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9"/>
  <workbookPr defaultThemeVersion="166925"/>
  <mc:AlternateContent xmlns:mc="http://schemas.openxmlformats.org/markup-compatibility/2006">
    <mc:Choice Requires="x15">
      <x15ac:absPath xmlns:x15ac="http://schemas.microsoft.com/office/spreadsheetml/2010/11/ac" url="/Users/jbrand/Dropbox/02_science/projects/2022-tanga-sp/tanganyika MS 02/"/>
    </mc:Choice>
  </mc:AlternateContent>
  <xr:revisionPtr revIDLastSave="0" documentId="13_ncr:1_{4559E093-DFA4-B543-9BA7-4643339DB0C4}" xr6:coauthVersionLast="47" xr6:coauthVersionMax="47" xr10:uidLastSave="{00000000-0000-0000-0000-000000000000}"/>
  <bookViews>
    <workbookView xWindow="0" yWindow="500" windowWidth="28800" windowHeight="17500" activeTab="4" xr2:uid="{267A9929-4DE4-9C44-8BB8-BA0144BDC1CA}"/>
  </bookViews>
  <sheets>
    <sheet name="Legend" sheetId="11" r:id="rId1"/>
    <sheet name="TabS1" sheetId="9" r:id="rId2"/>
    <sheet name="TabS2" sheetId="5" r:id="rId3"/>
    <sheet name="TabS3" sheetId="12" r:id="rId4"/>
    <sheet name="TabS4" sheetId="13" r:id="rId5"/>
    <sheet name="TabS5" sheetId="14" r:id="rId6"/>
  </sheets>
  <definedNames>
    <definedName name="_xlnm._FilterDatabase" localSheetId="2" hidden="1">TabS2!$G$1:$I$65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8" i="5" l="1"/>
  <c r="I68" i="5"/>
  <c r="G68" i="5"/>
  <c r="H67" i="5"/>
  <c r="I67" i="5"/>
  <c r="G67" i="5"/>
</calcChain>
</file>

<file path=xl/sharedStrings.xml><?xml version="1.0" encoding="utf-8"?>
<sst xmlns="http://schemas.openxmlformats.org/spreadsheetml/2006/main" count="891" uniqueCount="469">
  <si>
    <t>Short</t>
  </si>
  <si>
    <t>ID</t>
  </si>
  <si>
    <t>Species</t>
  </si>
  <si>
    <t>Mac057</t>
  </si>
  <si>
    <t>Mac058</t>
  </si>
  <si>
    <t>Mac059</t>
  </si>
  <si>
    <t>Mac061</t>
  </si>
  <si>
    <t>Mac066</t>
  </si>
  <si>
    <t>Mac070</t>
  </si>
  <si>
    <t>Mac071</t>
  </si>
  <si>
    <t>Mac075</t>
  </si>
  <si>
    <t>Mac076</t>
  </si>
  <si>
    <t>Mac077</t>
  </si>
  <si>
    <t>NA</t>
  </si>
  <si>
    <t>2586</t>
  </si>
  <si>
    <t>2598</t>
  </si>
  <si>
    <t>2599</t>
  </si>
  <si>
    <t>2613</t>
  </si>
  <si>
    <t>2616</t>
  </si>
  <si>
    <t>2644</t>
  </si>
  <si>
    <t>2688</t>
  </si>
  <si>
    <t>2699</t>
  </si>
  <si>
    <t>2707</t>
  </si>
  <si>
    <t>2710</t>
  </si>
  <si>
    <t>2740</t>
  </si>
  <si>
    <t>3547</t>
  </si>
  <si>
    <t>3548</t>
  </si>
  <si>
    <t>3549</t>
  </si>
  <si>
    <t>3550</t>
  </si>
  <si>
    <t>model</t>
  </si>
  <si>
    <t>parameter</t>
  </si>
  <si>
    <t>adaptation rate (alpha)</t>
  </si>
  <si>
    <t>variance (sigma2)</t>
  </si>
  <si>
    <t>stationary variance (gamma)</t>
  </si>
  <si>
    <t>logLik</t>
  </si>
  <si>
    <t>sperm length</t>
  </si>
  <si>
    <t>sperm ratio</t>
  </si>
  <si>
    <t>bristle length</t>
  </si>
  <si>
    <t>Mac016</t>
  </si>
  <si>
    <t>anterior sperm length</t>
  </si>
  <si>
    <t>Macmed</t>
  </si>
  <si>
    <t>Maccli</t>
  </si>
  <si>
    <t>Mac054</t>
  </si>
  <si>
    <t>Mac005</t>
  </si>
  <si>
    <t>Mac103</t>
  </si>
  <si>
    <t>Mac083</t>
  </si>
  <si>
    <t>Macbao</t>
  </si>
  <si>
    <t>Mac098</t>
  </si>
  <si>
    <t>Macmir</t>
  </si>
  <si>
    <t>Macpar</t>
  </si>
  <si>
    <t>Maclon</t>
  </si>
  <si>
    <t>Macten</t>
  </si>
  <si>
    <t>Mac112</t>
  </si>
  <si>
    <t>Mac036</t>
  </si>
  <si>
    <t>Macbal</t>
  </si>
  <si>
    <t>Mackep</t>
  </si>
  <si>
    <t>Mackar</t>
  </si>
  <si>
    <t>Mac086</t>
  </si>
  <si>
    <t>Macmin</t>
  </si>
  <si>
    <t>Maccur</t>
  </si>
  <si>
    <t>Macspi</t>
  </si>
  <si>
    <t>Mac085</t>
  </si>
  <si>
    <t>Mac002</t>
  </si>
  <si>
    <t>Mac042</t>
  </si>
  <si>
    <t>Mac108</t>
  </si>
  <si>
    <t>Macmys</t>
  </si>
  <si>
    <t>Macind</t>
  </si>
  <si>
    <t>Macmer</t>
  </si>
  <si>
    <t>Macret</t>
  </si>
  <si>
    <t>Mac043</t>
  </si>
  <si>
    <t>Maclig</t>
  </si>
  <si>
    <t>Mac044</t>
  </si>
  <si>
    <t>Macgie</t>
  </si>
  <si>
    <t>Macqui</t>
  </si>
  <si>
    <t>Mac029</t>
  </si>
  <si>
    <t>Mac017</t>
  </si>
  <si>
    <t>Mac037</t>
  </si>
  <si>
    <t>Macaxi</t>
  </si>
  <si>
    <t>Macham</t>
  </si>
  <si>
    <t>Mac018</t>
  </si>
  <si>
    <t>Macerm</t>
  </si>
  <si>
    <t>Maccla</t>
  </si>
  <si>
    <t>Mactub</t>
  </si>
  <si>
    <t>Mac004</t>
  </si>
  <si>
    <t>Mac012</t>
  </si>
  <si>
    <t>Macpoz</t>
  </si>
  <si>
    <t>Mac011</t>
  </si>
  <si>
    <t>Mac013</t>
  </si>
  <si>
    <t>Mean</t>
  </si>
  <si>
    <t>SD</t>
  </si>
  <si>
    <t>Range</t>
  </si>
  <si>
    <t>N</t>
  </si>
  <si>
    <t>31.8</t>
  </si>
  <si>
    <t>30.0-173.1</t>
  </si>
  <si>
    <t>46.0</t>
  </si>
  <si>
    <t>24.3</t>
  </si>
  <si>
    <t>14.8-121.4</t>
  </si>
  <si>
    <t>12.8</t>
  </si>
  <si>
    <t>6.9</t>
  </si>
  <si>
    <t>3.2-40.9</t>
  </si>
  <si>
    <t>0.57</t>
  </si>
  <si>
    <t>0.14</t>
  </si>
  <si>
    <t>0.22-0.82</t>
  </si>
  <si>
    <t>312</t>
  </si>
  <si>
    <t>318</t>
  </si>
  <si>
    <t>327</t>
  </si>
  <si>
    <t>2306</t>
  </si>
  <si>
    <t>2326</t>
  </si>
  <si>
    <t>2329</t>
  </si>
  <si>
    <t>2334</t>
  </si>
  <si>
    <t>2339</t>
  </si>
  <si>
    <t>2393</t>
  </si>
  <si>
    <t>3230</t>
  </si>
  <si>
    <t>442</t>
  </si>
  <si>
    <t>523</t>
  </si>
  <si>
    <t>522</t>
  </si>
  <si>
    <t>816</t>
  </si>
  <si>
    <t>824</t>
  </si>
  <si>
    <t>838</t>
  </si>
  <si>
    <t>839</t>
  </si>
  <si>
    <t>845</t>
  </si>
  <si>
    <t>853</t>
  </si>
  <si>
    <t>840</t>
  </si>
  <si>
    <t>848</t>
  </si>
  <si>
    <t>849</t>
  </si>
  <si>
    <t>1099</t>
  </si>
  <si>
    <t>1104</t>
  </si>
  <si>
    <t>1108</t>
  </si>
  <si>
    <t>3333</t>
  </si>
  <si>
    <t>3337</t>
  </si>
  <si>
    <t>3342</t>
  </si>
  <si>
    <t>3345</t>
  </si>
  <si>
    <t>3347</t>
  </si>
  <si>
    <t>2082</t>
  </si>
  <si>
    <t>2084</t>
  </si>
  <si>
    <t>3215</t>
  </si>
  <si>
    <t>3217</t>
  </si>
  <si>
    <t>2127</t>
  </si>
  <si>
    <t>2155</t>
  </si>
  <si>
    <t>2161</t>
  </si>
  <si>
    <t>2162</t>
  </si>
  <si>
    <t>2292</t>
  </si>
  <si>
    <t>2293</t>
  </si>
  <si>
    <t>2630</t>
  </si>
  <si>
    <t>2510</t>
  </si>
  <si>
    <t>2539</t>
  </si>
  <si>
    <t>2572</t>
  </si>
  <si>
    <t>2573</t>
  </si>
  <si>
    <t>2575</t>
  </si>
  <si>
    <t>2591</t>
  </si>
  <si>
    <t>2516</t>
  </si>
  <si>
    <t>2536</t>
  </si>
  <si>
    <t>2635</t>
  </si>
  <si>
    <t>2597</t>
  </si>
  <si>
    <t>2672</t>
  </si>
  <si>
    <t>2669</t>
  </si>
  <si>
    <t>2654</t>
  </si>
  <si>
    <t>2702</t>
  </si>
  <si>
    <t>2716</t>
  </si>
  <si>
    <t>2759</t>
  </si>
  <si>
    <t>2762</t>
  </si>
  <si>
    <t>2636</t>
  </si>
  <si>
    <t>2850</t>
  </si>
  <si>
    <t>2856</t>
  </si>
  <si>
    <t>2859</t>
  </si>
  <si>
    <t>2862</t>
  </si>
  <si>
    <t>2888</t>
  </si>
  <si>
    <t>2896</t>
  </si>
  <si>
    <t>2900</t>
  </si>
  <si>
    <t>2907</t>
  </si>
  <si>
    <t>2908</t>
  </si>
  <si>
    <t>2909</t>
  </si>
  <si>
    <t>2945</t>
  </si>
  <si>
    <t>2904</t>
  </si>
  <si>
    <t>2914</t>
  </si>
  <si>
    <t>2922</t>
  </si>
  <si>
    <t>2954</t>
  </si>
  <si>
    <t>2898</t>
  </si>
  <si>
    <t>2899</t>
  </si>
  <si>
    <t>2918</t>
  </si>
  <si>
    <t>2919</t>
  </si>
  <si>
    <t>2935</t>
  </si>
  <si>
    <t>2993</t>
  </si>
  <si>
    <t>2995</t>
  </si>
  <si>
    <t>3012</t>
  </si>
  <si>
    <t>3014</t>
  </si>
  <si>
    <t>3017</t>
  </si>
  <si>
    <t>3147</t>
  </si>
  <si>
    <t>3168</t>
  </si>
  <si>
    <t>3495</t>
  </si>
  <si>
    <t>3500</t>
  </si>
  <si>
    <t>3506</t>
  </si>
  <si>
    <t>3040</t>
  </si>
  <si>
    <t>3071</t>
  </si>
  <si>
    <t>3082</t>
  </si>
  <si>
    <t>3084</t>
  </si>
  <si>
    <t>3087</t>
  </si>
  <si>
    <t>3099</t>
  </si>
  <si>
    <t>3110</t>
  </si>
  <si>
    <t>3112</t>
  </si>
  <si>
    <t>3117</t>
  </si>
  <si>
    <t>3121</t>
  </si>
  <si>
    <t>3124</t>
  </si>
  <si>
    <t>3125</t>
  </si>
  <si>
    <t>3219</t>
  </si>
  <si>
    <t>3221</t>
  </si>
  <si>
    <t>3369</t>
  </si>
  <si>
    <t>3518</t>
  </si>
  <si>
    <t>3462</t>
  </si>
  <si>
    <t>1087</t>
  </si>
  <si>
    <t>1543</t>
  </si>
  <si>
    <t>1553</t>
  </si>
  <si>
    <t>145</t>
  </si>
  <si>
    <t>153</t>
  </si>
  <si>
    <t>393</t>
  </si>
  <si>
    <t>584</t>
  </si>
  <si>
    <t>585</t>
  </si>
  <si>
    <t>3531</t>
  </si>
  <si>
    <t>1600</t>
  </si>
  <si>
    <t>1601</t>
  </si>
  <si>
    <t>1602</t>
  </si>
  <si>
    <t>1603</t>
  </si>
  <si>
    <t>1607</t>
  </si>
  <si>
    <t>1608</t>
  </si>
  <si>
    <t>579</t>
  </si>
  <si>
    <t>3372</t>
  </si>
  <si>
    <t>3377</t>
  </si>
  <si>
    <t>3386</t>
  </si>
  <si>
    <t>3395</t>
  </si>
  <si>
    <t>3398</t>
  </si>
  <si>
    <t>365</t>
  </si>
  <si>
    <t>368</t>
  </si>
  <si>
    <t>370</t>
  </si>
  <si>
    <t>561</t>
  </si>
  <si>
    <t>858</t>
  </si>
  <si>
    <t>2301</t>
  </si>
  <si>
    <t>3254</t>
  </si>
  <si>
    <t>344</t>
  </si>
  <si>
    <t>346</t>
  </si>
  <si>
    <t>348</t>
  </si>
  <si>
    <t>3393</t>
  </si>
  <si>
    <t>3396</t>
  </si>
  <si>
    <t>3401</t>
  </si>
  <si>
    <t>3402</t>
  </si>
  <si>
    <t>359</t>
  </si>
  <si>
    <t>360</t>
  </si>
  <si>
    <t>331</t>
  </si>
  <si>
    <t>533</t>
  </si>
  <si>
    <t>3354</t>
  </si>
  <si>
    <t>3356</t>
  </si>
  <si>
    <t>3357</t>
  </si>
  <si>
    <t>275</t>
  </si>
  <si>
    <t>285</t>
  </si>
  <si>
    <t>286</t>
  </si>
  <si>
    <t>287</t>
  </si>
  <si>
    <t>288</t>
  </si>
  <si>
    <t>289</t>
  </si>
  <si>
    <t>1069</t>
  </si>
  <si>
    <t>1070</t>
  </si>
  <si>
    <t>1071</t>
  </si>
  <si>
    <t>1088</t>
  </si>
  <si>
    <t>1561</t>
  </si>
  <si>
    <t>1563</t>
  </si>
  <si>
    <t>1565</t>
  </si>
  <si>
    <t>1612</t>
  </si>
  <si>
    <t>1613</t>
  </si>
  <si>
    <t>2424</t>
  </si>
  <si>
    <t>2425</t>
  </si>
  <si>
    <t>2428</t>
  </si>
  <si>
    <t>274</t>
  </si>
  <si>
    <t>304</t>
  </si>
  <si>
    <t>3287</t>
  </si>
  <si>
    <t>3288</t>
  </si>
  <si>
    <t>3289</t>
  </si>
  <si>
    <t>3292</t>
  </si>
  <si>
    <t>3296</t>
  </si>
  <si>
    <t>3533</t>
  </si>
  <si>
    <t>3536</t>
  </si>
  <si>
    <t>321</t>
  </si>
  <si>
    <t>206</t>
  </si>
  <si>
    <t>219</t>
  </si>
  <si>
    <t>220</t>
  </si>
  <si>
    <t>3428</t>
  </si>
  <si>
    <t>3431</t>
  </si>
  <si>
    <t>3447</t>
  </si>
  <si>
    <t>2212</t>
  </si>
  <si>
    <t>2229</t>
  </si>
  <si>
    <t>2244</t>
  </si>
  <si>
    <t>606</t>
  </si>
  <si>
    <t>1015</t>
  </si>
  <si>
    <t>1017</t>
  </si>
  <si>
    <t>1021</t>
  </si>
  <si>
    <t>3470</t>
  </si>
  <si>
    <t>3478</t>
  </si>
  <si>
    <t>955</t>
  </si>
  <si>
    <t>959</t>
  </si>
  <si>
    <t>961</t>
  </si>
  <si>
    <t>962</t>
  </si>
  <si>
    <t>971</t>
  </si>
  <si>
    <t>978</t>
  </si>
  <si>
    <t>992</t>
  </si>
  <si>
    <t>2364</t>
  </si>
  <si>
    <t>2368</t>
  </si>
  <si>
    <t>351</t>
  </si>
  <si>
    <t>594</t>
  </si>
  <si>
    <t>927</t>
  </si>
  <si>
    <t>928</t>
  </si>
  <si>
    <t>2770</t>
  </si>
  <si>
    <t>2771</t>
  </si>
  <si>
    <t>2794</t>
  </si>
  <si>
    <t>2830</t>
  </si>
  <si>
    <t>503</t>
  </si>
  <si>
    <t>504</t>
  </si>
  <si>
    <t>798</t>
  </si>
  <si>
    <t>805</t>
  </si>
  <si>
    <t>2259</t>
  </si>
  <si>
    <t>758</t>
  </si>
  <si>
    <t>760</t>
  </si>
  <si>
    <t>762</t>
  </si>
  <si>
    <t>1606</t>
  </si>
  <si>
    <t>1614</t>
  </si>
  <si>
    <t>1627</t>
  </si>
  <si>
    <t>1628</t>
  </si>
  <si>
    <t>192</t>
  </si>
  <si>
    <t>208</t>
  </si>
  <si>
    <t>211</t>
  </si>
  <si>
    <t>325</t>
  </si>
  <si>
    <t>3405</t>
  </si>
  <si>
    <t>3407</t>
  </si>
  <si>
    <t>3410</t>
  </si>
  <si>
    <t>3413</t>
  </si>
  <si>
    <t>357</t>
  </si>
  <si>
    <t>426</t>
  </si>
  <si>
    <t>479</t>
  </si>
  <si>
    <t>2423</t>
  </si>
  <si>
    <t>587</t>
  </si>
  <si>
    <t>763</t>
  </si>
  <si>
    <t>803</t>
  </si>
  <si>
    <t>842</t>
  </si>
  <si>
    <t>846</t>
  </si>
  <si>
    <t>866</t>
  </si>
  <si>
    <t>N sperm length</t>
  </si>
  <si>
    <t>N anterior sperm length</t>
  </si>
  <si>
    <t>N bristle length</t>
  </si>
  <si>
    <t>1-12</t>
  </si>
  <si>
    <t>Species abbreviation</t>
  </si>
  <si>
    <t>Macrostomum sp. 2</t>
  </si>
  <si>
    <t>Macrostomum sp. 4</t>
  </si>
  <si>
    <t>Macrostomum sp. 5</t>
  </si>
  <si>
    <t>Macrostomum sp. 11</t>
  </si>
  <si>
    <t>Macrostomum sp. 12</t>
  </si>
  <si>
    <t>Macrostomum sp. 13</t>
  </si>
  <si>
    <t>Macrostomum sp. 16</t>
  </si>
  <si>
    <t>Macrostomum sp. 17</t>
  </si>
  <si>
    <t>Macrostomum sp. 18</t>
  </si>
  <si>
    <t>Macrostomum sp. 29</t>
  </si>
  <si>
    <t>Macrostomum sp. 36</t>
  </si>
  <si>
    <t>Macrostomum sp. 37</t>
  </si>
  <si>
    <t>Macrostomum sp. 42</t>
  </si>
  <si>
    <t>Macrostomum sp. 43</t>
  </si>
  <si>
    <t>Macrostomum sp. 44</t>
  </si>
  <si>
    <t>Macrostomum sp. 54</t>
  </si>
  <si>
    <t>Macrostomum sp. 57</t>
  </si>
  <si>
    <t>Macrostomum sp. 58</t>
  </si>
  <si>
    <t>Macrostomum sp. 59</t>
  </si>
  <si>
    <t>Macrostomum sp. 61</t>
  </si>
  <si>
    <t>Macrostomum sp. 66</t>
  </si>
  <si>
    <t>Macrostomum sp. 70</t>
  </si>
  <si>
    <t>Macrostomum sp. 71</t>
  </si>
  <si>
    <t>Macrostomum sp. 75</t>
  </si>
  <si>
    <t>Macrostomum sp. 76</t>
  </si>
  <si>
    <t>Macrostomum sp. 77</t>
  </si>
  <si>
    <t>Macrostomum sp. 83</t>
  </si>
  <si>
    <t>Macrostomum sp. 86</t>
  </si>
  <si>
    <t>Macrostomum sp. 93</t>
  </si>
  <si>
    <t>Macrostomum sp. 103</t>
  </si>
  <si>
    <t>Macrostomum sp. 112</t>
  </si>
  <si>
    <t>Macrostomum axi</t>
  </si>
  <si>
    <t>Macrostomum balticum</t>
  </si>
  <si>
    <t>Macrostomum baoanensis</t>
  </si>
  <si>
    <t>Macrostomum clavituba</t>
  </si>
  <si>
    <t>Macrostomum curvituba</t>
  </si>
  <si>
    <t>Macrostomum ermini</t>
  </si>
  <si>
    <t>Macrostomum gieysztori</t>
  </si>
  <si>
    <t>Macrostomum hamatum</t>
  </si>
  <si>
    <t>Macrostomum inductum</t>
  </si>
  <si>
    <t>Macrostomum karlingi</t>
  </si>
  <si>
    <t>Macrostomum kepneri</t>
  </si>
  <si>
    <t>Macrostomum lignano</t>
  </si>
  <si>
    <t>Macrostomum longituba</t>
  </si>
  <si>
    <t>Macrostomum mediterraneum</t>
  </si>
  <si>
    <t>Macrostomum meridionalis</t>
  </si>
  <si>
    <t>Macrostomum minutum</t>
  </si>
  <si>
    <t>Macrostomum mystrophorum</t>
  </si>
  <si>
    <t>Macrostomum paradoxum</t>
  </si>
  <si>
    <t>Macrostomum poznaniense</t>
  </si>
  <si>
    <t>Macrostomum quiritium</t>
  </si>
  <si>
    <t>Macrostomum retortum</t>
  </si>
  <si>
    <t>Macrostomum spirale</t>
  </si>
  <si>
    <t>Macrostomum tenuicauda</t>
  </si>
  <si>
    <t>Macrostomum tuba</t>
  </si>
  <si>
    <t>MTP LS specimen ID</t>
  </si>
  <si>
    <t>Species name</t>
  </si>
  <si>
    <t>total sperm length</t>
  </si>
  <si>
    <t>Sample size for total sperm length</t>
  </si>
  <si>
    <t>Sample size for anterior sperm length</t>
  </si>
  <si>
    <t>Sample size for bristle length</t>
  </si>
  <si>
    <t>Species abbreviation see TabS1 for translation to species name</t>
  </si>
  <si>
    <t>Arithmetic mean of total sperm length data from TabS2</t>
  </si>
  <si>
    <t>Arithmetic mean of anterior sperm length data from TabS2</t>
  </si>
  <si>
    <t>Arithmetic mean of bristle length data from TabS2</t>
  </si>
  <si>
    <t>Anterior sperm length divided by total sperm length</t>
  </si>
  <si>
    <t>Total sperm length in um</t>
  </si>
  <si>
    <t>Anterior sperm length in um</t>
  </si>
  <si>
    <t>Bristle length in um</t>
  </si>
  <si>
    <t>Model name</t>
  </si>
  <si>
    <t>Model parameter</t>
  </si>
  <si>
    <t>Parameter value for total sperm length</t>
  </si>
  <si>
    <t>Parameter value for sperm ratio</t>
  </si>
  <si>
    <t>Parameter value for bristle length</t>
  </si>
  <si>
    <t>Number of the node where the shift is placed, the values give the new optima the trait is shifted towards. Last row gives the species affected by this shift. Node 111 represents the Tangayika clade.</t>
  </si>
  <si>
    <t>remaining columns</t>
  </si>
  <si>
    <t>Response</t>
  </si>
  <si>
    <t>AIC</t>
  </si>
  <si>
    <t>df</t>
  </si>
  <si>
    <t>𝞴</t>
  </si>
  <si>
    <t>𝞼2</t>
  </si>
  <si>
    <t>Predictor</t>
  </si>
  <si>
    <t>Est.</t>
  </si>
  <si>
    <t>StdErr</t>
  </si>
  <si>
    <t>t.value</t>
  </si>
  <si>
    <t>p.value</t>
  </si>
  <si>
    <t>(Intercept)</t>
  </si>
  <si>
    <t>&lt;0.001</t>
  </si>
  <si>
    <t>Tanganyika clade</t>
  </si>
  <si>
    <t>0.002</t>
  </si>
  <si>
    <t>0.08</t>
  </si>
  <si>
    <t>0.09</t>
  </si>
  <si>
    <t>data</t>
  </si>
  <si>
    <t>nShifts</t>
  </si>
  <si>
    <t>AICc</t>
  </si>
  <si>
    <t>full model</t>
  </si>
  <si>
    <t>total sperm length - more species</t>
  </si>
  <si>
    <t>Macrostomum longispermatum</t>
  </si>
  <si>
    <t>Maclsp</t>
  </si>
  <si>
    <t>Macsch</t>
  </si>
  <si>
    <t>Macrostomum schäreri</t>
  </si>
  <si>
    <t>Macpel</t>
  </si>
  <si>
    <t>Macrostomum pellitum</t>
  </si>
  <si>
    <t>Macrostomum crassum</t>
  </si>
  <si>
    <t>Maccra</t>
  </si>
  <si>
    <t>Macgrs</t>
  </si>
  <si>
    <t>Macrostomum gracilistylum</t>
  </si>
  <si>
    <t>TabS1 - Per specimen measurements of three sperm traits. Values for sperm length and sperm bristel length are taken from Brand et al. 2022.</t>
  </si>
  <si>
    <t>TabS2 - Per species values of four sperm traits. These were used for the 1lou analysis. At the bottom averages across the genus are shown.</t>
  </si>
  <si>
    <t>TabS4 - model parameters for the 5 top 1lou models</t>
  </si>
  <si>
    <t>TabS5 - shift configuration for the 5 top 1lou models.</t>
  </si>
  <si>
    <t>TabS3 - Results of PGLS analyses</t>
  </si>
  <si>
    <t>Response variable</t>
  </si>
  <si>
    <t>Akaike Information Criterion value of the model</t>
  </si>
  <si>
    <t>degrees of freedom</t>
  </si>
  <si>
    <t>log Likelihood of the model</t>
  </si>
  <si>
    <t>maximum likelihood value of the model parameter lambda</t>
  </si>
  <si>
    <t>maximum likelihood value of the model parameter sigma squared</t>
  </si>
  <si>
    <t>Predictor variable</t>
  </si>
  <si>
    <t>estimated effect</t>
  </si>
  <si>
    <t>standard error</t>
  </si>
  <si>
    <t>t-value</t>
  </si>
  <si>
    <t>p-value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</si>
</sst>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2"/>
      <color theme="1"/>
      <name val="Calibri"/>
      <family val="2"/>
      <scheme val="minor"/>
    </font>
    <font>
      <b/>
      <sz val="11"/>
      <color theme="1"/>
      <name val="Calibri"/>
      <family val="2"/>
      <scheme val="minor"/>
    </font>
    <font>
      <sz val="11"/>
      <color theme="1"/>
      <name val="Calibri"/>
      <family val="2"/>
      <scheme val="minor"/>
    </font>
    <font>
      <sz val="12"/>
      <color theme="1"/>
      <name val="Times New Roman"/>
      <family val="1"/>
    </font>
    <font>
      <sz val="11"/>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49" fontId="0" fillId="0" borderId="0" xfId="0" applyNumberFormat="1"/>
    <xf numFmtId="164" fontId="0" fillId="0" borderId="0" xfId="0" applyNumberFormat="1" applyAlignment="1">
      <alignment horizontal="left"/>
    </xf>
    <xf numFmtId="2" fontId="0" fillId="0" borderId="0" xfId="0" applyNumberFormat="1" applyAlignment="1">
      <alignment horizontal="left"/>
    </xf>
    <xf numFmtId="0" fontId="0" fillId="0" borderId="0" xfId="0" applyAlignment="1">
      <alignment horizontal="left"/>
    </xf>
    <xf numFmtId="0" fontId="1" fillId="0" borderId="0" xfId="0" applyFont="1"/>
    <xf numFmtId="0" fontId="1" fillId="0" borderId="0" xfId="0" applyFont="1" applyAlignment="1">
      <alignment horizontal="left"/>
    </xf>
    <xf numFmtId="49" fontId="0" fillId="0" borderId="0" xfId="0" applyNumberFormat="1" applyAlignment="1">
      <alignment horizontal="left"/>
    </xf>
    <xf numFmtId="0" fontId="2" fillId="0" borderId="0" xfId="0" applyFont="1"/>
    <xf numFmtId="0" fontId="3" fillId="0" borderId="0" xfId="0" applyFont="1" applyAlignment="1">
      <alignment horizontal="left" vertical="top"/>
    </xf>
    <xf numFmtId="0" fontId="3" fillId="0" borderId="0" xfId="0" applyFont="1"/>
    <xf numFmtId="0" fontId="4" fillId="0" borderId="0" xfId="0" applyFont="1" applyAlignment="1">
      <alignment horizontal="left" vertical="top"/>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E431-7B46-AC4B-8A40-8D0918566B3C}">
  <dimension ref="A1:B43"/>
  <sheetViews>
    <sheetView zoomScale="150" workbookViewId="0">
      <selection activeCell="B19" sqref="B19"/>
    </sheetView>
  </sheetViews>
  <sheetFormatPr baseColWidth="10" defaultRowHeight="16" x14ac:dyDescent="0.2"/>
  <cols>
    <col min="1" max="1" width="41.6640625" style="10" customWidth="1"/>
    <col min="2" max="2" width="74.33203125" style="10" customWidth="1"/>
    <col min="3" max="16384" width="10.83203125" style="10"/>
  </cols>
  <sheetData>
    <row r="1" spans="1:2" x14ac:dyDescent="0.2">
      <c r="A1" s="9" t="s">
        <v>453</v>
      </c>
      <c r="B1" s="12"/>
    </row>
    <row r="2" spans="1:2" ht="17" x14ac:dyDescent="0.2">
      <c r="A2" s="9" t="s">
        <v>0</v>
      </c>
      <c r="B2" s="12" t="s">
        <v>407</v>
      </c>
    </row>
    <row r="3" spans="1:2" ht="17" x14ac:dyDescent="0.2">
      <c r="A3" s="9" t="s">
        <v>1</v>
      </c>
      <c r="B3" s="12" t="s">
        <v>401</v>
      </c>
    </row>
    <row r="4" spans="1:2" ht="17" x14ac:dyDescent="0.2">
      <c r="A4" s="9" t="s">
        <v>403</v>
      </c>
      <c r="B4" s="12" t="s">
        <v>412</v>
      </c>
    </row>
    <row r="5" spans="1:2" ht="17" x14ac:dyDescent="0.2">
      <c r="A5" s="9" t="s">
        <v>39</v>
      </c>
      <c r="B5" s="12" t="s">
        <v>413</v>
      </c>
    </row>
    <row r="6" spans="1:2" ht="17" x14ac:dyDescent="0.2">
      <c r="A6" s="9" t="s">
        <v>37</v>
      </c>
      <c r="B6" s="12" t="s">
        <v>414</v>
      </c>
    </row>
    <row r="8" spans="1:2" x14ac:dyDescent="0.2">
      <c r="A8" s="9" t="s">
        <v>454</v>
      </c>
      <c r="B8" s="9"/>
    </row>
    <row r="9" spans="1:2" ht="17" x14ac:dyDescent="0.2">
      <c r="A9" s="11" t="s">
        <v>0</v>
      </c>
      <c r="B9" s="12" t="s">
        <v>345</v>
      </c>
    </row>
    <row r="10" spans="1:2" ht="17" x14ac:dyDescent="0.2">
      <c r="A10" s="11" t="s">
        <v>2</v>
      </c>
      <c r="B10" s="12" t="s">
        <v>402</v>
      </c>
    </row>
    <row r="11" spans="1:2" ht="17" x14ac:dyDescent="0.2">
      <c r="A11" s="11" t="s">
        <v>403</v>
      </c>
      <c r="B11" s="12" t="s">
        <v>408</v>
      </c>
    </row>
    <row r="12" spans="1:2" ht="17" x14ac:dyDescent="0.2">
      <c r="A12" s="11" t="s">
        <v>39</v>
      </c>
      <c r="B12" s="12" t="s">
        <v>409</v>
      </c>
    </row>
    <row r="13" spans="1:2" ht="17" x14ac:dyDescent="0.2">
      <c r="A13" s="11" t="s">
        <v>37</v>
      </c>
      <c r="B13" s="12" t="s">
        <v>410</v>
      </c>
    </row>
    <row r="14" spans="1:2" x14ac:dyDescent="0.2">
      <c r="A14" s="11" t="s">
        <v>36</v>
      </c>
      <c r="B14" s="13" t="s">
        <v>411</v>
      </c>
    </row>
    <row r="15" spans="1:2" ht="17" x14ac:dyDescent="0.2">
      <c r="A15" s="11" t="s">
        <v>341</v>
      </c>
      <c r="B15" s="12" t="s">
        <v>404</v>
      </c>
    </row>
    <row r="16" spans="1:2" ht="17" x14ac:dyDescent="0.2">
      <c r="A16" s="11" t="s">
        <v>342</v>
      </c>
      <c r="B16" s="12" t="s">
        <v>405</v>
      </c>
    </row>
    <row r="17" spans="1:2" ht="17" x14ac:dyDescent="0.2">
      <c r="A17" s="11" t="s">
        <v>343</v>
      </c>
      <c r="B17" s="12" t="s">
        <v>406</v>
      </c>
    </row>
    <row r="18" spans="1:2" x14ac:dyDescent="0.2">
      <c r="A18" s="9"/>
      <c r="B18" s="12"/>
    </row>
    <row r="19" spans="1:2" x14ac:dyDescent="0.2">
      <c r="A19" s="9" t="s">
        <v>457</v>
      </c>
      <c r="B19" s="12"/>
    </row>
    <row r="20" spans="1:2" x14ac:dyDescent="0.2">
      <c r="A20" s="14" t="s">
        <v>422</v>
      </c>
      <c r="B20" s="10" t="s">
        <v>458</v>
      </c>
    </row>
    <row r="21" spans="1:2" x14ac:dyDescent="0.2">
      <c r="A21" s="14" t="s">
        <v>423</v>
      </c>
      <c r="B21" s="10" t="s">
        <v>459</v>
      </c>
    </row>
    <row r="22" spans="1:2" x14ac:dyDescent="0.2">
      <c r="A22" s="14" t="s">
        <v>424</v>
      </c>
      <c r="B22" s="10" t="s">
        <v>460</v>
      </c>
    </row>
    <row r="23" spans="1:2" x14ac:dyDescent="0.2">
      <c r="A23" s="14" t="s">
        <v>34</v>
      </c>
      <c r="B23" s="10" t="s">
        <v>461</v>
      </c>
    </row>
    <row r="24" spans="1:2" x14ac:dyDescent="0.2">
      <c r="A24" s="14" t="s">
        <v>425</v>
      </c>
      <c r="B24" s="10" t="s">
        <v>462</v>
      </c>
    </row>
    <row r="25" spans="1:2" x14ac:dyDescent="0.2">
      <c r="A25" s="14" t="s">
        <v>426</v>
      </c>
      <c r="B25" s="10" t="s">
        <v>463</v>
      </c>
    </row>
    <row r="26" spans="1:2" x14ac:dyDescent="0.2">
      <c r="A26" s="14" t="s">
        <v>427</v>
      </c>
      <c r="B26" s="10" t="s">
        <v>464</v>
      </c>
    </row>
    <row r="27" spans="1:2" x14ac:dyDescent="0.2">
      <c r="A27" s="14" t="s">
        <v>428</v>
      </c>
      <c r="B27" s="10" t="s">
        <v>465</v>
      </c>
    </row>
    <row r="28" spans="1:2" x14ac:dyDescent="0.2">
      <c r="A28" s="14" t="s">
        <v>429</v>
      </c>
      <c r="B28" s="10" t="s">
        <v>466</v>
      </c>
    </row>
    <row r="29" spans="1:2" x14ac:dyDescent="0.2">
      <c r="A29" s="14" t="s">
        <v>430</v>
      </c>
      <c r="B29" s="10" t="s">
        <v>467</v>
      </c>
    </row>
    <row r="30" spans="1:2" x14ac:dyDescent="0.2">
      <c r="A30" s="14" t="s">
        <v>431</v>
      </c>
      <c r="B30" s="10" t="s">
        <v>468</v>
      </c>
    </row>
    <row r="31" spans="1:2" x14ac:dyDescent="0.2">
      <c r="A31" s="9"/>
      <c r="B31" s="12"/>
    </row>
    <row r="32" spans="1:2" x14ac:dyDescent="0.2">
      <c r="A32" s="11" t="s">
        <v>455</v>
      </c>
      <c r="B32" s="12"/>
    </row>
    <row r="33" spans="1:2" ht="17" x14ac:dyDescent="0.2">
      <c r="A33" s="11" t="s">
        <v>29</v>
      </c>
      <c r="B33" s="12" t="s">
        <v>415</v>
      </c>
    </row>
    <row r="34" spans="1:2" ht="17" x14ac:dyDescent="0.2">
      <c r="A34" s="11" t="s">
        <v>30</v>
      </c>
      <c r="B34" s="12" t="s">
        <v>416</v>
      </c>
    </row>
    <row r="35" spans="1:2" ht="17" x14ac:dyDescent="0.2">
      <c r="A35" s="11" t="s">
        <v>403</v>
      </c>
      <c r="B35" s="12" t="s">
        <v>417</v>
      </c>
    </row>
    <row r="36" spans="1:2" ht="17" x14ac:dyDescent="0.2">
      <c r="A36" s="11" t="s">
        <v>36</v>
      </c>
      <c r="B36" s="12" t="s">
        <v>418</v>
      </c>
    </row>
    <row r="37" spans="1:2" ht="17" x14ac:dyDescent="0.2">
      <c r="A37" s="11" t="s">
        <v>37</v>
      </c>
      <c r="B37" s="12" t="s">
        <v>419</v>
      </c>
    </row>
    <row r="38" spans="1:2" x14ac:dyDescent="0.2">
      <c r="A38" s="9"/>
      <c r="B38" s="12"/>
    </row>
    <row r="39" spans="1:2" x14ac:dyDescent="0.2">
      <c r="A39" s="11" t="s">
        <v>456</v>
      </c>
      <c r="B39" s="12"/>
    </row>
    <row r="40" spans="1:2" ht="17" x14ac:dyDescent="0.2">
      <c r="A40" s="11" t="s">
        <v>29</v>
      </c>
      <c r="B40" s="12" t="s">
        <v>415</v>
      </c>
    </row>
    <row r="41" spans="1:2" ht="17" x14ac:dyDescent="0.2">
      <c r="A41" s="11" t="s">
        <v>30</v>
      </c>
      <c r="B41" s="12" t="s">
        <v>416</v>
      </c>
    </row>
    <row r="42" spans="1:2" ht="51" x14ac:dyDescent="0.2">
      <c r="A42" s="11" t="s">
        <v>421</v>
      </c>
      <c r="B42" s="12" t="s">
        <v>420</v>
      </c>
    </row>
    <row r="43" spans="1:2" x14ac:dyDescent="0.2">
      <c r="A43" s="9"/>
      <c r="B43" s="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4791A-6F75-6940-980A-120388E9206F}">
  <dimension ref="A1:E254"/>
  <sheetViews>
    <sheetView workbookViewId="0">
      <selection activeCell="D11" sqref="D11"/>
    </sheetView>
  </sheetViews>
  <sheetFormatPr baseColWidth="10" defaultRowHeight="16" x14ac:dyDescent="0.2"/>
  <cols>
    <col min="3" max="3" width="16.83203125" customWidth="1"/>
    <col min="4" max="4" width="19.33203125" customWidth="1"/>
    <col min="5" max="5" width="14" customWidth="1"/>
  </cols>
  <sheetData>
    <row r="1" spans="1:5" x14ac:dyDescent="0.2">
      <c r="A1" t="s">
        <v>0</v>
      </c>
      <c r="B1" t="s">
        <v>1</v>
      </c>
      <c r="C1" t="s">
        <v>403</v>
      </c>
      <c r="D1" t="s">
        <v>39</v>
      </c>
      <c r="E1" t="s">
        <v>37</v>
      </c>
    </row>
    <row r="2" spans="1:5" x14ac:dyDescent="0.2">
      <c r="A2" t="s">
        <v>62</v>
      </c>
      <c r="B2" t="s">
        <v>103</v>
      </c>
      <c r="C2" s="4">
        <v>71.3</v>
      </c>
      <c r="D2" s="4">
        <v>36.200000000000003</v>
      </c>
      <c r="E2" s="4">
        <v>12.1</v>
      </c>
    </row>
    <row r="3" spans="1:5" x14ac:dyDescent="0.2">
      <c r="A3" t="s">
        <v>62</v>
      </c>
      <c r="B3" t="s">
        <v>104</v>
      </c>
      <c r="C3" s="4">
        <v>78.400000000000006</v>
      </c>
      <c r="D3" s="4">
        <v>41</v>
      </c>
      <c r="E3" s="4">
        <v>13.7</v>
      </c>
    </row>
    <row r="4" spans="1:5" x14ac:dyDescent="0.2">
      <c r="A4" t="s">
        <v>62</v>
      </c>
      <c r="B4" t="s">
        <v>105</v>
      </c>
      <c r="C4" s="4">
        <v>75.900000000000006</v>
      </c>
      <c r="D4" s="4">
        <v>35.799999999999997</v>
      </c>
      <c r="E4" s="4">
        <v>11.9</v>
      </c>
    </row>
    <row r="5" spans="1:5" x14ac:dyDescent="0.2">
      <c r="A5" t="s">
        <v>83</v>
      </c>
      <c r="B5" t="s">
        <v>106</v>
      </c>
      <c r="C5" s="4">
        <v>23.7</v>
      </c>
      <c r="D5" s="4" t="s">
        <v>13</v>
      </c>
      <c r="E5" s="4" t="s">
        <v>13</v>
      </c>
    </row>
    <row r="6" spans="1:5" x14ac:dyDescent="0.2">
      <c r="A6" t="s">
        <v>83</v>
      </c>
      <c r="B6" t="s">
        <v>107</v>
      </c>
      <c r="C6" s="4">
        <v>44.4</v>
      </c>
      <c r="D6" s="4">
        <v>22.1</v>
      </c>
      <c r="E6" s="4">
        <v>6.3</v>
      </c>
    </row>
    <row r="7" spans="1:5" x14ac:dyDescent="0.2">
      <c r="A7" t="s">
        <v>83</v>
      </c>
      <c r="B7" t="s">
        <v>108</v>
      </c>
      <c r="C7" s="4">
        <v>40.5</v>
      </c>
      <c r="D7" s="4">
        <v>20.8</v>
      </c>
      <c r="E7" s="4">
        <v>3.9</v>
      </c>
    </row>
    <row r="8" spans="1:5" x14ac:dyDescent="0.2">
      <c r="A8" t="s">
        <v>83</v>
      </c>
      <c r="B8" t="s">
        <v>109</v>
      </c>
      <c r="C8" s="4">
        <v>45.4</v>
      </c>
      <c r="D8" s="4">
        <v>21.1</v>
      </c>
      <c r="E8" s="4">
        <v>7.3</v>
      </c>
    </row>
    <row r="9" spans="1:5" x14ac:dyDescent="0.2">
      <c r="A9" t="s">
        <v>83</v>
      </c>
      <c r="B9" t="s">
        <v>110</v>
      </c>
      <c r="C9" s="4">
        <v>44.8</v>
      </c>
      <c r="D9" s="4">
        <v>24</v>
      </c>
      <c r="E9" s="4">
        <v>7.6</v>
      </c>
    </row>
    <row r="10" spans="1:5" x14ac:dyDescent="0.2">
      <c r="A10" t="s">
        <v>83</v>
      </c>
      <c r="B10" t="s">
        <v>111</v>
      </c>
      <c r="C10" s="4">
        <v>43.2</v>
      </c>
      <c r="D10" s="4">
        <v>22.2</v>
      </c>
      <c r="E10" s="4">
        <v>6</v>
      </c>
    </row>
    <row r="11" spans="1:5" x14ac:dyDescent="0.2">
      <c r="A11" t="s">
        <v>83</v>
      </c>
      <c r="B11" t="s">
        <v>112</v>
      </c>
      <c r="C11" s="4">
        <v>30.8</v>
      </c>
      <c r="D11" s="4">
        <v>21.1</v>
      </c>
      <c r="E11" s="4">
        <v>7.2</v>
      </c>
    </row>
    <row r="12" spans="1:5" x14ac:dyDescent="0.2">
      <c r="A12" t="s">
        <v>83</v>
      </c>
      <c r="B12" t="s">
        <v>113</v>
      </c>
      <c r="C12" s="4">
        <v>41.3</v>
      </c>
      <c r="D12" s="4" t="s">
        <v>13</v>
      </c>
      <c r="E12" s="4">
        <v>8.6999999999999993</v>
      </c>
    </row>
    <row r="13" spans="1:5" x14ac:dyDescent="0.2">
      <c r="A13" t="s">
        <v>43</v>
      </c>
      <c r="B13" t="s">
        <v>114</v>
      </c>
      <c r="C13" s="4">
        <v>98.1</v>
      </c>
      <c r="D13" s="4">
        <v>50.5</v>
      </c>
      <c r="E13" s="4">
        <v>12.7</v>
      </c>
    </row>
    <row r="14" spans="1:5" x14ac:dyDescent="0.2">
      <c r="A14" t="s">
        <v>86</v>
      </c>
      <c r="B14" t="s">
        <v>115</v>
      </c>
      <c r="C14" s="4">
        <v>34.700000000000003</v>
      </c>
      <c r="D14" s="4">
        <v>19.100000000000001</v>
      </c>
      <c r="E14" s="4">
        <v>11.4</v>
      </c>
    </row>
    <row r="15" spans="1:5" x14ac:dyDescent="0.2">
      <c r="A15" t="s">
        <v>84</v>
      </c>
      <c r="B15" t="s">
        <v>116</v>
      </c>
      <c r="C15" s="4">
        <v>37.299999999999997</v>
      </c>
      <c r="D15" s="4">
        <v>15.3</v>
      </c>
      <c r="E15" s="4">
        <v>13.1</v>
      </c>
    </row>
    <row r="16" spans="1:5" x14ac:dyDescent="0.2">
      <c r="A16" t="s">
        <v>87</v>
      </c>
      <c r="B16" t="s">
        <v>117</v>
      </c>
      <c r="C16" s="4">
        <v>34.1</v>
      </c>
      <c r="D16" s="4">
        <v>22.3</v>
      </c>
      <c r="E16" s="4">
        <v>12.4</v>
      </c>
    </row>
    <row r="17" spans="1:5" x14ac:dyDescent="0.2">
      <c r="A17" t="s">
        <v>38</v>
      </c>
      <c r="B17" t="s">
        <v>118</v>
      </c>
      <c r="C17" s="4">
        <v>67</v>
      </c>
      <c r="D17" s="4">
        <v>14.8</v>
      </c>
      <c r="E17" s="4">
        <v>11.7</v>
      </c>
    </row>
    <row r="18" spans="1:5" x14ac:dyDescent="0.2">
      <c r="A18" t="s">
        <v>75</v>
      </c>
      <c r="B18" t="s">
        <v>119</v>
      </c>
      <c r="C18" s="4">
        <v>64.900000000000006</v>
      </c>
      <c r="D18" s="4">
        <v>52</v>
      </c>
      <c r="E18" s="4">
        <v>8.3000000000000007</v>
      </c>
    </row>
    <row r="19" spans="1:5" x14ac:dyDescent="0.2">
      <c r="A19" t="s">
        <v>75</v>
      </c>
      <c r="B19" t="s">
        <v>120</v>
      </c>
      <c r="C19" s="4">
        <v>57.7</v>
      </c>
      <c r="D19" s="4" t="s">
        <v>13</v>
      </c>
      <c r="E19" s="4" t="s">
        <v>13</v>
      </c>
    </row>
    <row r="20" spans="1:5" x14ac:dyDescent="0.2">
      <c r="A20" t="s">
        <v>75</v>
      </c>
      <c r="B20" t="s">
        <v>121</v>
      </c>
      <c r="C20" s="4">
        <v>56.9</v>
      </c>
      <c r="D20" s="4">
        <v>45.7</v>
      </c>
      <c r="E20" s="4">
        <v>8.6</v>
      </c>
    </row>
    <row r="21" spans="1:5" x14ac:dyDescent="0.2">
      <c r="A21" t="s">
        <v>79</v>
      </c>
      <c r="B21" t="s">
        <v>122</v>
      </c>
      <c r="C21" s="4">
        <v>42.6</v>
      </c>
      <c r="D21" s="4">
        <v>31</v>
      </c>
      <c r="E21" s="4">
        <v>6.9</v>
      </c>
    </row>
    <row r="22" spans="1:5" x14ac:dyDescent="0.2">
      <c r="A22" t="s">
        <v>79</v>
      </c>
      <c r="B22" t="s">
        <v>123</v>
      </c>
      <c r="C22" s="4">
        <v>63.1</v>
      </c>
      <c r="D22" s="4">
        <v>50.9</v>
      </c>
      <c r="E22" s="4">
        <v>9.6</v>
      </c>
    </row>
    <row r="23" spans="1:5" x14ac:dyDescent="0.2">
      <c r="A23" t="s">
        <v>79</v>
      </c>
      <c r="B23" t="s">
        <v>124</v>
      </c>
      <c r="C23" s="4">
        <v>54.3</v>
      </c>
      <c r="D23" s="4">
        <v>43.2</v>
      </c>
      <c r="E23" s="4">
        <v>9.1999999999999993</v>
      </c>
    </row>
    <row r="24" spans="1:5" x14ac:dyDescent="0.2">
      <c r="A24" t="s">
        <v>74</v>
      </c>
      <c r="B24" t="s">
        <v>125</v>
      </c>
      <c r="C24" s="4">
        <v>55.4</v>
      </c>
      <c r="D24" s="4" t="s">
        <v>13</v>
      </c>
      <c r="E24" s="4" t="s">
        <v>13</v>
      </c>
    </row>
    <row r="25" spans="1:5" x14ac:dyDescent="0.2">
      <c r="A25" t="s">
        <v>74</v>
      </c>
      <c r="B25" t="s">
        <v>126</v>
      </c>
      <c r="C25" s="4">
        <v>65.2</v>
      </c>
      <c r="D25" s="4">
        <v>39.799999999999997</v>
      </c>
      <c r="E25" s="4">
        <v>19.5</v>
      </c>
    </row>
    <row r="26" spans="1:5" x14ac:dyDescent="0.2">
      <c r="A26" t="s">
        <v>74</v>
      </c>
      <c r="B26" t="s">
        <v>127</v>
      </c>
      <c r="C26" s="4">
        <v>60.3</v>
      </c>
      <c r="D26" s="4" t="s">
        <v>13</v>
      </c>
      <c r="E26" s="4" t="s">
        <v>13</v>
      </c>
    </row>
    <row r="27" spans="1:5" x14ac:dyDescent="0.2">
      <c r="A27" t="s">
        <v>53</v>
      </c>
      <c r="B27" t="s">
        <v>128</v>
      </c>
      <c r="C27" s="4">
        <v>86.9</v>
      </c>
      <c r="D27" s="4">
        <v>37.299999999999997</v>
      </c>
      <c r="E27" s="4">
        <v>17.3</v>
      </c>
    </row>
    <row r="28" spans="1:5" x14ac:dyDescent="0.2">
      <c r="A28" t="s">
        <v>53</v>
      </c>
      <c r="B28" t="s">
        <v>129</v>
      </c>
      <c r="C28" s="4">
        <v>81.2</v>
      </c>
      <c r="D28" s="4">
        <v>34</v>
      </c>
      <c r="E28" s="4">
        <v>17.8</v>
      </c>
    </row>
    <row r="29" spans="1:5" x14ac:dyDescent="0.2">
      <c r="A29" t="s">
        <v>53</v>
      </c>
      <c r="B29" t="s">
        <v>130</v>
      </c>
      <c r="C29" s="4" t="s">
        <v>13</v>
      </c>
      <c r="D29" s="4" t="s">
        <v>13</v>
      </c>
      <c r="E29" s="4">
        <v>16.2</v>
      </c>
    </row>
    <row r="30" spans="1:5" x14ac:dyDescent="0.2">
      <c r="A30" t="s">
        <v>53</v>
      </c>
      <c r="B30" t="s">
        <v>131</v>
      </c>
      <c r="C30" s="4">
        <v>88.2</v>
      </c>
      <c r="D30" s="4">
        <v>38.799999999999997</v>
      </c>
      <c r="E30" s="4">
        <v>18.100000000000001</v>
      </c>
    </row>
    <row r="31" spans="1:5" x14ac:dyDescent="0.2">
      <c r="A31" t="s">
        <v>53</v>
      </c>
      <c r="B31" t="s">
        <v>132</v>
      </c>
      <c r="C31" s="4">
        <v>78</v>
      </c>
      <c r="D31" s="4">
        <v>32.4</v>
      </c>
      <c r="E31" s="4">
        <v>17.399999999999999</v>
      </c>
    </row>
    <row r="32" spans="1:5" x14ac:dyDescent="0.2">
      <c r="A32" t="s">
        <v>76</v>
      </c>
      <c r="B32" t="s">
        <v>133</v>
      </c>
      <c r="C32" s="4">
        <v>58.1</v>
      </c>
      <c r="D32" s="4">
        <v>43.2</v>
      </c>
      <c r="E32" s="4">
        <v>13.3</v>
      </c>
    </row>
    <row r="33" spans="1:5" x14ac:dyDescent="0.2">
      <c r="A33" t="s">
        <v>76</v>
      </c>
      <c r="B33" t="s">
        <v>134</v>
      </c>
      <c r="C33" s="4">
        <v>57.7</v>
      </c>
      <c r="D33" s="4">
        <v>38.6</v>
      </c>
      <c r="E33" s="4">
        <v>14.6</v>
      </c>
    </row>
    <row r="34" spans="1:5" x14ac:dyDescent="0.2">
      <c r="A34" t="s">
        <v>63</v>
      </c>
      <c r="B34" t="s">
        <v>135</v>
      </c>
      <c r="C34" s="4">
        <v>75.7</v>
      </c>
      <c r="D34" s="4">
        <v>52.3</v>
      </c>
      <c r="E34" s="4">
        <v>19.399999999999999</v>
      </c>
    </row>
    <row r="35" spans="1:5" x14ac:dyDescent="0.2">
      <c r="A35" t="s">
        <v>63</v>
      </c>
      <c r="B35" t="s">
        <v>136</v>
      </c>
      <c r="C35" s="4">
        <v>69.900000000000006</v>
      </c>
      <c r="D35" s="4" t="s">
        <v>13</v>
      </c>
      <c r="E35" s="4" t="s">
        <v>13</v>
      </c>
    </row>
    <row r="36" spans="1:5" x14ac:dyDescent="0.2">
      <c r="A36" t="s">
        <v>69</v>
      </c>
      <c r="B36" t="s">
        <v>137</v>
      </c>
      <c r="C36" s="4">
        <v>66.7</v>
      </c>
      <c r="D36" s="4">
        <v>47.7</v>
      </c>
      <c r="E36" s="4">
        <v>19.399999999999999</v>
      </c>
    </row>
    <row r="37" spans="1:5" x14ac:dyDescent="0.2">
      <c r="A37" t="s">
        <v>71</v>
      </c>
      <c r="B37" t="s">
        <v>138</v>
      </c>
      <c r="C37" s="4">
        <v>67.900000000000006</v>
      </c>
      <c r="D37" s="4">
        <v>40.1</v>
      </c>
      <c r="E37" s="4">
        <v>10.8</v>
      </c>
    </row>
    <row r="38" spans="1:5" x14ac:dyDescent="0.2">
      <c r="A38" t="s">
        <v>71</v>
      </c>
      <c r="B38" t="s">
        <v>139</v>
      </c>
      <c r="C38" s="4">
        <v>62.1</v>
      </c>
      <c r="D38" s="4">
        <v>36.700000000000003</v>
      </c>
      <c r="E38" s="4">
        <v>10.9</v>
      </c>
    </row>
    <row r="39" spans="1:5" x14ac:dyDescent="0.2">
      <c r="A39" t="s">
        <v>71</v>
      </c>
      <c r="B39" t="s">
        <v>140</v>
      </c>
      <c r="C39" s="4">
        <v>64</v>
      </c>
      <c r="D39" s="4">
        <v>36.700000000000003</v>
      </c>
      <c r="E39" s="4">
        <v>10.6</v>
      </c>
    </row>
    <row r="40" spans="1:5" x14ac:dyDescent="0.2">
      <c r="A40" t="s">
        <v>42</v>
      </c>
      <c r="B40" t="s">
        <v>141</v>
      </c>
      <c r="C40" s="4">
        <v>104.1</v>
      </c>
      <c r="D40" s="4">
        <v>46.4</v>
      </c>
      <c r="E40" s="4">
        <v>14.7</v>
      </c>
    </row>
    <row r="41" spans="1:5" x14ac:dyDescent="0.2">
      <c r="A41" t="s">
        <v>42</v>
      </c>
      <c r="B41" t="s">
        <v>142</v>
      </c>
      <c r="C41" s="4">
        <v>98.8</v>
      </c>
      <c r="D41" s="4">
        <v>48.2</v>
      </c>
      <c r="E41" s="4">
        <v>17.3</v>
      </c>
    </row>
    <row r="42" spans="1:5" x14ac:dyDescent="0.2">
      <c r="A42" t="s">
        <v>3</v>
      </c>
      <c r="B42" t="s">
        <v>143</v>
      </c>
      <c r="C42" s="4">
        <v>158.69999999999999</v>
      </c>
      <c r="D42" s="4">
        <v>118.1</v>
      </c>
      <c r="E42" s="4">
        <v>6.6</v>
      </c>
    </row>
    <row r="43" spans="1:5" x14ac:dyDescent="0.2">
      <c r="A43" t="s">
        <v>4</v>
      </c>
      <c r="B43" t="s">
        <v>144</v>
      </c>
      <c r="C43" s="4">
        <v>119.3</v>
      </c>
      <c r="D43" s="4" t="s">
        <v>13</v>
      </c>
      <c r="E43" s="4" t="s">
        <v>13</v>
      </c>
    </row>
    <row r="44" spans="1:5" x14ac:dyDescent="0.2">
      <c r="A44" t="s">
        <v>4</v>
      </c>
      <c r="B44" t="s">
        <v>145</v>
      </c>
      <c r="C44" s="4">
        <v>133</v>
      </c>
      <c r="D44" s="4">
        <v>90.8</v>
      </c>
      <c r="E44" s="4">
        <v>4.5999999999999996</v>
      </c>
    </row>
    <row r="45" spans="1:5" x14ac:dyDescent="0.2">
      <c r="A45" t="s">
        <v>4</v>
      </c>
      <c r="B45" t="s">
        <v>146</v>
      </c>
      <c r="C45" s="4">
        <v>114.3</v>
      </c>
      <c r="D45" s="4">
        <v>79.3</v>
      </c>
      <c r="E45" s="4">
        <v>6.3</v>
      </c>
    </row>
    <row r="46" spans="1:5" x14ac:dyDescent="0.2">
      <c r="A46" t="s">
        <v>5</v>
      </c>
      <c r="B46" t="s">
        <v>147</v>
      </c>
      <c r="C46" s="4">
        <v>141.5</v>
      </c>
      <c r="D46" s="4">
        <v>98.7</v>
      </c>
      <c r="E46" s="4" t="s">
        <v>13</v>
      </c>
    </row>
    <row r="47" spans="1:5" x14ac:dyDescent="0.2">
      <c r="A47" t="s">
        <v>5</v>
      </c>
      <c r="B47" t="s">
        <v>148</v>
      </c>
      <c r="C47" s="4">
        <v>127.1</v>
      </c>
      <c r="D47" s="4" t="s">
        <v>13</v>
      </c>
      <c r="E47" s="4">
        <v>5.7</v>
      </c>
    </row>
    <row r="48" spans="1:5" x14ac:dyDescent="0.2">
      <c r="A48" t="s">
        <v>5</v>
      </c>
      <c r="B48" t="s">
        <v>149</v>
      </c>
      <c r="C48" s="4">
        <v>127.5</v>
      </c>
      <c r="D48" s="4" t="s">
        <v>13</v>
      </c>
      <c r="E48" s="4">
        <v>8</v>
      </c>
    </row>
    <row r="49" spans="1:5" x14ac:dyDescent="0.2">
      <c r="A49" t="s">
        <v>450</v>
      </c>
      <c r="B49" t="s">
        <v>19</v>
      </c>
      <c r="C49" s="4">
        <v>130</v>
      </c>
      <c r="D49" s="4">
        <v>86.7</v>
      </c>
      <c r="E49" s="4">
        <v>12.7</v>
      </c>
    </row>
    <row r="50" spans="1:5" x14ac:dyDescent="0.2">
      <c r="A50" t="s">
        <v>6</v>
      </c>
      <c r="B50" t="s">
        <v>150</v>
      </c>
      <c r="C50" s="4">
        <v>70.099999999999994</v>
      </c>
      <c r="D50" s="4">
        <v>45.9</v>
      </c>
      <c r="E50" s="4">
        <v>5.7</v>
      </c>
    </row>
    <row r="51" spans="1:5" x14ac:dyDescent="0.2">
      <c r="A51" t="s">
        <v>6</v>
      </c>
      <c r="B51" t="s">
        <v>151</v>
      </c>
      <c r="C51" s="4">
        <v>69</v>
      </c>
      <c r="D51" s="4">
        <v>46.1</v>
      </c>
      <c r="E51" s="4">
        <v>4.3</v>
      </c>
    </row>
    <row r="52" spans="1:5" x14ac:dyDescent="0.2">
      <c r="A52" t="s">
        <v>6</v>
      </c>
      <c r="B52" t="s">
        <v>152</v>
      </c>
      <c r="C52" s="4">
        <v>55.7</v>
      </c>
      <c r="D52" s="4">
        <v>34.6</v>
      </c>
      <c r="E52" s="4">
        <v>3.4</v>
      </c>
    </row>
    <row r="53" spans="1:5" x14ac:dyDescent="0.2">
      <c r="A53" t="s">
        <v>447</v>
      </c>
      <c r="B53" t="s">
        <v>14</v>
      </c>
      <c r="C53" s="4" t="s">
        <v>13</v>
      </c>
      <c r="D53" s="4" t="s">
        <v>13</v>
      </c>
      <c r="E53" s="4">
        <v>7</v>
      </c>
    </row>
    <row r="54" spans="1:5" x14ac:dyDescent="0.2">
      <c r="A54" t="s">
        <v>447</v>
      </c>
      <c r="B54" t="s">
        <v>18</v>
      </c>
      <c r="C54" s="4">
        <v>147.1</v>
      </c>
      <c r="D54" s="4">
        <v>103.1</v>
      </c>
      <c r="E54" s="4">
        <v>10.1</v>
      </c>
    </row>
    <row r="55" spans="1:5" x14ac:dyDescent="0.2">
      <c r="A55" t="s">
        <v>447</v>
      </c>
      <c r="B55" t="s">
        <v>24</v>
      </c>
      <c r="C55" s="4">
        <v>147.1</v>
      </c>
      <c r="D55" s="4">
        <v>102.6</v>
      </c>
      <c r="E55" s="4">
        <v>4</v>
      </c>
    </row>
    <row r="56" spans="1:5" x14ac:dyDescent="0.2">
      <c r="A56" t="s">
        <v>7</v>
      </c>
      <c r="B56" t="s">
        <v>153</v>
      </c>
      <c r="C56" s="4">
        <v>33.6</v>
      </c>
      <c r="D56" s="4">
        <v>22.9</v>
      </c>
      <c r="E56" s="4">
        <v>4.9000000000000004</v>
      </c>
    </row>
    <row r="57" spans="1:5" x14ac:dyDescent="0.2">
      <c r="A57" t="s">
        <v>7</v>
      </c>
      <c r="B57" t="s">
        <v>154</v>
      </c>
      <c r="C57" s="4">
        <v>26.4</v>
      </c>
      <c r="D57" s="4">
        <v>21.7</v>
      </c>
      <c r="E57" s="4">
        <v>3</v>
      </c>
    </row>
    <row r="58" spans="1:5" x14ac:dyDescent="0.2">
      <c r="A58" t="s">
        <v>444</v>
      </c>
      <c r="B58" t="s">
        <v>15</v>
      </c>
      <c r="C58" s="4" t="s">
        <v>13</v>
      </c>
      <c r="D58" s="4" t="s">
        <v>13</v>
      </c>
      <c r="E58" s="4">
        <v>7.4</v>
      </c>
    </row>
    <row r="59" spans="1:5" x14ac:dyDescent="0.2">
      <c r="A59" t="s">
        <v>444</v>
      </c>
      <c r="B59" t="s">
        <v>16</v>
      </c>
      <c r="C59" s="4">
        <v>179.6</v>
      </c>
      <c r="D59" s="4">
        <v>116.5</v>
      </c>
      <c r="E59" s="4">
        <v>5.5</v>
      </c>
    </row>
    <row r="60" spans="1:5" x14ac:dyDescent="0.2">
      <c r="A60" t="s">
        <v>444</v>
      </c>
      <c r="B60" t="s">
        <v>17</v>
      </c>
      <c r="C60" s="4">
        <v>166.6</v>
      </c>
      <c r="D60" s="4">
        <v>114.6</v>
      </c>
      <c r="E60" s="4">
        <v>7.4</v>
      </c>
    </row>
    <row r="61" spans="1:5" x14ac:dyDescent="0.2">
      <c r="A61" t="s">
        <v>8</v>
      </c>
      <c r="B61" t="s">
        <v>155</v>
      </c>
      <c r="C61" s="4">
        <v>116.8</v>
      </c>
      <c r="D61" s="4">
        <v>76.5</v>
      </c>
      <c r="E61" s="4">
        <v>4</v>
      </c>
    </row>
    <row r="62" spans="1:5" x14ac:dyDescent="0.2">
      <c r="A62" t="s">
        <v>9</v>
      </c>
      <c r="B62" t="s">
        <v>156</v>
      </c>
      <c r="C62" s="4">
        <v>121.6</v>
      </c>
      <c r="D62" s="4">
        <v>65</v>
      </c>
      <c r="E62" s="4">
        <v>5.5</v>
      </c>
    </row>
    <row r="63" spans="1:5" x14ac:dyDescent="0.2">
      <c r="A63" t="s">
        <v>445</v>
      </c>
      <c r="B63" t="s">
        <v>20</v>
      </c>
      <c r="C63" s="4">
        <v>159.19999999999999</v>
      </c>
      <c r="D63" s="4">
        <v>115.5</v>
      </c>
      <c r="E63" s="4">
        <v>4</v>
      </c>
    </row>
    <row r="64" spans="1:5" x14ac:dyDescent="0.2">
      <c r="A64" t="s">
        <v>445</v>
      </c>
      <c r="B64" t="s">
        <v>21</v>
      </c>
      <c r="C64" s="4">
        <v>160.6</v>
      </c>
      <c r="D64" s="4">
        <v>114.3</v>
      </c>
      <c r="E64" s="4">
        <v>2.8</v>
      </c>
    </row>
    <row r="65" spans="1:5" x14ac:dyDescent="0.2">
      <c r="A65" t="s">
        <v>445</v>
      </c>
      <c r="B65" t="s">
        <v>22</v>
      </c>
      <c r="C65" s="4">
        <v>179</v>
      </c>
      <c r="D65" s="4">
        <v>129</v>
      </c>
      <c r="E65" s="4">
        <v>5.0999999999999996</v>
      </c>
    </row>
    <row r="66" spans="1:5" x14ac:dyDescent="0.2">
      <c r="A66" t="s">
        <v>445</v>
      </c>
      <c r="B66" t="s">
        <v>23</v>
      </c>
      <c r="C66" s="4">
        <v>175.1</v>
      </c>
      <c r="D66" s="4">
        <v>126.8</v>
      </c>
      <c r="E66" s="4">
        <v>3.5</v>
      </c>
    </row>
    <row r="67" spans="1:5" x14ac:dyDescent="0.2">
      <c r="A67" t="s">
        <v>10</v>
      </c>
      <c r="B67" t="s">
        <v>157</v>
      </c>
      <c r="C67" s="4">
        <v>76.599999999999994</v>
      </c>
      <c r="D67" s="4">
        <v>49.9</v>
      </c>
      <c r="E67" s="4">
        <v>39.6</v>
      </c>
    </row>
    <row r="68" spans="1:5" x14ac:dyDescent="0.2">
      <c r="A68" t="s">
        <v>10</v>
      </c>
      <c r="B68" t="s">
        <v>158</v>
      </c>
      <c r="C68" s="4">
        <v>91.8</v>
      </c>
      <c r="D68" s="4">
        <v>69.3</v>
      </c>
      <c r="E68" s="4">
        <v>42.2</v>
      </c>
    </row>
    <row r="69" spans="1:5" x14ac:dyDescent="0.2">
      <c r="A69" t="s">
        <v>11</v>
      </c>
      <c r="B69" t="s">
        <v>159</v>
      </c>
      <c r="C69" s="4">
        <v>27</v>
      </c>
      <c r="D69" s="4">
        <v>17.600000000000001</v>
      </c>
      <c r="E69" s="4">
        <v>4.9000000000000004</v>
      </c>
    </row>
    <row r="70" spans="1:5" x14ac:dyDescent="0.2">
      <c r="A70" t="s">
        <v>11</v>
      </c>
      <c r="B70" t="s">
        <v>160</v>
      </c>
      <c r="C70" s="4">
        <v>36</v>
      </c>
      <c r="D70" s="4">
        <v>22.2</v>
      </c>
      <c r="E70" s="4">
        <v>6</v>
      </c>
    </row>
    <row r="71" spans="1:5" x14ac:dyDescent="0.2">
      <c r="A71" t="s">
        <v>12</v>
      </c>
      <c r="B71" t="s">
        <v>161</v>
      </c>
      <c r="C71" s="4">
        <v>107.1</v>
      </c>
      <c r="D71" s="4">
        <v>55.2</v>
      </c>
      <c r="E71" s="4">
        <v>4.3</v>
      </c>
    </row>
    <row r="72" spans="1:5" x14ac:dyDescent="0.2">
      <c r="A72" t="s">
        <v>45</v>
      </c>
      <c r="B72" t="s">
        <v>162</v>
      </c>
      <c r="C72" s="4">
        <v>93.3</v>
      </c>
      <c r="D72" s="4">
        <v>57.9</v>
      </c>
      <c r="E72" s="4">
        <v>10.5</v>
      </c>
    </row>
    <row r="73" spans="1:5" x14ac:dyDescent="0.2">
      <c r="A73" t="s">
        <v>45</v>
      </c>
      <c r="B73" t="s">
        <v>163</v>
      </c>
      <c r="C73" s="4">
        <v>95.2</v>
      </c>
      <c r="D73" s="4">
        <v>57.6</v>
      </c>
      <c r="E73" s="4">
        <v>13.6</v>
      </c>
    </row>
    <row r="74" spans="1:5" x14ac:dyDescent="0.2">
      <c r="A74" t="s">
        <v>45</v>
      </c>
      <c r="B74" t="s">
        <v>164</v>
      </c>
      <c r="C74" s="4">
        <v>96.2</v>
      </c>
      <c r="D74" s="4">
        <v>58.6</v>
      </c>
      <c r="E74" s="4">
        <v>12.2</v>
      </c>
    </row>
    <row r="75" spans="1:5" x14ac:dyDescent="0.2">
      <c r="A75" t="s">
        <v>45</v>
      </c>
      <c r="B75" t="s">
        <v>165</v>
      </c>
      <c r="C75" s="4">
        <v>87.5</v>
      </c>
      <c r="D75" s="4">
        <v>55.4</v>
      </c>
      <c r="E75" s="4">
        <v>12.6</v>
      </c>
    </row>
    <row r="76" spans="1:5" x14ac:dyDescent="0.2">
      <c r="A76" t="s">
        <v>45</v>
      </c>
      <c r="B76" t="s">
        <v>166</v>
      </c>
      <c r="C76" s="4">
        <v>92.1</v>
      </c>
      <c r="D76" s="4">
        <v>55.3</v>
      </c>
      <c r="E76" s="4">
        <v>14.5</v>
      </c>
    </row>
    <row r="77" spans="1:5" x14ac:dyDescent="0.2">
      <c r="A77" t="s">
        <v>41</v>
      </c>
      <c r="B77" t="s">
        <v>167</v>
      </c>
      <c r="C77" s="4">
        <v>103.3</v>
      </c>
      <c r="D77" s="4">
        <v>38.6</v>
      </c>
      <c r="E77" s="4">
        <v>12.1</v>
      </c>
    </row>
    <row r="78" spans="1:5" x14ac:dyDescent="0.2">
      <c r="A78" t="s">
        <v>41</v>
      </c>
      <c r="B78" t="s">
        <v>168</v>
      </c>
      <c r="C78" s="4">
        <v>98.1</v>
      </c>
      <c r="D78" s="4">
        <v>34.299999999999997</v>
      </c>
      <c r="E78" s="4">
        <v>12.3</v>
      </c>
    </row>
    <row r="79" spans="1:5" x14ac:dyDescent="0.2">
      <c r="A79" t="s">
        <v>41</v>
      </c>
      <c r="B79" t="s">
        <v>169</v>
      </c>
      <c r="C79" s="4">
        <v>104.8</v>
      </c>
      <c r="D79" s="4">
        <v>42.3</v>
      </c>
      <c r="E79" s="4">
        <v>11.9</v>
      </c>
    </row>
    <row r="80" spans="1:5" x14ac:dyDescent="0.2">
      <c r="A80" t="s">
        <v>41</v>
      </c>
      <c r="B80" t="s">
        <v>170</v>
      </c>
      <c r="C80" s="4">
        <v>106.6</v>
      </c>
      <c r="D80" s="4">
        <v>40</v>
      </c>
      <c r="E80" s="4">
        <v>12.9</v>
      </c>
    </row>
    <row r="81" spans="1:5" x14ac:dyDescent="0.2">
      <c r="A81" t="s">
        <v>41</v>
      </c>
      <c r="B81" t="s">
        <v>171</v>
      </c>
      <c r="C81" s="4">
        <v>105.1</v>
      </c>
      <c r="D81" s="4">
        <v>40.299999999999997</v>
      </c>
      <c r="E81" s="4">
        <v>12.9</v>
      </c>
    </row>
    <row r="82" spans="1:5" x14ac:dyDescent="0.2">
      <c r="A82" t="s">
        <v>41</v>
      </c>
      <c r="B82" t="s">
        <v>172</v>
      </c>
      <c r="C82" s="4">
        <v>91.3</v>
      </c>
      <c r="D82" s="4">
        <v>24.7</v>
      </c>
      <c r="E82" s="4">
        <v>12.1</v>
      </c>
    </row>
    <row r="83" spans="1:5" x14ac:dyDescent="0.2">
      <c r="A83" t="s">
        <v>61</v>
      </c>
      <c r="B83" t="s">
        <v>173</v>
      </c>
      <c r="C83" s="4">
        <v>73.099999999999994</v>
      </c>
      <c r="D83" s="4">
        <v>26.7</v>
      </c>
      <c r="E83" s="4">
        <v>14.1</v>
      </c>
    </row>
    <row r="84" spans="1:5" x14ac:dyDescent="0.2">
      <c r="A84" t="s">
        <v>61</v>
      </c>
      <c r="B84" t="s">
        <v>174</v>
      </c>
      <c r="C84" s="4">
        <v>80.599999999999994</v>
      </c>
      <c r="D84" s="4">
        <v>33</v>
      </c>
      <c r="E84" s="4">
        <v>13.8</v>
      </c>
    </row>
    <row r="85" spans="1:5" x14ac:dyDescent="0.2">
      <c r="A85" t="s">
        <v>61</v>
      </c>
      <c r="B85" t="s">
        <v>175</v>
      </c>
      <c r="C85" s="4">
        <v>74.400000000000006</v>
      </c>
      <c r="D85" s="4">
        <v>26.1</v>
      </c>
      <c r="E85" s="4">
        <v>13.9</v>
      </c>
    </row>
    <row r="86" spans="1:5" x14ac:dyDescent="0.2">
      <c r="A86" t="s">
        <v>61</v>
      </c>
      <c r="B86" t="s">
        <v>176</v>
      </c>
      <c r="C86" s="4">
        <v>73.3</v>
      </c>
      <c r="D86" s="4">
        <v>27.2</v>
      </c>
      <c r="E86" s="4">
        <v>16.3</v>
      </c>
    </row>
    <row r="87" spans="1:5" x14ac:dyDescent="0.2">
      <c r="A87" t="s">
        <v>57</v>
      </c>
      <c r="B87" t="s">
        <v>177</v>
      </c>
      <c r="C87" s="4">
        <v>78.2</v>
      </c>
      <c r="D87" s="4">
        <v>37.799999999999997</v>
      </c>
      <c r="E87" s="4">
        <v>10.8</v>
      </c>
    </row>
    <row r="88" spans="1:5" x14ac:dyDescent="0.2">
      <c r="A88" t="s">
        <v>57</v>
      </c>
      <c r="B88" t="s">
        <v>178</v>
      </c>
      <c r="C88" s="4">
        <v>80.7</v>
      </c>
      <c r="D88" s="4">
        <v>37.700000000000003</v>
      </c>
      <c r="E88" s="4">
        <v>10.5</v>
      </c>
    </row>
    <row r="89" spans="1:5" x14ac:dyDescent="0.2">
      <c r="A89" t="s">
        <v>57</v>
      </c>
      <c r="B89" t="s">
        <v>179</v>
      </c>
      <c r="C89" s="4">
        <v>81.400000000000006</v>
      </c>
      <c r="D89" s="4">
        <v>40.700000000000003</v>
      </c>
      <c r="E89" s="4">
        <v>9.6</v>
      </c>
    </row>
    <row r="90" spans="1:5" x14ac:dyDescent="0.2">
      <c r="A90" t="s">
        <v>57</v>
      </c>
      <c r="B90" t="s">
        <v>180</v>
      </c>
      <c r="C90" s="4">
        <v>77.7</v>
      </c>
      <c r="D90" s="4">
        <v>39.1</v>
      </c>
      <c r="E90" s="4">
        <v>10.5</v>
      </c>
    </row>
    <row r="91" spans="1:5" x14ac:dyDescent="0.2">
      <c r="A91" t="s">
        <v>57</v>
      </c>
      <c r="B91" t="s">
        <v>181</v>
      </c>
      <c r="C91" s="4">
        <v>84.7</v>
      </c>
      <c r="D91" s="4">
        <v>42.2</v>
      </c>
      <c r="E91" s="4">
        <v>10</v>
      </c>
    </row>
    <row r="92" spans="1:5" x14ac:dyDescent="0.2">
      <c r="A92" t="s">
        <v>48</v>
      </c>
      <c r="B92" t="s">
        <v>182</v>
      </c>
      <c r="C92" s="4">
        <v>81.7</v>
      </c>
      <c r="D92" s="4">
        <v>42.6</v>
      </c>
      <c r="E92" s="4">
        <v>12</v>
      </c>
    </row>
    <row r="93" spans="1:5" x14ac:dyDescent="0.2">
      <c r="A93" t="s">
        <v>48</v>
      </c>
      <c r="B93" t="s">
        <v>183</v>
      </c>
      <c r="C93" s="4">
        <v>92.5</v>
      </c>
      <c r="D93" s="4">
        <v>52.1</v>
      </c>
      <c r="E93" s="4">
        <v>10.5</v>
      </c>
    </row>
    <row r="94" spans="1:5" x14ac:dyDescent="0.2">
      <c r="A94" t="s">
        <v>48</v>
      </c>
      <c r="B94" t="s">
        <v>184</v>
      </c>
      <c r="C94" s="4">
        <v>88.6</v>
      </c>
      <c r="D94" s="4">
        <v>44.8</v>
      </c>
      <c r="E94" s="4">
        <v>11.1</v>
      </c>
    </row>
    <row r="95" spans="1:5" x14ac:dyDescent="0.2">
      <c r="A95" t="s">
        <v>48</v>
      </c>
      <c r="B95" t="s">
        <v>185</v>
      </c>
      <c r="C95" s="4">
        <v>81.400000000000006</v>
      </c>
      <c r="D95" s="4">
        <v>35.200000000000003</v>
      </c>
      <c r="E95" s="4">
        <v>11.4</v>
      </c>
    </row>
    <row r="96" spans="1:5" x14ac:dyDescent="0.2">
      <c r="A96" t="s">
        <v>48</v>
      </c>
      <c r="B96" t="s">
        <v>186</v>
      </c>
      <c r="C96" s="4">
        <v>81.400000000000006</v>
      </c>
      <c r="D96" s="4">
        <v>40</v>
      </c>
      <c r="E96" s="4">
        <v>11.7</v>
      </c>
    </row>
    <row r="97" spans="1:5" x14ac:dyDescent="0.2">
      <c r="A97" t="s">
        <v>48</v>
      </c>
      <c r="B97" t="s">
        <v>187</v>
      </c>
      <c r="C97" s="4">
        <v>92.8</v>
      </c>
      <c r="D97" s="4">
        <v>48.6</v>
      </c>
      <c r="E97" s="4">
        <v>12.2</v>
      </c>
    </row>
    <row r="98" spans="1:5" x14ac:dyDescent="0.2">
      <c r="A98" t="s">
        <v>48</v>
      </c>
      <c r="B98" t="s">
        <v>188</v>
      </c>
      <c r="C98" s="4">
        <v>80.2</v>
      </c>
      <c r="D98" s="4">
        <v>37.299999999999997</v>
      </c>
      <c r="E98" s="4">
        <v>11.5</v>
      </c>
    </row>
    <row r="99" spans="1:5" x14ac:dyDescent="0.2">
      <c r="A99" t="s">
        <v>48</v>
      </c>
      <c r="B99" t="s">
        <v>189</v>
      </c>
      <c r="C99" s="4">
        <v>82.5</v>
      </c>
      <c r="D99" s="4">
        <v>41.4</v>
      </c>
      <c r="E99" s="4">
        <v>11.6</v>
      </c>
    </row>
    <row r="100" spans="1:5" x14ac:dyDescent="0.2">
      <c r="A100" t="s">
        <v>48</v>
      </c>
      <c r="B100" t="s">
        <v>190</v>
      </c>
      <c r="C100" s="4">
        <v>94.4</v>
      </c>
      <c r="D100" s="4">
        <v>43.6</v>
      </c>
      <c r="E100" s="4">
        <v>11.2</v>
      </c>
    </row>
    <row r="101" spans="1:5" x14ac:dyDescent="0.2">
      <c r="A101" t="s">
        <v>48</v>
      </c>
      <c r="B101" t="s">
        <v>191</v>
      </c>
      <c r="C101" s="4">
        <v>96.8</v>
      </c>
      <c r="D101" s="4">
        <v>48.2</v>
      </c>
      <c r="E101" s="4">
        <v>12.5</v>
      </c>
    </row>
    <row r="102" spans="1:5" x14ac:dyDescent="0.2">
      <c r="A102" t="s">
        <v>47</v>
      </c>
      <c r="B102" t="s">
        <v>192</v>
      </c>
      <c r="C102" s="4">
        <v>88.9</v>
      </c>
      <c r="D102" s="4">
        <v>27.9</v>
      </c>
      <c r="E102" s="4">
        <v>11.9</v>
      </c>
    </row>
    <row r="103" spans="1:5" x14ac:dyDescent="0.2">
      <c r="A103" t="s">
        <v>47</v>
      </c>
      <c r="B103" t="s">
        <v>193</v>
      </c>
      <c r="C103" s="4">
        <v>100.7</v>
      </c>
      <c r="D103" s="4">
        <v>30.2</v>
      </c>
      <c r="E103" s="4">
        <v>11.4</v>
      </c>
    </row>
    <row r="104" spans="1:5" x14ac:dyDescent="0.2">
      <c r="A104" t="s">
        <v>47</v>
      </c>
      <c r="B104" t="s">
        <v>194</v>
      </c>
      <c r="C104" s="4">
        <v>86.6</v>
      </c>
      <c r="D104" s="4">
        <v>28.4</v>
      </c>
      <c r="E104" s="4">
        <v>11.5</v>
      </c>
    </row>
    <row r="105" spans="1:5" x14ac:dyDescent="0.2">
      <c r="A105" t="s">
        <v>47</v>
      </c>
      <c r="B105" t="s">
        <v>195</v>
      </c>
      <c r="C105" s="4">
        <v>97.9</v>
      </c>
      <c r="D105" s="4">
        <v>28.5</v>
      </c>
      <c r="E105" s="4">
        <v>12.3</v>
      </c>
    </row>
    <row r="106" spans="1:5" x14ac:dyDescent="0.2">
      <c r="A106" t="s">
        <v>47</v>
      </c>
      <c r="B106" t="s">
        <v>196</v>
      </c>
      <c r="C106" s="4">
        <v>84.5</v>
      </c>
      <c r="D106" s="4">
        <v>27.8</v>
      </c>
      <c r="E106" s="4">
        <v>11.3</v>
      </c>
    </row>
    <row r="107" spans="1:5" x14ac:dyDescent="0.2">
      <c r="A107" t="s">
        <v>47</v>
      </c>
      <c r="B107" t="s">
        <v>197</v>
      </c>
      <c r="C107" s="4">
        <v>89.8</v>
      </c>
      <c r="D107" s="4">
        <v>30.6</v>
      </c>
      <c r="E107" s="4">
        <v>10</v>
      </c>
    </row>
    <row r="108" spans="1:5" x14ac:dyDescent="0.2">
      <c r="A108" t="s">
        <v>44</v>
      </c>
      <c r="B108" t="s">
        <v>198</v>
      </c>
      <c r="C108" s="4">
        <v>93.5</v>
      </c>
      <c r="D108" s="4">
        <v>36.9</v>
      </c>
      <c r="E108" s="4">
        <v>15</v>
      </c>
    </row>
    <row r="109" spans="1:5" x14ac:dyDescent="0.2">
      <c r="A109" t="s">
        <v>44</v>
      </c>
      <c r="B109" t="s">
        <v>199</v>
      </c>
      <c r="C109" s="4">
        <v>94.9</v>
      </c>
      <c r="D109" s="4">
        <v>36.9</v>
      </c>
      <c r="E109" s="4">
        <v>15.5</v>
      </c>
    </row>
    <row r="110" spans="1:5" x14ac:dyDescent="0.2">
      <c r="A110" t="s">
        <v>44</v>
      </c>
      <c r="B110" t="s">
        <v>200</v>
      </c>
      <c r="C110" s="4">
        <v>97.4</v>
      </c>
      <c r="D110" s="4">
        <v>38.1</v>
      </c>
      <c r="E110" s="4">
        <v>15.5</v>
      </c>
    </row>
    <row r="111" spans="1:5" x14ac:dyDescent="0.2">
      <c r="A111" t="s">
        <v>44</v>
      </c>
      <c r="B111" t="s">
        <v>201</v>
      </c>
      <c r="C111" s="4">
        <v>98.4</v>
      </c>
      <c r="D111" s="4">
        <v>37.5</v>
      </c>
      <c r="E111" s="4">
        <v>15.7</v>
      </c>
    </row>
    <row r="112" spans="1:5" x14ac:dyDescent="0.2">
      <c r="A112" t="s">
        <v>44</v>
      </c>
      <c r="B112" t="s">
        <v>202</v>
      </c>
      <c r="C112" s="4">
        <v>89.4</v>
      </c>
      <c r="D112" s="4">
        <v>36.200000000000003</v>
      </c>
      <c r="E112" s="4">
        <v>13.2</v>
      </c>
    </row>
    <row r="113" spans="1:5" x14ac:dyDescent="0.2">
      <c r="A113" t="s">
        <v>44</v>
      </c>
      <c r="B113" t="s">
        <v>203</v>
      </c>
      <c r="C113" s="4">
        <v>95.5</v>
      </c>
      <c r="D113" s="4">
        <v>37.200000000000003</v>
      </c>
      <c r="E113" s="4">
        <v>15.7</v>
      </c>
    </row>
    <row r="114" spans="1:5" x14ac:dyDescent="0.2">
      <c r="A114" t="s">
        <v>64</v>
      </c>
      <c r="B114" t="s">
        <v>204</v>
      </c>
      <c r="C114" s="4">
        <v>68.2</v>
      </c>
      <c r="D114" s="4">
        <v>45.8</v>
      </c>
      <c r="E114" s="4">
        <v>13.5</v>
      </c>
    </row>
    <row r="115" spans="1:5" x14ac:dyDescent="0.2">
      <c r="A115" t="s">
        <v>64</v>
      </c>
      <c r="B115" t="s">
        <v>205</v>
      </c>
      <c r="C115" s="4">
        <v>72.400000000000006</v>
      </c>
      <c r="D115" s="4">
        <v>50.8</v>
      </c>
      <c r="E115" s="4">
        <v>12.9</v>
      </c>
    </row>
    <row r="116" spans="1:5" x14ac:dyDescent="0.2">
      <c r="A116" t="s">
        <v>64</v>
      </c>
      <c r="B116" t="s">
        <v>206</v>
      </c>
      <c r="C116" s="4">
        <v>72.8</v>
      </c>
      <c r="D116" s="4">
        <v>48.6</v>
      </c>
      <c r="E116" s="4">
        <v>12.8</v>
      </c>
    </row>
    <row r="117" spans="1:5" x14ac:dyDescent="0.2">
      <c r="A117" t="s">
        <v>64</v>
      </c>
      <c r="B117" t="s">
        <v>207</v>
      </c>
      <c r="C117" s="4">
        <v>68</v>
      </c>
      <c r="D117" s="4">
        <v>45.9</v>
      </c>
      <c r="E117" s="4">
        <v>11.4</v>
      </c>
    </row>
    <row r="118" spans="1:5" x14ac:dyDescent="0.2">
      <c r="A118" t="s">
        <v>52</v>
      </c>
      <c r="B118" t="s">
        <v>208</v>
      </c>
      <c r="C118" s="4">
        <v>83.9</v>
      </c>
      <c r="D118" s="4">
        <v>29.1</v>
      </c>
      <c r="E118" s="4">
        <v>17.3</v>
      </c>
    </row>
    <row r="119" spans="1:5" x14ac:dyDescent="0.2">
      <c r="A119" t="s">
        <v>451</v>
      </c>
      <c r="B119" t="s">
        <v>25</v>
      </c>
      <c r="C119" s="4">
        <v>71.099999999999994</v>
      </c>
      <c r="D119" s="4">
        <v>53.5</v>
      </c>
      <c r="E119" s="4">
        <v>4.9000000000000004</v>
      </c>
    </row>
    <row r="120" spans="1:5" x14ac:dyDescent="0.2">
      <c r="A120" t="s">
        <v>451</v>
      </c>
      <c r="B120" t="s">
        <v>26</v>
      </c>
      <c r="C120" s="4">
        <v>72.400000000000006</v>
      </c>
      <c r="D120" s="4">
        <v>52.9</v>
      </c>
      <c r="E120" s="4">
        <v>5.4</v>
      </c>
    </row>
    <row r="121" spans="1:5" x14ac:dyDescent="0.2">
      <c r="A121" t="s">
        <v>451</v>
      </c>
      <c r="B121" t="s">
        <v>27</v>
      </c>
      <c r="C121" s="4">
        <v>67.900000000000006</v>
      </c>
      <c r="D121" s="4">
        <v>51</v>
      </c>
      <c r="E121" s="4">
        <v>4.3</v>
      </c>
    </row>
    <row r="122" spans="1:5" x14ac:dyDescent="0.2">
      <c r="A122" t="s">
        <v>451</v>
      </c>
      <c r="B122" t="s">
        <v>28</v>
      </c>
      <c r="C122" s="4">
        <v>71</v>
      </c>
      <c r="D122" s="4">
        <v>50.6</v>
      </c>
      <c r="E122" s="4">
        <v>6.7</v>
      </c>
    </row>
    <row r="123" spans="1:5" x14ac:dyDescent="0.2">
      <c r="A123" t="s">
        <v>77</v>
      </c>
      <c r="B123" t="s">
        <v>209</v>
      </c>
      <c r="C123" s="4">
        <v>66.8</v>
      </c>
      <c r="D123" s="4">
        <v>27.9</v>
      </c>
      <c r="E123" s="4">
        <v>9.9</v>
      </c>
    </row>
    <row r="124" spans="1:5" x14ac:dyDescent="0.2">
      <c r="A124" t="s">
        <v>77</v>
      </c>
      <c r="B124" t="s">
        <v>210</v>
      </c>
      <c r="C124" s="4">
        <v>52.4</v>
      </c>
      <c r="D124" s="4">
        <v>23.7</v>
      </c>
      <c r="E124" s="4">
        <v>9.1</v>
      </c>
    </row>
    <row r="125" spans="1:5" x14ac:dyDescent="0.2">
      <c r="A125" t="s">
        <v>77</v>
      </c>
      <c r="B125" t="s">
        <v>211</v>
      </c>
      <c r="C125" s="4">
        <v>52.5</v>
      </c>
      <c r="D125" s="4">
        <v>24.6</v>
      </c>
      <c r="E125" s="4">
        <v>7.4</v>
      </c>
    </row>
    <row r="126" spans="1:5" x14ac:dyDescent="0.2">
      <c r="A126" t="s">
        <v>54</v>
      </c>
      <c r="B126" t="s">
        <v>212</v>
      </c>
      <c r="C126" s="4">
        <v>88.6</v>
      </c>
      <c r="D126" s="4">
        <v>44.3</v>
      </c>
      <c r="E126" s="4">
        <v>12.2</v>
      </c>
    </row>
    <row r="127" spans="1:5" x14ac:dyDescent="0.2">
      <c r="A127" t="s">
        <v>54</v>
      </c>
      <c r="B127" t="s">
        <v>213</v>
      </c>
      <c r="C127" s="4">
        <v>86.8</v>
      </c>
      <c r="D127" s="4">
        <v>46.1</v>
      </c>
      <c r="E127" s="4">
        <v>14.5</v>
      </c>
    </row>
    <row r="128" spans="1:5" x14ac:dyDescent="0.2">
      <c r="A128" t="s">
        <v>54</v>
      </c>
      <c r="B128" t="s">
        <v>214</v>
      </c>
      <c r="C128" s="4">
        <v>83.4</v>
      </c>
      <c r="D128" s="4">
        <v>42.9</v>
      </c>
      <c r="E128" s="4">
        <v>11</v>
      </c>
    </row>
    <row r="129" spans="1:5" x14ac:dyDescent="0.2">
      <c r="A129" t="s">
        <v>54</v>
      </c>
      <c r="B129" t="s">
        <v>215</v>
      </c>
      <c r="C129" s="4">
        <v>80.8</v>
      </c>
      <c r="D129" s="4">
        <v>42.7</v>
      </c>
      <c r="E129" s="4">
        <v>12.2</v>
      </c>
    </row>
    <row r="130" spans="1:5" x14ac:dyDescent="0.2">
      <c r="A130" t="s">
        <v>54</v>
      </c>
      <c r="B130" t="s">
        <v>216</v>
      </c>
      <c r="C130" s="4">
        <v>78.099999999999994</v>
      </c>
      <c r="D130" s="4">
        <v>41.6</v>
      </c>
      <c r="E130" s="4">
        <v>12.4</v>
      </c>
    </row>
    <row r="131" spans="1:5" x14ac:dyDescent="0.2">
      <c r="A131" t="s">
        <v>46</v>
      </c>
      <c r="B131" t="s">
        <v>217</v>
      </c>
      <c r="C131" s="4">
        <v>92.3</v>
      </c>
      <c r="D131" s="4">
        <v>59.4</v>
      </c>
      <c r="E131" s="4">
        <v>24.8</v>
      </c>
    </row>
    <row r="132" spans="1:5" x14ac:dyDescent="0.2">
      <c r="A132" t="s">
        <v>81</v>
      </c>
      <c r="B132" t="s">
        <v>218</v>
      </c>
      <c r="C132" s="4">
        <v>49.4</v>
      </c>
      <c r="D132" s="4">
        <v>33</v>
      </c>
      <c r="E132" s="4">
        <v>17</v>
      </c>
    </row>
    <row r="133" spans="1:5" x14ac:dyDescent="0.2">
      <c r="A133" t="s">
        <v>81</v>
      </c>
      <c r="B133" t="s">
        <v>219</v>
      </c>
      <c r="C133" s="4">
        <v>49.4</v>
      </c>
      <c r="D133" s="4">
        <v>32.200000000000003</v>
      </c>
      <c r="E133" s="4">
        <v>17</v>
      </c>
    </row>
    <row r="134" spans="1:5" x14ac:dyDescent="0.2">
      <c r="A134" t="s">
        <v>81</v>
      </c>
      <c r="B134" t="s">
        <v>220</v>
      </c>
      <c r="C134" s="4">
        <v>49.2</v>
      </c>
      <c r="D134" s="4">
        <v>32.200000000000003</v>
      </c>
      <c r="E134" s="4">
        <v>17.100000000000001</v>
      </c>
    </row>
    <row r="135" spans="1:5" x14ac:dyDescent="0.2">
      <c r="A135" t="s">
        <v>81</v>
      </c>
      <c r="B135" t="s">
        <v>221</v>
      </c>
      <c r="C135" s="4">
        <v>51.2</v>
      </c>
      <c r="D135" s="4">
        <v>32.6</v>
      </c>
      <c r="E135" s="4">
        <v>18.600000000000001</v>
      </c>
    </row>
    <row r="136" spans="1:5" x14ac:dyDescent="0.2">
      <c r="A136" t="s">
        <v>81</v>
      </c>
      <c r="B136" t="s">
        <v>222</v>
      </c>
      <c r="C136" s="4">
        <v>54</v>
      </c>
      <c r="D136" s="4">
        <v>36.6</v>
      </c>
      <c r="E136" s="4">
        <v>17.8</v>
      </c>
    </row>
    <row r="137" spans="1:5" x14ac:dyDescent="0.2">
      <c r="A137" t="s">
        <v>81</v>
      </c>
      <c r="B137" t="s">
        <v>223</v>
      </c>
      <c r="C137" s="4">
        <v>52.3</v>
      </c>
      <c r="D137" s="4">
        <v>35.200000000000003</v>
      </c>
      <c r="E137" s="4">
        <v>17.8</v>
      </c>
    </row>
    <row r="138" spans="1:5" x14ac:dyDescent="0.2">
      <c r="A138" t="s">
        <v>81</v>
      </c>
      <c r="B138" t="s">
        <v>224</v>
      </c>
      <c r="C138" s="4">
        <v>57</v>
      </c>
      <c r="D138" s="4">
        <v>37.1</v>
      </c>
      <c r="E138" s="4">
        <v>19</v>
      </c>
    </row>
    <row r="139" spans="1:5" x14ac:dyDescent="0.2">
      <c r="A139" t="s">
        <v>59</v>
      </c>
      <c r="B139" t="s">
        <v>225</v>
      </c>
      <c r="C139" s="4">
        <v>75.599999999999994</v>
      </c>
      <c r="D139" s="4">
        <v>29</v>
      </c>
      <c r="E139" s="4">
        <v>9.1999999999999993</v>
      </c>
    </row>
    <row r="140" spans="1:5" x14ac:dyDescent="0.2">
      <c r="A140" t="s">
        <v>59</v>
      </c>
      <c r="B140" t="s">
        <v>226</v>
      </c>
      <c r="C140" s="4">
        <v>80.3</v>
      </c>
      <c r="D140" s="4">
        <v>29.9</v>
      </c>
      <c r="E140" s="4">
        <v>9.1999999999999993</v>
      </c>
    </row>
    <row r="141" spans="1:5" x14ac:dyDescent="0.2">
      <c r="A141" t="s">
        <v>59</v>
      </c>
      <c r="B141" t="s">
        <v>227</v>
      </c>
      <c r="C141" s="4">
        <v>80.5</v>
      </c>
      <c r="D141" s="4">
        <v>31.3</v>
      </c>
      <c r="E141" s="4">
        <v>9.5</v>
      </c>
    </row>
    <row r="142" spans="1:5" x14ac:dyDescent="0.2">
      <c r="A142" t="s">
        <v>59</v>
      </c>
      <c r="B142" t="s">
        <v>228</v>
      </c>
      <c r="C142" s="4">
        <v>78.400000000000006</v>
      </c>
      <c r="D142" s="4">
        <v>29.6</v>
      </c>
      <c r="E142" s="4">
        <v>9.4</v>
      </c>
    </row>
    <row r="143" spans="1:5" x14ac:dyDescent="0.2">
      <c r="A143" t="s">
        <v>59</v>
      </c>
      <c r="B143" t="s">
        <v>229</v>
      </c>
      <c r="C143" s="4">
        <v>68.2</v>
      </c>
      <c r="D143" s="4" t="s">
        <v>13</v>
      </c>
      <c r="E143" s="4">
        <v>9.3000000000000007</v>
      </c>
    </row>
    <row r="144" spans="1:5" x14ac:dyDescent="0.2">
      <c r="A144" t="s">
        <v>59</v>
      </c>
      <c r="B144" t="s">
        <v>230</v>
      </c>
      <c r="C144" s="4">
        <v>76.2</v>
      </c>
      <c r="D144" s="4">
        <v>30.3</v>
      </c>
      <c r="E144" s="4">
        <v>9</v>
      </c>
    </row>
    <row r="145" spans="1:5" x14ac:dyDescent="0.2">
      <c r="A145" t="s">
        <v>59</v>
      </c>
      <c r="B145" t="s">
        <v>231</v>
      </c>
      <c r="C145" s="4">
        <v>79.400000000000006</v>
      </c>
      <c r="D145" s="4">
        <v>47.9</v>
      </c>
      <c r="E145" s="4">
        <v>9.3000000000000007</v>
      </c>
    </row>
    <row r="146" spans="1:5" x14ac:dyDescent="0.2">
      <c r="A146" t="s">
        <v>59</v>
      </c>
      <c r="B146" t="s">
        <v>232</v>
      </c>
      <c r="C146" s="4">
        <v>74.2</v>
      </c>
      <c r="D146" s="4">
        <v>39.799999999999997</v>
      </c>
      <c r="E146" s="4">
        <v>8.1</v>
      </c>
    </row>
    <row r="147" spans="1:5" x14ac:dyDescent="0.2">
      <c r="A147" t="s">
        <v>80</v>
      </c>
      <c r="B147" t="s">
        <v>233</v>
      </c>
      <c r="C147" s="4">
        <v>54</v>
      </c>
      <c r="D147" s="4">
        <v>39.299999999999997</v>
      </c>
      <c r="E147" s="4">
        <v>22.6</v>
      </c>
    </row>
    <row r="148" spans="1:5" x14ac:dyDescent="0.2">
      <c r="A148" t="s">
        <v>80</v>
      </c>
      <c r="B148" t="s">
        <v>234</v>
      </c>
      <c r="C148" s="4">
        <v>50.6</v>
      </c>
      <c r="D148" s="4">
        <v>40.200000000000003</v>
      </c>
      <c r="E148" s="4">
        <v>22.8</v>
      </c>
    </row>
    <row r="149" spans="1:5" x14ac:dyDescent="0.2">
      <c r="A149" t="s">
        <v>72</v>
      </c>
      <c r="B149" t="s">
        <v>235</v>
      </c>
      <c r="C149" s="4">
        <v>65.900000000000006</v>
      </c>
      <c r="D149" s="4">
        <v>52.3</v>
      </c>
      <c r="E149" s="4">
        <v>9.5</v>
      </c>
    </row>
    <row r="150" spans="1:5" x14ac:dyDescent="0.2">
      <c r="A150" t="s">
        <v>72</v>
      </c>
      <c r="B150" t="s">
        <v>236</v>
      </c>
      <c r="C150" s="4">
        <v>76.599999999999994</v>
      </c>
      <c r="D150" s="4">
        <v>60.3</v>
      </c>
      <c r="E150" s="4">
        <v>12.6</v>
      </c>
    </row>
    <row r="151" spans="1:5" x14ac:dyDescent="0.2">
      <c r="A151" t="s">
        <v>72</v>
      </c>
      <c r="B151" t="s">
        <v>237</v>
      </c>
      <c r="C151" s="4">
        <v>62.7</v>
      </c>
      <c r="D151" s="4">
        <v>12</v>
      </c>
      <c r="E151" s="4">
        <v>10.199999999999999</v>
      </c>
    </row>
    <row r="152" spans="1:5" x14ac:dyDescent="0.2">
      <c r="A152" t="s">
        <v>72</v>
      </c>
      <c r="B152" t="s">
        <v>238</v>
      </c>
      <c r="C152" s="4">
        <v>47.5</v>
      </c>
      <c r="D152" s="4">
        <v>37.1</v>
      </c>
      <c r="E152" s="4">
        <v>9</v>
      </c>
    </row>
    <row r="153" spans="1:5" x14ac:dyDescent="0.2">
      <c r="A153" t="s">
        <v>72</v>
      </c>
      <c r="B153" t="s">
        <v>239</v>
      </c>
      <c r="C153" s="4">
        <v>65.099999999999994</v>
      </c>
      <c r="D153" s="4" t="s">
        <v>13</v>
      </c>
      <c r="E153" s="4" t="s">
        <v>13</v>
      </c>
    </row>
    <row r="154" spans="1:5" x14ac:dyDescent="0.2">
      <c r="A154" t="s">
        <v>78</v>
      </c>
      <c r="B154" t="s">
        <v>240</v>
      </c>
      <c r="C154" s="4">
        <v>53.1</v>
      </c>
      <c r="D154" s="4">
        <v>28.6</v>
      </c>
      <c r="E154" s="4">
        <v>12.6</v>
      </c>
    </row>
    <row r="155" spans="1:5" x14ac:dyDescent="0.2">
      <c r="A155" t="s">
        <v>78</v>
      </c>
      <c r="B155" t="s">
        <v>241</v>
      </c>
      <c r="C155" s="4">
        <v>58.7</v>
      </c>
      <c r="D155" s="4">
        <v>32.1</v>
      </c>
      <c r="E155" s="4">
        <v>13.5</v>
      </c>
    </row>
    <row r="156" spans="1:5" x14ac:dyDescent="0.2">
      <c r="A156" t="s">
        <v>78</v>
      </c>
      <c r="B156" t="s">
        <v>242</v>
      </c>
      <c r="C156" s="4">
        <v>54.8</v>
      </c>
      <c r="D156" s="4">
        <v>31.4</v>
      </c>
      <c r="E156" s="4">
        <v>13</v>
      </c>
    </row>
    <row r="157" spans="1:5" x14ac:dyDescent="0.2">
      <c r="A157" t="s">
        <v>78</v>
      </c>
      <c r="B157" t="s">
        <v>243</v>
      </c>
      <c r="C157" s="4">
        <v>56.5</v>
      </c>
      <c r="D157" s="4">
        <v>31.5</v>
      </c>
      <c r="E157" s="4">
        <v>13.9</v>
      </c>
    </row>
    <row r="158" spans="1:5" x14ac:dyDescent="0.2">
      <c r="A158" t="s">
        <v>78</v>
      </c>
      <c r="B158" t="s">
        <v>244</v>
      </c>
      <c r="C158" s="4">
        <v>53.9</v>
      </c>
      <c r="D158" s="4">
        <v>28.3</v>
      </c>
      <c r="E158" s="4">
        <v>13.3</v>
      </c>
    </row>
    <row r="159" spans="1:5" x14ac:dyDescent="0.2">
      <c r="A159" t="s">
        <v>78</v>
      </c>
      <c r="B159" t="s">
        <v>245</v>
      </c>
      <c r="C159" s="4">
        <v>54.2</v>
      </c>
      <c r="D159" s="4">
        <v>26.7</v>
      </c>
      <c r="E159" s="4">
        <v>12.7</v>
      </c>
    </row>
    <row r="160" spans="1:5" x14ac:dyDescent="0.2">
      <c r="A160" t="s">
        <v>66</v>
      </c>
      <c r="B160" t="s">
        <v>246</v>
      </c>
      <c r="C160" s="4">
        <v>71.099999999999994</v>
      </c>
      <c r="D160" s="4">
        <v>37.6</v>
      </c>
      <c r="E160" s="4">
        <v>30.2</v>
      </c>
    </row>
    <row r="161" spans="1:5" x14ac:dyDescent="0.2">
      <c r="A161" t="s">
        <v>66</v>
      </c>
      <c r="B161" t="s">
        <v>247</v>
      </c>
      <c r="C161" s="4">
        <v>68.599999999999994</v>
      </c>
      <c r="D161" s="4">
        <v>38.200000000000003</v>
      </c>
      <c r="E161" s="4">
        <v>25.3</v>
      </c>
    </row>
    <row r="162" spans="1:5" x14ac:dyDescent="0.2">
      <c r="A162" t="s">
        <v>56</v>
      </c>
      <c r="B162" t="s">
        <v>248</v>
      </c>
      <c r="C162" s="4">
        <v>78.099999999999994</v>
      </c>
      <c r="D162" s="4">
        <v>52.6</v>
      </c>
      <c r="E162" s="4">
        <v>12.8</v>
      </c>
    </row>
    <row r="163" spans="1:5" x14ac:dyDescent="0.2">
      <c r="A163" t="s">
        <v>56</v>
      </c>
      <c r="B163" t="s">
        <v>249</v>
      </c>
      <c r="C163" s="4">
        <v>80.7</v>
      </c>
      <c r="D163" s="4">
        <v>51.5</v>
      </c>
      <c r="E163" s="4">
        <v>11.7</v>
      </c>
    </row>
    <row r="164" spans="1:5" x14ac:dyDescent="0.2">
      <c r="A164" t="s">
        <v>56</v>
      </c>
      <c r="B164" t="s">
        <v>250</v>
      </c>
      <c r="C164" s="4">
        <v>85.6</v>
      </c>
      <c r="D164" s="4">
        <v>58.1</v>
      </c>
      <c r="E164" s="4">
        <v>14.4</v>
      </c>
    </row>
    <row r="165" spans="1:5" x14ac:dyDescent="0.2">
      <c r="A165" t="s">
        <v>55</v>
      </c>
      <c r="B165" t="s">
        <v>251</v>
      </c>
      <c r="C165" s="4">
        <v>90.9</v>
      </c>
      <c r="D165" s="4">
        <v>49.7</v>
      </c>
      <c r="E165" s="4">
        <v>14.4</v>
      </c>
    </row>
    <row r="166" spans="1:5" x14ac:dyDescent="0.2">
      <c r="A166" t="s">
        <v>55</v>
      </c>
      <c r="B166" t="s">
        <v>252</v>
      </c>
      <c r="C166" s="4">
        <v>84</v>
      </c>
      <c r="D166" s="4">
        <v>46.8</v>
      </c>
      <c r="E166" s="4">
        <v>14.8</v>
      </c>
    </row>
    <row r="167" spans="1:5" x14ac:dyDescent="0.2">
      <c r="A167" t="s">
        <v>55</v>
      </c>
      <c r="B167" t="s">
        <v>253</v>
      </c>
      <c r="C167" s="4">
        <v>74.400000000000006</v>
      </c>
      <c r="D167" s="4" t="s">
        <v>13</v>
      </c>
      <c r="E167" s="4">
        <v>14.6</v>
      </c>
    </row>
    <row r="168" spans="1:5" x14ac:dyDescent="0.2">
      <c r="A168" t="s">
        <v>55</v>
      </c>
      <c r="B168" t="s">
        <v>254</v>
      </c>
      <c r="C168" s="4">
        <v>83.1</v>
      </c>
      <c r="D168" s="4">
        <v>49.5</v>
      </c>
      <c r="E168" s="4">
        <v>15.7</v>
      </c>
    </row>
    <row r="169" spans="1:5" x14ac:dyDescent="0.2">
      <c r="A169" t="s">
        <v>55</v>
      </c>
      <c r="B169" t="s">
        <v>255</v>
      </c>
      <c r="C169" s="4">
        <v>86.8</v>
      </c>
      <c r="D169" s="4">
        <v>57.4</v>
      </c>
      <c r="E169" s="4">
        <v>19.100000000000001</v>
      </c>
    </row>
    <row r="170" spans="1:5" x14ac:dyDescent="0.2">
      <c r="A170" t="s">
        <v>55</v>
      </c>
      <c r="B170" t="s">
        <v>256</v>
      </c>
      <c r="C170" s="4">
        <v>75.599999999999994</v>
      </c>
      <c r="D170" s="4" t="s">
        <v>13</v>
      </c>
      <c r="E170" s="4" t="s">
        <v>13</v>
      </c>
    </row>
    <row r="171" spans="1:5" x14ac:dyDescent="0.2">
      <c r="A171" t="s">
        <v>70</v>
      </c>
      <c r="B171" t="s">
        <v>257</v>
      </c>
      <c r="C171" s="4">
        <v>70</v>
      </c>
      <c r="D171" s="4">
        <v>26.1</v>
      </c>
      <c r="E171" s="4">
        <v>10.9</v>
      </c>
    </row>
    <row r="172" spans="1:5" x14ac:dyDescent="0.2">
      <c r="A172" t="s">
        <v>70</v>
      </c>
      <c r="B172" t="s">
        <v>258</v>
      </c>
      <c r="C172" s="4">
        <v>69</v>
      </c>
      <c r="D172" s="4">
        <v>27.5</v>
      </c>
      <c r="E172" s="4">
        <v>11.1</v>
      </c>
    </row>
    <row r="173" spans="1:5" x14ac:dyDescent="0.2">
      <c r="A173" t="s">
        <v>70</v>
      </c>
      <c r="B173" t="s">
        <v>259</v>
      </c>
      <c r="C173" s="4">
        <v>71.3</v>
      </c>
      <c r="D173" s="4">
        <v>29.8</v>
      </c>
      <c r="E173" s="4">
        <v>11.1</v>
      </c>
    </row>
    <row r="174" spans="1:5" x14ac:dyDescent="0.2">
      <c r="A174" t="s">
        <v>70</v>
      </c>
      <c r="B174" t="s">
        <v>260</v>
      </c>
      <c r="C174" s="4">
        <v>70.5</v>
      </c>
      <c r="D174" s="4">
        <v>29.2</v>
      </c>
      <c r="E174" s="4">
        <v>11.5</v>
      </c>
    </row>
    <row r="175" spans="1:5" x14ac:dyDescent="0.2">
      <c r="A175" t="s">
        <v>70</v>
      </c>
      <c r="B175" t="s">
        <v>261</v>
      </c>
      <c r="C175" s="4">
        <v>54.8</v>
      </c>
      <c r="D175" s="4">
        <v>20.9</v>
      </c>
      <c r="E175" s="4">
        <v>8.8000000000000007</v>
      </c>
    </row>
    <row r="176" spans="1:5" x14ac:dyDescent="0.2">
      <c r="A176" t="s">
        <v>70</v>
      </c>
      <c r="B176" t="s">
        <v>262</v>
      </c>
      <c r="C176" s="4">
        <v>58.5</v>
      </c>
      <c r="D176" s="4">
        <v>23.4</v>
      </c>
      <c r="E176" s="4">
        <v>8.9</v>
      </c>
    </row>
    <row r="177" spans="1:5" x14ac:dyDescent="0.2">
      <c r="A177" t="s">
        <v>70</v>
      </c>
      <c r="B177" t="s">
        <v>263</v>
      </c>
      <c r="C177" s="4">
        <v>60.5</v>
      </c>
      <c r="D177" s="4">
        <v>23</v>
      </c>
      <c r="E177" s="4">
        <v>9.6999999999999993</v>
      </c>
    </row>
    <row r="178" spans="1:5" x14ac:dyDescent="0.2">
      <c r="A178" t="s">
        <v>70</v>
      </c>
      <c r="B178" t="s">
        <v>264</v>
      </c>
      <c r="C178" s="4">
        <v>53.5</v>
      </c>
      <c r="D178" s="4">
        <v>22.3</v>
      </c>
      <c r="E178" s="4">
        <v>7.8</v>
      </c>
    </row>
    <row r="179" spans="1:5" x14ac:dyDescent="0.2">
      <c r="A179" t="s">
        <v>70</v>
      </c>
      <c r="B179" t="s">
        <v>265</v>
      </c>
      <c r="C179" s="4">
        <v>55.8</v>
      </c>
      <c r="D179" s="4">
        <v>22.7</v>
      </c>
      <c r="E179" s="4">
        <v>7.5</v>
      </c>
    </row>
    <row r="180" spans="1:5" x14ac:dyDescent="0.2">
      <c r="A180" t="s">
        <v>70</v>
      </c>
      <c r="B180" t="s">
        <v>266</v>
      </c>
      <c r="C180" s="4">
        <v>79</v>
      </c>
      <c r="D180" s="4">
        <v>31.1</v>
      </c>
      <c r="E180" s="4">
        <v>13.2</v>
      </c>
    </row>
    <row r="181" spans="1:5" x14ac:dyDescent="0.2">
      <c r="A181" t="s">
        <v>70</v>
      </c>
      <c r="B181" t="s">
        <v>267</v>
      </c>
      <c r="C181" s="4">
        <v>72.5</v>
      </c>
      <c r="D181" s="4">
        <v>28.4</v>
      </c>
      <c r="E181" s="4">
        <v>11</v>
      </c>
    </row>
    <row r="182" spans="1:5" x14ac:dyDescent="0.2">
      <c r="A182" t="s">
        <v>70</v>
      </c>
      <c r="B182" t="s">
        <v>268</v>
      </c>
      <c r="C182" s="4">
        <v>77.900000000000006</v>
      </c>
      <c r="D182" s="4">
        <v>27.6</v>
      </c>
      <c r="E182" s="4">
        <v>11.6</v>
      </c>
    </row>
    <row r="183" spans="1:5" x14ac:dyDescent="0.2">
      <c r="A183" t="s">
        <v>50</v>
      </c>
      <c r="B183" t="s">
        <v>269</v>
      </c>
      <c r="C183" s="4">
        <v>83.6</v>
      </c>
      <c r="D183" s="4">
        <v>47.6</v>
      </c>
      <c r="E183" s="4">
        <v>12.2</v>
      </c>
    </row>
    <row r="184" spans="1:5" x14ac:dyDescent="0.2">
      <c r="A184" t="s">
        <v>50</v>
      </c>
      <c r="B184" t="s">
        <v>270</v>
      </c>
      <c r="C184" s="4">
        <v>81.8</v>
      </c>
      <c r="D184" s="4">
        <v>54</v>
      </c>
      <c r="E184" s="4" t="s">
        <v>13</v>
      </c>
    </row>
    <row r="185" spans="1:5" x14ac:dyDescent="0.2">
      <c r="A185" t="s">
        <v>50</v>
      </c>
      <c r="B185" t="s">
        <v>271</v>
      </c>
      <c r="C185" s="4">
        <v>90.3</v>
      </c>
      <c r="D185" s="4">
        <v>53.8</v>
      </c>
      <c r="E185" s="4">
        <v>15.9</v>
      </c>
    </row>
    <row r="186" spans="1:5" x14ac:dyDescent="0.2">
      <c r="A186" t="s">
        <v>50</v>
      </c>
      <c r="B186" t="s">
        <v>272</v>
      </c>
      <c r="C186" s="4">
        <v>92.9</v>
      </c>
      <c r="D186" s="4">
        <v>54.7</v>
      </c>
      <c r="E186" s="4">
        <v>15.3</v>
      </c>
    </row>
    <row r="187" spans="1:5" x14ac:dyDescent="0.2">
      <c r="A187" t="s">
        <v>50</v>
      </c>
      <c r="B187" t="s">
        <v>273</v>
      </c>
      <c r="C187" s="4">
        <v>74.400000000000006</v>
      </c>
      <c r="D187" s="4">
        <v>49.7</v>
      </c>
      <c r="E187" s="4">
        <v>14.6</v>
      </c>
    </row>
    <row r="188" spans="1:5" x14ac:dyDescent="0.2">
      <c r="A188" t="s">
        <v>50</v>
      </c>
      <c r="B188" t="s">
        <v>274</v>
      </c>
      <c r="C188" s="4">
        <v>87.6</v>
      </c>
      <c r="D188" s="4">
        <v>53.6</v>
      </c>
      <c r="E188" s="4">
        <v>15.7</v>
      </c>
    </row>
    <row r="189" spans="1:5" x14ac:dyDescent="0.2">
      <c r="A189" t="s">
        <v>50</v>
      </c>
      <c r="B189" t="s">
        <v>275</v>
      </c>
      <c r="C189" s="4">
        <v>80.8</v>
      </c>
      <c r="D189" s="4">
        <v>47.5</v>
      </c>
      <c r="E189" s="4">
        <v>13.6</v>
      </c>
    </row>
    <row r="190" spans="1:5" x14ac:dyDescent="0.2">
      <c r="A190" t="s">
        <v>40</v>
      </c>
      <c r="B190" t="s">
        <v>276</v>
      </c>
      <c r="C190" s="4">
        <v>115.3</v>
      </c>
      <c r="D190" s="4" t="s">
        <v>13</v>
      </c>
      <c r="E190" s="4" t="s">
        <v>13</v>
      </c>
    </row>
    <row r="191" spans="1:5" x14ac:dyDescent="0.2">
      <c r="A191" t="s">
        <v>40</v>
      </c>
      <c r="B191" t="s">
        <v>277</v>
      </c>
      <c r="C191" s="4">
        <v>118.8</v>
      </c>
      <c r="D191" s="4">
        <v>40.799999999999997</v>
      </c>
      <c r="E191" s="4">
        <v>22.1</v>
      </c>
    </row>
    <row r="192" spans="1:5" x14ac:dyDescent="0.2">
      <c r="A192" t="s">
        <v>67</v>
      </c>
      <c r="B192" t="s">
        <v>278</v>
      </c>
      <c r="C192" s="4">
        <v>69.8</v>
      </c>
      <c r="D192" s="4">
        <v>27.6</v>
      </c>
      <c r="E192" s="4">
        <v>13.3</v>
      </c>
    </row>
    <row r="193" spans="1:5" x14ac:dyDescent="0.2">
      <c r="A193" t="s">
        <v>58</v>
      </c>
      <c r="B193" t="s">
        <v>279</v>
      </c>
      <c r="C193" s="4">
        <v>90.7</v>
      </c>
      <c r="D193" s="4">
        <v>30</v>
      </c>
      <c r="E193" s="4">
        <v>15.3</v>
      </c>
    </row>
    <row r="194" spans="1:5" x14ac:dyDescent="0.2">
      <c r="A194" t="s">
        <v>58</v>
      </c>
      <c r="B194" t="s">
        <v>280</v>
      </c>
      <c r="C194" s="4">
        <v>78.5</v>
      </c>
      <c r="D194" s="4">
        <v>31.2</v>
      </c>
      <c r="E194" s="4">
        <v>15.7</v>
      </c>
    </row>
    <row r="195" spans="1:5" x14ac:dyDescent="0.2">
      <c r="A195" t="s">
        <v>58</v>
      </c>
      <c r="B195" t="s">
        <v>281</v>
      </c>
      <c r="C195" s="4">
        <v>77</v>
      </c>
      <c r="D195" s="4">
        <v>33</v>
      </c>
      <c r="E195" s="4">
        <v>15.7</v>
      </c>
    </row>
    <row r="196" spans="1:5" x14ac:dyDescent="0.2">
      <c r="A196" t="s">
        <v>58</v>
      </c>
      <c r="B196" t="s">
        <v>282</v>
      </c>
      <c r="C196" s="4">
        <v>75.8</v>
      </c>
      <c r="D196" s="4">
        <v>28.9</v>
      </c>
      <c r="E196" s="4" t="s">
        <v>13</v>
      </c>
    </row>
    <row r="197" spans="1:5" x14ac:dyDescent="0.2">
      <c r="A197" t="s">
        <v>58</v>
      </c>
      <c r="B197" t="s">
        <v>283</v>
      </c>
      <c r="C197" s="4">
        <v>76.5</v>
      </c>
      <c r="D197" s="4">
        <v>30.7</v>
      </c>
      <c r="E197" s="4">
        <v>15.7</v>
      </c>
    </row>
    <row r="198" spans="1:5" x14ac:dyDescent="0.2">
      <c r="A198" t="s">
        <v>58</v>
      </c>
      <c r="B198" t="s">
        <v>284</v>
      </c>
      <c r="C198" s="4">
        <v>79.400000000000006</v>
      </c>
      <c r="D198" s="4">
        <v>30.5</v>
      </c>
      <c r="E198" s="4">
        <v>15</v>
      </c>
    </row>
    <row r="199" spans="1:5" x14ac:dyDescent="0.2">
      <c r="A199" t="s">
        <v>65</v>
      </c>
      <c r="B199" t="s">
        <v>285</v>
      </c>
      <c r="C199" s="4">
        <v>60.9</v>
      </c>
      <c r="D199" s="4">
        <v>34.700000000000003</v>
      </c>
      <c r="E199" s="4">
        <v>14.3</v>
      </c>
    </row>
    <row r="200" spans="1:5" x14ac:dyDescent="0.2">
      <c r="A200" t="s">
        <v>65</v>
      </c>
      <c r="B200" t="s">
        <v>286</v>
      </c>
      <c r="C200" s="4">
        <v>82.1</v>
      </c>
      <c r="D200" s="4">
        <v>51.9</v>
      </c>
      <c r="E200" s="4">
        <v>16.600000000000001</v>
      </c>
    </row>
    <row r="201" spans="1:5" x14ac:dyDescent="0.2">
      <c r="A201" t="s">
        <v>65</v>
      </c>
      <c r="B201" t="s">
        <v>287</v>
      </c>
      <c r="C201" s="4">
        <v>67.3</v>
      </c>
      <c r="D201" s="4">
        <v>38.700000000000003</v>
      </c>
      <c r="E201" s="4">
        <v>15.1</v>
      </c>
    </row>
    <row r="202" spans="1:5" x14ac:dyDescent="0.2">
      <c r="A202" t="s">
        <v>65</v>
      </c>
      <c r="B202" t="s">
        <v>288</v>
      </c>
      <c r="C202" s="4">
        <v>70.5</v>
      </c>
      <c r="D202" s="4">
        <v>28.5</v>
      </c>
      <c r="E202" s="4">
        <v>12.8</v>
      </c>
    </row>
    <row r="203" spans="1:5" x14ac:dyDescent="0.2">
      <c r="A203" t="s">
        <v>49</v>
      </c>
      <c r="B203" t="s">
        <v>289</v>
      </c>
      <c r="C203" s="4" t="s">
        <v>13</v>
      </c>
      <c r="D203" s="4" t="s">
        <v>13</v>
      </c>
      <c r="E203" s="4">
        <v>27.4</v>
      </c>
    </row>
    <row r="204" spans="1:5" x14ac:dyDescent="0.2">
      <c r="A204" t="s">
        <v>49</v>
      </c>
      <c r="B204" t="s">
        <v>290</v>
      </c>
      <c r="C204" s="4">
        <v>82.9</v>
      </c>
      <c r="D204" s="4">
        <v>46.4</v>
      </c>
      <c r="E204" s="4">
        <v>25.7</v>
      </c>
    </row>
    <row r="205" spans="1:5" x14ac:dyDescent="0.2">
      <c r="A205" t="s">
        <v>49</v>
      </c>
      <c r="B205" t="s">
        <v>291</v>
      </c>
      <c r="C205" s="4">
        <v>81.2</v>
      </c>
      <c r="D205" s="4">
        <v>49.6</v>
      </c>
      <c r="E205" s="4">
        <v>25.5</v>
      </c>
    </row>
    <row r="206" spans="1:5" x14ac:dyDescent="0.2">
      <c r="A206" t="s">
        <v>49</v>
      </c>
      <c r="B206" t="s">
        <v>292</v>
      </c>
      <c r="C206" s="4" t="s">
        <v>13</v>
      </c>
      <c r="D206" s="4" t="s">
        <v>13</v>
      </c>
      <c r="E206" s="4">
        <v>21.3</v>
      </c>
    </row>
    <row r="207" spans="1:5" x14ac:dyDescent="0.2">
      <c r="A207" t="s">
        <v>49</v>
      </c>
      <c r="B207" t="s">
        <v>293</v>
      </c>
      <c r="C207" s="4">
        <v>75.8</v>
      </c>
      <c r="D207" s="4">
        <v>45.7</v>
      </c>
      <c r="E207" s="4">
        <v>23.5</v>
      </c>
    </row>
    <row r="208" spans="1:5" x14ac:dyDescent="0.2">
      <c r="A208" t="s">
        <v>49</v>
      </c>
      <c r="B208" t="s">
        <v>294</v>
      </c>
      <c r="C208" s="4">
        <v>92.2</v>
      </c>
      <c r="D208" s="4" t="s">
        <v>13</v>
      </c>
      <c r="E208" s="4">
        <v>24.8</v>
      </c>
    </row>
    <row r="209" spans="1:5" x14ac:dyDescent="0.2">
      <c r="A209" t="s">
        <v>49</v>
      </c>
      <c r="B209" t="s">
        <v>295</v>
      </c>
      <c r="C209" s="4" t="s">
        <v>13</v>
      </c>
      <c r="D209" s="4" t="s">
        <v>13</v>
      </c>
      <c r="E209" s="4">
        <v>26.3</v>
      </c>
    </row>
    <row r="210" spans="1:5" x14ac:dyDescent="0.2">
      <c r="A210" t="s">
        <v>49</v>
      </c>
      <c r="B210" t="s">
        <v>296</v>
      </c>
      <c r="C210" s="4">
        <v>91.7</v>
      </c>
      <c r="D210" s="4">
        <v>60.1</v>
      </c>
      <c r="E210" s="4">
        <v>23</v>
      </c>
    </row>
    <row r="211" spans="1:5" x14ac:dyDescent="0.2">
      <c r="A211" t="s">
        <v>49</v>
      </c>
      <c r="B211" t="s">
        <v>297</v>
      </c>
      <c r="C211" s="4">
        <v>74.7</v>
      </c>
      <c r="D211" s="4">
        <v>38.5</v>
      </c>
      <c r="E211" s="4">
        <v>23.8</v>
      </c>
    </row>
    <row r="212" spans="1:5" x14ac:dyDescent="0.2">
      <c r="A212" t="s">
        <v>49</v>
      </c>
      <c r="B212" t="s">
        <v>298</v>
      </c>
      <c r="C212" s="4">
        <v>90.1</v>
      </c>
      <c r="D212" s="4" t="s">
        <v>13</v>
      </c>
      <c r="E212" s="4">
        <v>24.9</v>
      </c>
    </row>
    <row r="213" spans="1:5" x14ac:dyDescent="0.2">
      <c r="A213" t="s">
        <v>49</v>
      </c>
      <c r="B213" t="s">
        <v>299</v>
      </c>
      <c r="C213" s="4">
        <v>85.4</v>
      </c>
      <c r="D213" s="4">
        <v>52.7</v>
      </c>
      <c r="E213" s="4">
        <v>24.5</v>
      </c>
    </row>
    <row r="214" spans="1:5" x14ac:dyDescent="0.2">
      <c r="A214" t="s">
        <v>49</v>
      </c>
      <c r="B214" t="s">
        <v>300</v>
      </c>
      <c r="C214" s="4">
        <v>101.7</v>
      </c>
      <c r="D214" s="4">
        <v>61.7</v>
      </c>
      <c r="E214" s="4">
        <v>25.9</v>
      </c>
    </row>
    <row r="215" spans="1:5" x14ac:dyDescent="0.2">
      <c r="A215" t="s">
        <v>85</v>
      </c>
      <c r="B215" t="s">
        <v>301</v>
      </c>
      <c r="C215" s="4">
        <v>24.7</v>
      </c>
      <c r="D215" s="4">
        <v>11.1</v>
      </c>
      <c r="E215" s="4">
        <v>3.8</v>
      </c>
    </row>
    <row r="216" spans="1:5" x14ac:dyDescent="0.2">
      <c r="A216" t="s">
        <v>85</v>
      </c>
      <c r="B216" t="s">
        <v>302</v>
      </c>
      <c r="C216" s="4">
        <v>32.799999999999997</v>
      </c>
      <c r="D216" s="4">
        <v>20.9</v>
      </c>
      <c r="E216" s="4">
        <v>2.9</v>
      </c>
    </row>
    <row r="217" spans="1:5" x14ac:dyDescent="0.2">
      <c r="A217" t="s">
        <v>85</v>
      </c>
      <c r="B217" t="s">
        <v>303</v>
      </c>
      <c r="C217" s="4">
        <v>42</v>
      </c>
      <c r="D217" s="4">
        <v>14.9</v>
      </c>
      <c r="E217" s="4">
        <v>2.6</v>
      </c>
    </row>
    <row r="218" spans="1:5" x14ac:dyDescent="0.2">
      <c r="A218" t="s">
        <v>85</v>
      </c>
      <c r="B218" t="s">
        <v>304</v>
      </c>
      <c r="C218" s="4">
        <v>29.3</v>
      </c>
      <c r="D218" s="4" t="s">
        <v>13</v>
      </c>
      <c r="E218" s="4" t="s">
        <v>13</v>
      </c>
    </row>
    <row r="219" spans="1:5" x14ac:dyDescent="0.2">
      <c r="A219" t="s">
        <v>85</v>
      </c>
      <c r="B219" t="s">
        <v>305</v>
      </c>
      <c r="C219" s="4">
        <v>54.8</v>
      </c>
      <c r="D219" s="4">
        <v>43.6</v>
      </c>
      <c r="E219" s="4">
        <v>3.4</v>
      </c>
    </row>
    <row r="220" spans="1:5" x14ac:dyDescent="0.2">
      <c r="A220" t="s">
        <v>85</v>
      </c>
      <c r="B220" t="s">
        <v>306</v>
      </c>
      <c r="C220" s="4">
        <v>38.5</v>
      </c>
      <c r="D220" s="4">
        <v>30.3</v>
      </c>
      <c r="E220" s="4">
        <v>3.4</v>
      </c>
    </row>
    <row r="221" spans="1:5" x14ac:dyDescent="0.2">
      <c r="A221" t="s">
        <v>73</v>
      </c>
      <c r="B221" t="s">
        <v>307</v>
      </c>
      <c r="C221" s="4">
        <v>59.6</v>
      </c>
      <c r="D221" s="4">
        <v>25.1</v>
      </c>
      <c r="E221" s="4">
        <v>5.7</v>
      </c>
    </row>
    <row r="222" spans="1:5" x14ac:dyDescent="0.2">
      <c r="A222" t="s">
        <v>73</v>
      </c>
      <c r="B222" t="s">
        <v>308</v>
      </c>
      <c r="C222" s="4">
        <v>60.4</v>
      </c>
      <c r="D222" s="4">
        <v>22.4</v>
      </c>
      <c r="E222" s="4">
        <v>7.6</v>
      </c>
    </row>
    <row r="223" spans="1:5" x14ac:dyDescent="0.2">
      <c r="A223" t="s">
        <v>73</v>
      </c>
      <c r="B223" t="s">
        <v>309</v>
      </c>
      <c r="C223" s="4">
        <v>61.8</v>
      </c>
      <c r="D223" s="4">
        <v>25.5</v>
      </c>
      <c r="E223" s="4">
        <v>5.9</v>
      </c>
    </row>
    <row r="224" spans="1:5" x14ac:dyDescent="0.2">
      <c r="A224" t="s">
        <v>73</v>
      </c>
      <c r="B224" t="s">
        <v>310</v>
      </c>
      <c r="C224" s="4">
        <v>68.3</v>
      </c>
      <c r="D224" s="4">
        <v>32.799999999999997</v>
      </c>
      <c r="E224" s="4">
        <v>7.1</v>
      </c>
    </row>
    <row r="225" spans="1:5" x14ac:dyDescent="0.2">
      <c r="A225" t="s">
        <v>73</v>
      </c>
      <c r="B225" t="s">
        <v>311</v>
      </c>
      <c r="C225" s="4">
        <v>56</v>
      </c>
      <c r="D225" s="4">
        <v>22.4</v>
      </c>
      <c r="E225" s="4">
        <v>6.5</v>
      </c>
    </row>
    <row r="226" spans="1:5" x14ac:dyDescent="0.2">
      <c r="A226" t="s">
        <v>73</v>
      </c>
      <c r="B226" t="s">
        <v>312</v>
      </c>
      <c r="C226" s="4">
        <v>59.5</v>
      </c>
      <c r="D226" s="4">
        <v>26.2</v>
      </c>
      <c r="E226" s="4">
        <v>6.4</v>
      </c>
    </row>
    <row r="227" spans="1:5" x14ac:dyDescent="0.2">
      <c r="A227" t="s">
        <v>73</v>
      </c>
      <c r="B227" t="s">
        <v>313</v>
      </c>
      <c r="C227" s="4">
        <v>66</v>
      </c>
      <c r="D227" s="4">
        <v>28.5</v>
      </c>
      <c r="E227" s="4">
        <v>7.3</v>
      </c>
    </row>
    <row r="228" spans="1:5" x14ac:dyDescent="0.2">
      <c r="A228" t="s">
        <v>73</v>
      </c>
      <c r="B228" t="s">
        <v>314</v>
      </c>
      <c r="C228" s="4">
        <v>70.5</v>
      </c>
      <c r="D228" s="4">
        <v>29.9</v>
      </c>
      <c r="E228" s="4">
        <v>7.6</v>
      </c>
    </row>
    <row r="229" spans="1:5" x14ac:dyDescent="0.2">
      <c r="A229" t="s">
        <v>68</v>
      </c>
      <c r="B229" t="s">
        <v>315</v>
      </c>
      <c r="C229" s="4">
        <v>71.8</v>
      </c>
      <c r="D229" s="4">
        <v>43.8</v>
      </c>
      <c r="E229" s="4">
        <v>28.8</v>
      </c>
    </row>
    <row r="230" spans="1:5" x14ac:dyDescent="0.2">
      <c r="A230" t="s">
        <v>68</v>
      </c>
      <c r="B230" t="s">
        <v>316</v>
      </c>
      <c r="C230" s="4" t="s">
        <v>13</v>
      </c>
      <c r="D230" s="4" t="s">
        <v>13</v>
      </c>
      <c r="E230" s="4">
        <v>26.6</v>
      </c>
    </row>
    <row r="231" spans="1:5" x14ac:dyDescent="0.2">
      <c r="A231" t="s">
        <v>68</v>
      </c>
      <c r="B231" t="s">
        <v>317</v>
      </c>
      <c r="C231" s="4">
        <v>70.8</v>
      </c>
      <c r="D231" s="4">
        <v>35.9</v>
      </c>
      <c r="E231" s="4">
        <v>27.9</v>
      </c>
    </row>
    <row r="232" spans="1:5" x14ac:dyDescent="0.2">
      <c r="A232" t="s">
        <v>68</v>
      </c>
      <c r="B232" t="s">
        <v>318</v>
      </c>
      <c r="C232" s="4">
        <v>63.4</v>
      </c>
      <c r="D232" s="4">
        <v>35.799999999999997</v>
      </c>
      <c r="E232" s="4">
        <v>25.4</v>
      </c>
    </row>
    <row r="233" spans="1:5" x14ac:dyDescent="0.2">
      <c r="A233" t="s">
        <v>60</v>
      </c>
      <c r="B233" t="s">
        <v>319</v>
      </c>
      <c r="C233" s="4">
        <v>75.3</v>
      </c>
      <c r="D233" s="4">
        <v>31.9</v>
      </c>
      <c r="E233" s="4">
        <v>15</v>
      </c>
    </row>
    <row r="234" spans="1:5" x14ac:dyDescent="0.2">
      <c r="A234" t="s">
        <v>60</v>
      </c>
      <c r="B234" t="s">
        <v>320</v>
      </c>
      <c r="C234" s="4">
        <v>74.8</v>
      </c>
      <c r="D234" s="4" t="s">
        <v>13</v>
      </c>
      <c r="E234" s="4" t="s">
        <v>13</v>
      </c>
    </row>
    <row r="235" spans="1:5" x14ac:dyDescent="0.2">
      <c r="A235" t="s">
        <v>60</v>
      </c>
      <c r="B235" t="s">
        <v>321</v>
      </c>
      <c r="C235" s="4">
        <v>77.5</v>
      </c>
      <c r="D235" s="4">
        <v>34.9</v>
      </c>
      <c r="E235" s="4">
        <v>15.3</v>
      </c>
    </row>
    <row r="236" spans="1:5" x14ac:dyDescent="0.2">
      <c r="A236" t="s">
        <v>60</v>
      </c>
      <c r="B236" t="s">
        <v>322</v>
      </c>
      <c r="C236" s="4">
        <v>75.900000000000006</v>
      </c>
      <c r="D236" s="4">
        <v>32.700000000000003</v>
      </c>
      <c r="E236" s="4">
        <v>15</v>
      </c>
    </row>
    <row r="237" spans="1:5" x14ac:dyDescent="0.2">
      <c r="A237" t="s">
        <v>51</v>
      </c>
      <c r="B237" t="s">
        <v>323</v>
      </c>
      <c r="C237" s="4">
        <v>77.400000000000006</v>
      </c>
      <c r="D237" s="4">
        <v>38.6</v>
      </c>
      <c r="E237" s="4">
        <v>12.7</v>
      </c>
    </row>
    <row r="238" spans="1:5" x14ac:dyDescent="0.2">
      <c r="A238" t="s">
        <v>51</v>
      </c>
      <c r="B238" t="s">
        <v>324</v>
      </c>
      <c r="C238" s="4">
        <v>79.8</v>
      </c>
      <c r="D238" s="4">
        <v>45.8</v>
      </c>
      <c r="E238" s="4">
        <v>11.3</v>
      </c>
    </row>
    <row r="239" spans="1:5" x14ac:dyDescent="0.2">
      <c r="A239" t="s">
        <v>51</v>
      </c>
      <c r="B239" t="s">
        <v>325</v>
      </c>
      <c r="C239" s="4">
        <v>81.900000000000006</v>
      </c>
      <c r="D239" s="4">
        <v>42.8</v>
      </c>
      <c r="E239" s="4">
        <v>13.9</v>
      </c>
    </row>
    <row r="240" spans="1:5" x14ac:dyDescent="0.2">
      <c r="A240" t="s">
        <v>51</v>
      </c>
      <c r="B240" t="s">
        <v>326</v>
      </c>
      <c r="C240" s="4">
        <v>91.1</v>
      </c>
      <c r="D240" s="4">
        <v>44.8</v>
      </c>
      <c r="E240" s="4">
        <v>15.5</v>
      </c>
    </row>
    <row r="241" spans="1:5" x14ac:dyDescent="0.2">
      <c r="A241" t="s">
        <v>51</v>
      </c>
      <c r="B241" t="s">
        <v>327</v>
      </c>
      <c r="C241" s="4">
        <v>84</v>
      </c>
      <c r="D241" s="4">
        <v>43.5</v>
      </c>
      <c r="E241" s="4">
        <v>12.5</v>
      </c>
    </row>
    <row r="242" spans="1:5" x14ac:dyDescent="0.2">
      <c r="A242" t="s">
        <v>51</v>
      </c>
      <c r="B242" t="s">
        <v>328</v>
      </c>
      <c r="C242" s="4">
        <v>80</v>
      </c>
      <c r="D242" s="4">
        <v>38.799999999999997</v>
      </c>
      <c r="E242" s="4">
        <v>12.6</v>
      </c>
    </row>
    <row r="243" spans="1:5" x14ac:dyDescent="0.2">
      <c r="A243" t="s">
        <v>51</v>
      </c>
      <c r="B243" t="s">
        <v>329</v>
      </c>
      <c r="C243" s="4">
        <v>82.5</v>
      </c>
      <c r="D243" s="4">
        <v>41</v>
      </c>
      <c r="E243" s="4">
        <v>13.1</v>
      </c>
    </row>
    <row r="244" spans="1:5" x14ac:dyDescent="0.2">
      <c r="A244" t="s">
        <v>51</v>
      </c>
      <c r="B244" t="s">
        <v>330</v>
      </c>
      <c r="C244" s="4">
        <v>90.9</v>
      </c>
      <c r="D244" s="4">
        <v>50.6</v>
      </c>
      <c r="E244" s="4">
        <v>14.7</v>
      </c>
    </row>
    <row r="245" spans="1:5" x14ac:dyDescent="0.2">
      <c r="A245" t="s">
        <v>51</v>
      </c>
      <c r="B245" t="s">
        <v>331</v>
      </c>
      <c r="C245" s="4">
        <v>82.9</v>
      </c>
      <c r="D245" s="4">
        <v>45.5</v>
      </c>
      <c r="E245" s="4">
        <v>13.6</v>
      </c>
    </row>
    <row r="246" spans="1:5" x14ac:dyDescent="0.2">
      <c r="A246" t="s">
        <v>51</v>
      </c>
      <c r="B246" t="s">
        <v>332</v>
      </c>
      <c r="C246" s="4">
        <v>83.8</v>
      </c>
      <c r="D246" s="4">
        <v>45.7</v>
      </c>
      <c r="E246" s="4">
        <v>12.4</v>
      </c>
    </row>
    <row r="247" spans="1:5" x14ac:dyDescent="0.2">
      <c r="A247" t="s">
        <v>51</v>
      </c>
      <c r="B247" t="s">
        <v>333</v>
      </c>
      <c r="C247" s="4">
        <v>89.2</v>
      </c>
      <c r="D247" s="4">
        <v>44.1</v>
      </c>
      <c r="E247" s="4">
        <v>14.6</v>
      </c>
    </row>
    <row r="248" spans="1:5" x14ac:dyDescent="0.2">
      <c r="A248" t="s">
        <v>82</v>
      </c>
      <c r="B248" t="s">
        <v>334</v>
      </c>
      <c r="C248" s="4">
        <v>47.6</v>
      </c>
      <c r="D248" s="4">
        <v>22.1</v>
      </c>
      <c r="E248" s="4">
        <v>8.6999999999999993</v>
      </c>
    </row>
    <row r="249" spans="1:5" x14ac:dyDescent="0.2">
      <c r="A249" t="s">
        <v>82</v>
      </c>
      <c r="B249" t="s">
        <v>335</v>
      </c>
      <c r="C249" s="4">
        <v>48.7</v>
      </c>
      <c r="D249" s="4">
        <v>25.1</v>
      </c>
      <c r="E249" s="4">
        <v>8.6</v>
      </c>
    </row>
    <row r="250" spans="1:5" x14ac:dyDescent="0.2">
      <c r="A250" t="s">
        <v>82</v>
      </c>
      <c r="B250" t="s">
        <v>336</v>
      </c>
      <c r="C250" s="4">
        <v>56.6</v>
      </c>
      <c r="D250" s="4">
        <v>26.7</v>
      </c>
      <c r="E250" s="4">
        <v>9.3000000000000007</v>
      </c>
    </row>
    <row r="251" spans="1:5" x14ac:dyDescent="0.2">
      <c r="A251" t="s">
        <v>82</v>
      </c>
      <c r="B251" t="s">
        <v>337</v>
      </c>
      <c r="C251" s="4">
        <v>46</v>
      </c>
      <c r="D251" s="4">
        <v>18.2</v>
      </c>
      <c r="E251" s="4">
        <v>6.7</v>
      </c>
    </row>
    <row r="252" spans="1:5" x14ac:dyDescent="0.2">
      <c r="A252" t="s">
        <v>82</v>
      </c>
      <c r="B252" t="s">
        <v>338</v>
      </c>
      <c r="C252" s="4">
        <v>48.8</v>
      </c>
      <c r="D252" s="4">
        <v>25.2</v>
      </c>
      <c r="E252" s="4">
        <v>8.1999999999999993</v>
      </c>
    </row>
    <row r="253" spans="1:5" x14ac:dyDescent="0.2">
      <c r="A253" t="s">
        <v>82</v>
      </c>
      <c r="B253" t="s">
        <v>339</v>
      </c>
      <c r="C253" s="4">
        <v>48.7</v>
      </c>
      <c r="D253" s="4">
        <v>23.5</v>
      </c>
      <c r="E253" s="4">
        <v>7.8</v>
      </c>
    </row>
    <row r="254" spans="1:5" x14ac:dyDescent="0.2">
      <c r="A254" t="s">
        <v>82</v>
      </c>
      <c r="B254" t="s">
        <v>340</v>
      </c>
      <c r="C254" s="4">
        <v>40.799999999999997</v>
      </c>
      <c r="D254" s="4" t="s">
        <v>13</v>
      </c>
      <c r="E254" s="4" t="s">
        <v>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5D6BA-DB1A-6547-9713-6893585EEE0C}">
  <dimension ref="A1:N147"/>
  <sheetViews>
    <sheetView zoomScale="243" zoomScaleNormal="243" workbookViewId="0">
      <selection activeCell="B37" sqref="B37"/>
    </sheetView>
  </sheetViews>
  <sheetFormatPr baseColWidth="10" defaultRowHeight="16" x14ac:dyDescent="0.2"/>
  <cols>
    <col min="2" max="2" width="29" customWidth="1"/>
    <col min="6" max="6" width="18.33203125" customWidth="1"/>
  </cols>
  <sheetData>
    <row r="1" spans="1:14" x14ac:dyDescent="0.2">
      <c r="A1" s="6" t="s">
        <v>0</v>
      </c>
      <c r="B1" s="6" t="s">
        <v>2</v>
      </c>
      <c r="C1" s="6" t="s">
        <v>35</v>
      </c>
      <c r="D1" s="6" t="s">
        <v>39</v>
      </c>
      <c r="E1" s="6" t="s">
        <v>37</v>
      </c>
      <c r="F1" s="6" t="s">
        <v>36</v>
      </c>
      <c r="G1" s="6" t="s">
        <v>341</v>
      </c>
      <c r="H1" s="6" t="s">
        <v>342</v>
      </c>
      <c r="I1" s="6" t="s">
        <v>343</v>
      </c>
    </row>
    <row r="2" spans="1:14" x14ac:dyDescent="0.2">
      <c r="A2" s="4" t="s">
        <v>62</v>
      </c>
      <c r="B2" s="4" t="s">
        <v>346</v>
      </c>
      <c r="C2" s="2">
        <v>75.203897271915423</v>
      </c>
      <c r="D2" s="2">
        <v>37.63058854031631</v>
      </c>
      <c r="E2" s="2">
        <v>12.551343012704169</v>
      </c>
      <c r="F2" s="3">
        <v>0.50038083005532341</v>
      </c>
      <c r="G2" s="4">
        <v>3</v>
      </c>
      <c r="H2" s="4">
        <v>3</v>
      </c>
      <c r="I2" s="4">
        <v>3</v>
      </c>
      <c r="M2" s="8"/>
      <c r="N2" s="8"/>
    </row>
    <row r="3" spans="1:14" x14ac:dyDescent="0.2">
      <c r="A3" s="4" t="s">
        <v>83</v>
      </c>
      <c r="B3" s="4" t="s">
        <v>347</v>
      </c>
      <c r="C3" s="2">
        <v>39.26878678250678</v>
      </c>
      <c r="D3" s="2">
        <v>21.878915363441671</v>
      </c>
      <c r="E3" s="2">
        <v>6.7012470319772621</v>
      </c>
      <c r="F3" s="3">
        <v>0.55715791487574451</v>
      </c>
      <c r="G3" s="4">
        <v>8</v>
      </c>
      <c r="H3" s="4">
        <v>6</v>
      </c>
      <c r="I3" s="4">
        <v>7</v>
      </c>
      <c r="M3" s="8"/>
      <c r="N3" s="8"/>
    </row>
    <row r="4" spans="1:14" x14ac:dyDescent="0.2">
      <c r="A4" s="4" t="s">
        <v>43</v>
      </c>
      <c r="B4" s="4" t="s">
        <v>348</v>
      </c>
      <c r="C4" s="2">
        <v>98.097715517241383</v>
      </c>
      <c r="D4" s="2">
        <v>50.48565335753176</v>
      </c>
      <c r="E4" s="2">
        <v>12.71955716878403</v>
      </c>
      <c r="F4" s="3">
        <v>0.51464657552253135</v>
      </c>
      <c r="G4" s="4">
        <v>1</v>
      </c>
      <c r="H4" s="4">
        <v>1</v>
      </c>
      <c r="I4" s="4">
        <v>1</v>
      </c>
      <c r="M4" s="8"/>
      <c r="N4" s="8"/>
    </row>
    <row r="5" spans="1:14" x14ac:dyDescent="0.2">
      <c r="A5" s="4" t="s">
        <v>86</v>
      </c>
      <c r="B5" s="4" t="s">
        <v>349</v>
      </c>
      <c r="C5" s="2">
        <v>34.691527093596058</v>
      </c>
      <c r="D5" s="2">
        <v>19.141836660617059</v>
      </c>
      <c r="E5" s="2">
        <v>11.394676950998189</v>
      </c>
      <c r="F5" s="3">
        <v>0.551772673741727</v>
      </c>
      <c r="G5" s="4">
        <v>1</v>
      </c>
      <c r="H5" s="4">
        <v>1</v>
      </c>
      <c r="I5" s="4">
        <v>1</v>
      </c>
      <c r="M5" s="8"/>
      <c r="N5" s="8"/>
    </row>
    <row r="6" spans="1:14" x14ac:dyDescent="0.2">
      <c r="A6" s="4" t="s">
        <v>84</v>
      </c>
      <c r="B6" s="4" t="s">
        <v>350</v>
      </c>
      <c r="C6" s="2">
        <v>37.346744081337761</v>
      </c>
      <c r="D6" s="2">
        <v>15.34550432970692</v>
      </c>
      <c r="E6" s="2">
        <v>13.1282451860151</v>
      </c>
      <c r="F6" s="3">
        <v>0.41089269512452892</v>
      </c>
      <c r="G6" s="4">
        <v>1</v>
      </c>
      <c r="H6" s="4">
        <v>1</v>
      </c>
      <c r="I6" s="4">
        <v>1</v>
      </c>
      <c r="M6" s="8"/>
      <c r="N6" s="8"/>
    </row>
    <row r="7" spans="1:14" x14ac:dyDescent="0.2">
      <c r="A7" s="4" t="s">
        <v>87</v>
      </c>
      <c r="B7" s="4" t="s">
        <v>351</v>
      </c>
      <c r="C7" s="2">
        <v>34.106732772792483</v>
      </c>
      <c r="D7" s="2">
        <v>22.31705077327414</v>
      </c>
      <c r="E7" s="2">
        <v>12.36672408196601</v>
      </c>
      <c r="F7" s="3">
        <v>0.65432977476742737</v>
      </c>
      <c r="G7" s="4">
        <v>1</v>
      </c>
      <c r="H7" s="4">
        <v>1</v>
      </c>
      <c r="I7" s="4">
        <v>1</v>
      </c>
      <c r="M7" s="8"/>
      <c r="N7" s="8"/>
    </row>
    <row r="8" spans="1:14" x14ac:dyDescent="0.2">
      <c r="A8" s="4" t="s">
        <v>38</v>
      </c>
      <c r="B8" s="4" t="s">
        <v>352</v>
      </c>
      <c r="C8" s="2">
        <v>66.993197217180892</v>
      </c>
      <c r="D8" s="2">
        <v>14.82430580762251</v>
      </c>
      <c r="E8" s="2">
        <v>11.69597549909256</v>
      </c>
      <c r="F8" s="3">
        <v>0.2212807631730809</v>
      </c>
      <c r="G8" s="4">
        <v>1</v>
      </c>
      <c r="H8" s="4">
        <v>1</v>
      </c>
      <c r="I8" s="4">
        <v>1</v>
      </c>
      <c r="M8" s="8"/>
      <c r="N8" s="8"/>
    </row>
    <row r="9" spans="1:14" x14ac:dyDescent="0.2">
      <c r="A9" s="4" t="s">
        <v>75</v>
      </c>
      <c r="B9" s="4" t="s">
        <v>353</v>
      </c>
      <c r="C9" s="2">
        <v>59.826389897156687</v>
      </c>
      <c r="D9" s="2">
        <v>48.836665154264978</v>
      </c>
      <c r="E9" s="2">
        <v>8.4722062159709619</v>
      </c>
      <c r="F9" s="3">
        <v>0.81630640321464543</v>
      </c>
      <c r="G9" s="4">
        <v>3</v>
      </c>
      <c r="H9" s="4">
        <v>2</v>
      </c>
      <c r="I9" s="4">
        <v>2</v>
      </c>
      <c r="M9" s="8"/>
      <c r="N9" s="8"/>
    </row>
    <row r="10" spans="1:14" x14ac:dyDescent="0.2">
      <c r="A10" s="4" t="s">
        <v>79</v>
      </c>
      <c r="B10" s="4" t="s">
        <v>354</v>
      </c>
      <c r="C10" s="2">
        <v>53.33478826376286</v>
      </c>
      <c r="D10" s="2">
        <v>41.66678866706998</v>
      </c>
      <c r="E10" s="2">
        <v>8.6047565033272839</v>
      </c>
      <c r="F10" s="3">
        <v>0.78123097556908383</v>
      </c>
      <c r="G10" s="4">
        <v>3</v>
      </c>
      <c r="H10" s="4">
        <v>3</v>
      </c>
      <c r="I10" s="4">
        <v>3</v>
      </c>
      <c r="M10" s="8"/>
      <c r="N10" s="8"/>
    </row>
    <row r="11" spans="1:14" x14ac:dyDescent="0.2">
      <c r="A11" s="4" t="s">
        <v>74</v>
      </c>
      <c r="B11" s="4" t="s">
        <v>355</v>
      </c>
      <c r="C11" s="2">
        <v>60.308076666666658</v>
      </c>
      <c r="D11" s="2">
        <v>39.752494642857137</v>
      </c>
      <c r="E11" s="2">
        <v>19.543285714285719</v>
      </c>
      <c r="F11" s="3">
        <v>0.65915706220538517</v>
      </c>
      <c r="G11" s="4">
        <v>3</v>
      </c>
      <c r="H11" s="4">
        <v>1</v>
      </c>
      <c r="I11" s="4">
        <v>1</v>
      </c>
      <c r="M11" s="8"/>
      <c r="N11" s="8"/>
    </row>
    <row r="12" spans="1:14" x14ac:dyDescent="0.2">
      <c r="A12" s="4" t="s">
        <v>53</v>
      </c>
      <c r="B12" s="4" t="s">
        <v>356</v>
      </c>
      <c r="C12" s="2">
        <v>83.577879383586406</v>
      </c>
      <c r="D12" s="2">
        <v>35.596992950108458</v>
      </c>
      <c r="E12" s="2">
        <v>17.357137744034709</v>
      </c>
      <c r="F12" s="3">
        <v>0.4259140482224204</v>
      </c>
      <c r="G12" s="4">
        <v>4</v>
      </c>
      <c r="H12" s="4">
        <v>4</v>
      </c>
      <c r="I12" s="4">
        <v>5</v>
      </c>
      <c r="M12" s="8"/>
      <c r="N12" s="8"/>
    </row>
    <row r="13" spans="1:14" x14ac:dyDescent="0.2">
      <c r="A13" s="4" t="s">
        <v>76</v>
      </c>
      <c r="B13" s="4" t="s">
        <v>357</v>
      </c>
      <c r="C13" s="2">
        <v>57.898569506042882</v>
      </c>
      <c r="D13" s="2">
        <v>40.903347897560067</v>
      </c>
      <c r="E13" s="2">
        <v>13.9533563578205</v>
      </c>
      <c r="F13" s="3">
        <v>0.70646560435816952</v>
      </c>
      <c r="G13" s="4">
        <v>2</v>
      </c>
      <c r="H13" s="4">
        <v>2</v>
      </c>
      <c r="I13" s="4">
        <v>2</v>
      </c>
      <c r="M13" s="8"/>
      <c r="N13" s="8"/>
    </row>
    <row r="14" spans="1:14" x14ac:dyDescent="0.2">
      <c r="A14" s="4" t="s">
        <v>63</v>
      </c>
      <c r="B14" s="4" t="s">
        <v>358</v>
      </c>
      <c r="C14" s="2">
        <v>72.813137589092037</v>
      </c>
      <c r="D14" s="2">
        <v>52.291152386117133</v>
      </c>
      <c r="E14" s="2">
        <v>19.444548987707879</v>
      </c>
      <c r="F14" s="3">
        <v>0.71815546091713467</v>
      </c>
      <c r="G14" s="4">
        <v>2</v>
      </c>
      <c r="H14" s="4">
        <v>1</v>
      </c>
      <c r="I14" s="4">
        <v>1</v>
      </c>
      <c r="M14" s="8"/>
      <c r="N14" s="8"/>
    </row>
    <row r="15" spans="1:14" x14ac:dyDescent="0.2">
      <c r="A15" s="4" t="s">
        <v>69</v>
      </c>
      <c r="B15" s="4" t="s">
        <v>359</v>
      </c>
      <c r="C15" s="2">
        <v>66.733650426398427</v>
      </c>
      <c r="D15" s="2">
        <v>47.669972347535143</v>
      </c>
      <c r="E15" s="2">
        <v>19.42587376198238</v>
      </c>
      <c r="F15" s="3">
        <v>0.71433185571215063</v>
      </c>
      <c r="G15" s="4">
        <v>1</v>
      </c>
      <c r="H15" s="4">
        <v>1</v>
      </c>
      <c r="I15" s="4">
        <v>1</v>
      </c>
      <c r="M15" s="8"/>
      <c r="N15" s="8"/>
    </row>
    <row r="16" spans="1:14" x14ac:dyDescent="0.2">
      <c r="A16" s="4" t="s">
        <v>71</v>
      </c>
      <c r="B16" s="4" t="s">
        <v>360</v>
      </c>
      <c r="C16" s="2">
        <v>64.707778807332176</v>
      </c>
      <c r="D16" s="2">
        <v>37.828521240906618</v>
      </c>
      <c r="E16" s="2">
        <v>10.75872305826466</v>
      </c>
      <c r="F16" s="3">
        <v>0.58460546688739368</v>
      </c>
      <c r="G16" s="4">
        <v>3</v>
      </c>
      <c r="H16" s="4">
        <v>3</v>
      </c>
      <c r="I16" s="4">
        <v>3</v>
      </c>
      <c r="M16" s="8"/>
      <c r="N16" s="8"/>
    </row>
    <row r="17" spans="1:14" x14ac:dyDescent="0.2">
      <c r="A17" s="4" t="s">
        <v>42</v>
      </c>
      <c r="B17" s="4" t="s">
        <v>361</v>
      </c>
      <c r="C17" s="2">
        <v>101.40357160492751</v>
      </c>
      <c r="D17" s="2">
        <v>47.306018369249799</v>
      </c>
      <c r="E17" s="2">
        <v>16.028599562553921</v>
      </c>
      <c r="F17" s="3">
        <v>0.46651234883082809</v>
      </c>
      <c r="G17" s="4">
        <v>2</v>
      </c>
      <c r="H17" s="4">
        <v>2</v>
      </c>
      <c r="I17" s="4">
        <v>2</v>
      </c>
      <c r="M17" s="8"/>
      <c r="N17" s="8"/>
    </row>
    <row r="18" spans="1:14" x14ac:dyDescent="0.2">
      <c r="A18" s="4" t="s">
        <v>3</v>
      </c>
      <c r="B18" s="4" t="s">
        <v>362</v>
      </c>
      <c r="C18" s="2">
        <v>158.69228923080141</v>
      </c>
      <c r="D18" s="2">
        <v>118.1102293735141</v>
      </c>
      <c r="E18" s="2">
        <v>6.6305319469009634</v>
      </c>
      <c r="F18" s="3">
        <v>0.74427201186653169</v>
      </c>
      <c r="G18" s="4">
        <v>1</v>
      </c>
      <c r="H18" s="4">
        <v>1</v>
      </c>
      <c r="I18" s="4">
        <v>1</v>
      </c>
      <c r="M18" s="8"/>
      <c r="N18" s="8"/>
    </row>
    <row r="19" spans="1:14" x14ac:dyDescent="0.2">
      <c r="A19" s="4" t="s">
        <v>4</v>
      </c>
      <c r="B19" s="4" t="s">
        <v>363</v>
      </c>
      <c r="C19" s="2">
        <v>122.21454892576349</v>
      </c>
      <c r="D19" s="2">
        <v>85.025836339990065</v>
      </c>
      <c r="E19" s="2">
        <v>5.4759394879349674</v>
      </c>
      <c r="F19" s="3">
        <v>0.695709611395261</v>
      </c>
      <c r="G19" s="4">
        <v>3</v>
      </c>
      <c r="H19" s="4">
        <v>2</v>
      </c>
      <c r="I19" s="4">
        <v>2</v>
      </c>
      <c r="M19" s="8"/>
      <c r="N19" s="8"/>
    </row>
    <row r="20" spans="1:14" x14ac:dyDescent="0.2">
      <c r="A20" s="4" t="s">
        <v>5</v>
      </c>
      <c r="B20" s="4" t="s">
        <v>364</v>
      </c>
      <c r="C20" s="2">
        <v>132.03959698659881</v>
      </c>
      <c r="D20" s="2">
        <v>98.692202274430826</v>
      </c>
      <c r="E20" s="2">
        <v>6.8396067034488484</v>
      </c>
      <c r="F20" s="3">
        <v>0.74744398291709024</v>
      </c>
      <c r="G20" s="4">
        <v>3</v>
      </c>
      <c r="H20" s="4">
        <v>1</v>
      </c>
      <c r="I20" s="4">
        <v>2</v>
      </c>
      <c r="M20" s="8"/>
      <c r="N20" s="8"/>
    </row>
    <row r="21" spans="1:14" x14ac:dyDescent="0.2">
      <c r="A21" s="4" t="s">
        <v>450</v>
      </c>
      <c r="B21" s="4" t="s">
        <v>449</v>
      </c>
      <c r="C21" s="2">
        <v>129.98500002608691</v>
      </c>
      <c r="D21" s="2">
        <v>86.681436206197915</v>
      </c>
      <c r="E21" s="2">
        <v>12.70354312427283</v>
      </c>
      <c r="F21" s="3">
        <v>0.66685722343964049</v>
      </c>
      <c r="G21" s="4">
        <v>1</v>
      </c>
      <c r="H21" s="4">
        <v>1</v>
      </c>
      <c r="I21" s="4">
        <v>1</v>
      </c>
      <c r="M21" s="8"/>
      <c r="N21" s="8"/>
    </row>
    <row r="22" spans="1:14" x14ac:dyDescent="0.2">
      <c r="A22" s="4" t="s">
        <v>6</v>
      </c>
      <c r="B22" s="4" t="s">
        <v>365</v>
      </c>
      <c r="C22" s="2">
        <v>64.910759659485976</v>
      </c>
      <c r="D22" s="2">
        <v>42.165326610538109</v>
      </c>
      <c r="E22" s="2">
        <v>4.4536073182327751</v>
      </c>
      <c r="F22" s="3">
        <v>0.64958917183734</v>
      </c>
      <c r="G22" s="4">
        <v>3</v>
      </c>
      <c r="H22" s="4">
        <v>3</v>
      </c>
      <c r="I22" s="4">
        <v>3</v>
      </c>
      <c r="M22" s="8"/>
      <c r="N22" s="8"/>
    </row>
    <row r="23" spans="1:14" x14ac:dyDescent="0.2">
      <c r="A23" s="4" t="s">
        <v>447</v>
      </c>
      <c r="B23" s="4" t="s">
        <v>448</v>
      </c>
      <c r="C23" s="2">
        <v>147.05904641904971</v>
      </c>
      <c r="D23" s="2">
        <v>102.85561677284041</v>
      </c>
      <c r="E23" s="2">
        <v>7.0132050827709147</v>
      </c>
      <c r="F23" s="3">
        <v>0.69941713398405869</v>
      </c>
      <c r="G23" s="4">
        <v>2</v>
      </c>
      <c r="H23" s="4">
        <v>2</v>
      </c>
      <c r="I23" s="4">
        <v>3</v>
      </c>
      <c r="M23" s="8"/>
      <c r="N23" s="8"/>
    </row>
    <row r="24" spans="1:14" x14ac:dyDescent="0.2">
      <c r="A24" s="4" t="s">
        <v>7</v>
      </c>
      <c r="B24" s="4" t="s">
        <v>366</v>
      </c>
      <c r="C24" s="2">
        <v>30.03339820278573</v>
      </c>
      <c r="D24" s="2">
        <v>22.334802895994969</v>
      </c>
      <c r="E24" s="2">
        <v>3.9867935012286941</v>
      </c>
      <c r="F24" s="3">
        <v>0.74366552679754072</v>
      </c>
      <c r="G24" s="4">
        <v>2</v>
      </c>
      <c r="H24" s="4">
        <v>2</v>
      </c>
      <c r="I24" s="4">
        <v>2</v>
      </c>
      <c r="M24" s="8"/>
      <c r="N24" s="8"/>
    </row>
    <row r="25" spans="1:14" x14ac:dyDescent="0.2">
      <c r="A25" s="4" t="s">
        <v>444</v>
      </c>
      <c r="B25" s="4" t="s">
        <v>443</v>
      </c>
      <c r="C25" s="2">
        <v>173.0935548755555</v>
      </c>
      <c r="D25" s="2">
        <v>115.5371933799057</v>
      </c>
      <c r="E25" s="2">
        <v>6.7552648288368147</v>
      </c>
      <c r="F25" s="3">
        <v>0.66748408664303183</v>
      </c>
      <c r="G25" s="4">
        <v>2</v>
      </c>
      <c r="H25" s="4">
        <v>2</v>
      </c>
      <c r="I25" s="4">
        <v>3</v>
      </c>
      <c r="M25" s="8"/>
      <c r="N25" s="8"/>
    </row>
    <row r="26" spans="1:14" x14ac:dyDescent="0.2">
      <c r="A26" s="4" t="s">
        <v>8</v>
      </c>
      <c r="B26" s="4" t="s">
        <v>367</v>
      </c>
      <c r="C26" s="2">
        <v>116.8002142604969</v>
      </c>
      <c r="D26" s="2">
        <v>76.498221307441213</v>
      </c>
      <c r="E26" s="2">
        <v>3.9858800245564789</v>
      </c>
      <c r="F26" s="3">
        <v>0.65494932343898737</v>
      </c>
      <c r="G26" s="4">
        <v>1</v>
      </c>
      <c r="H26" s="4">
        <v>1</v>
      </c>
      <c r="I26" s="4">
        <v>1</v>
      </c>
      <c r="M26" s="8"/>
      <c r="N26" s="8"/>
    </row>
    <row r="27" spans="1:14" x14ac:dyDescent="0.2">
      <c r="A27" s="4" t="s">
        <v>9</v>
      </c>
      <c r="B27" s="4" t="s">
        <v>368</v>
      </c>
      <c r="C27" s="2">
        <v>121.5979686877742</v>
      </c>
      <c r="D27" s="2">
        <v>65.03145389218615</v>
      </c>
      <c r="E27" s="2">
        <v>5.5272534609588408</v>
      </c>
      <c r="F27" s="3">
        <v>0.5348070744435437</v>
      </c>
      <c r="G27" s="4">
        <v>1</v>
      </c>
      <c r="H27" s="4">
        <v>1</v>
      </c>
      <c r="I27" s="4">
        <v>1</v>
      </c>
      <c r="M27" s="8"/>
      <c r="N27" s="8"/>
    </row>
    <row r="28" spans="1:14" x14ac:dyDescent="0.2">
      <c r="A28" s="4" t="s">
        <v>445</v>
      </c>
      <c r="B28" s="4" t="s">
        <v>446</v>
      </c>
      <c r="C28" s="2">
        <v>168.44557531700389</v>
      </c>
      <c r="D28" s="2">
        <v>121.4129308333011</v>
      </c>
      <c r="E28" s="2">
        <v>3.843208283417193</v>
      </c>
      <c r="F28" s="3">
        <v>0.72078432814165461</v>
      </c>
      <c r="G28" s="4">
        <v>4</v>
      </c>
      <c r="H28" s="4">
        <v>4</v>
      </c>
      <c r="I28" s="4">
        <v>4</v>
      </c>
      <c r="M28" s="8"/>
      <c r="N28" s="8"/>
    </row>
    <row r="29" spans="1:14" x14ac:dyDescent="0.2">
      <c r="A29" s="4" t="s">
        <v>10</v>
      </c>
      <c r="B29" s="4" t="s">
        <v>369</v>
      </c>
      <c r="C29" s="2">
        <v>84.211549197305743</v>
      </c>
      <c r="D29" s="2">
        <v>59.595994180879693</v>
      </c>
      <c r="E29" s="2">
        <v>40.868821315093371</v>
      </c>
      <c r="F29" s="3">
        <v>0.70769383474050129</v>
      </c>
      <c r="G29" s="4">
        <v>2</v>
      </c>
      <c r="H29" s="4">
        <v>2</v>
      </c>
      <c r="I29" s="4">
        <v>2</v>
      </c>
      <c r="M29" s="8"/>
      <c r="N29" s="8"/>
    </row>
    <row r="30" spans="1:14" x14ac:dyDescent="0.2">
      <c r="A30" s="4" t="s">
        <v>11</v>
      </c>
      <c r="B30" s="4" t="s">
        <v>370</v>
      </c>
      <c r="C30" s="2">
        <v>31.49199957543934</v>
      </c>
      <c r="D30" s="2">
        <v>19.883791870540581</v>
      </c>
      <c r="E30" s="2">
        <v>5.4403347537986786</v>
      </c>
      <c r="F30" s="3">
        <v>0.63139184994934316</v>
      </c>
      <c r="G30" s="4">
        <v>2</v>
      </c>
      <c r="H30" s="4">
        <v>2</v>
      </c>
      <c r="I30" s="4">
        <v>2</v>
      </c>
      <c r="M30" s="8"/>
      <c r="N30" s="8"/>
    </row>
    <row r="31" spans="1:14" x14ac:dyDescent="0.2">
      <c r="A31" s="4" t="s">
        <v>12</v>
      </c>
      <c r="B31" s="4" t="s">
        <v>371</v>
      </c>
      <c r="C31" s="2">
        <v>107.1454567623566</v>
      </c>
      <c r="D31" s="2">
        <v>55.207346127462941</v>
      </c>
      <c r="E31" s="2">
        <v>4.3018170143561152</v>
      </c>
      <c r="F31" s="3">
        <v>0.5152560621390615</v>
      </c>
      <c r="G31" s="4">
        <v>1</v>
      </c>
      <c r="H31" s="4">
        <v>1</v>
      </c>
      <c r="I31" s="4">
        <v>1</v>
      </c>
      <c r="M31" s="8"/>
      <c r="N31" s="8"/>
    </row>
    <row r="32" spans="1:14" x14ac:dyDescent="0.2">
      <c r="A32" s="4" t="s">
        <v>45</v>
      </c>
      <c r="B32" s="4" t="s">
        <v>372</v>
      </c>
      <c r="C32" s="2">
        <v>92.853139522467785</v>
      </c>
      <c r="D32" s="2">
        <v>56.947486175665119</v>
      </c>
      <c r="E32" s="2">
        <v>12.687565329878399</v>
      </c>
      <c r="F32" s="3">
        <v>0.61330706175945149</v>
      </c>
      <c r="G32" s="4">
        <v>5</v>
      </c>
      <c r="H32" s="4">
        <v>5</v>
      </c>
      <c r="I32" s="4">
        <v>5</v>
      </c>
      <c r="M32" s="8"/>
      <c r="N32" s="8"/>
    </row>
    <row r="33" spans="1:14" x14ac:dyDescent="0.2">
      <c r="A33" s="4" t="s">
        <v>61</v>
      </c>
      <c r="B33" s="4" t="s">
        <v>372</v>
      </c>
      <c r="C33" s="2">
        <v>75.345450616834256</v>
      </c>
      <c r="D33" s="2">
        <v>28.259918041479601</v>
      </c>
      <c r="E33" s="2">
        <v>14.519246871859989</v>
      </c>
      <c r="F33" s="3">
        <v>0.37507132560921408</v>
      </c>
      <c r="G33" s="4">
        <v>4</v>
      </c>
      <c r="H33" s="4">
        <v>4</v>
      </c>
      <c r="I33" s="4">
        <v>4</v>
      </c>
      <c r="M33" s="8"/>
      <c r="N33" s="8"/>
    </row>
    <row r="34" spans="1:14" x14ac:dyDescent="0.2">
      <c r="A34" s="4" t="s">
        <v>57</v>
      </c>
      <c r="B34" s="4" t="s">
        <v>373</v>
      </c>
      <c r="C34" s="2">
        <v>80.536163422871667</v>
      </c>
      <c r="D34" s="2">
        <v>39.519079038948661</v>
      </c>
      <c r="E34" s="2">
        <v>10.2643906183254</v>
      </c>
      <c r="F34" s="3">
        <v>0.4906997969526512</v>
      </c>
      <c r="G34" s="4">
        <v>5</v>
      </c>
      <c r="H34" s="4">
        <v>5</v>
      </c>
      <c r="I34" s="4">
        <v>5</v>
      </c>
      <c r="M34" s="8"/>
      <c r="N34" s="8"/>
    </row>
    <row r="35" spans="1:14" x14ac:dyDescent="0.2">
      <c r="A35" s="4" t="s">
        <v>47</v>
      </c>
      <c r="B35" s="4" t="s">
        <v>374</v>
      </c>
      <c r="C35" s="2">
        <v>91.409846459114419</v>
      </c>
      <c r="D35" s="2">
        <v>28.923358257986859</v>
      </c>
      <c r="E35" s="2">
        <v>11.41097398846768</v>
      </c>
      <c r="F35" s="3">
        <v>0.31641403391836598</v>
      </c>
      <c r="G35" s="4">
        <v>6</v>
      </c>
      <c r="H35" s="4">
        <v>6</v>
      </c>
      <c r="I35" s="4">
        <v>6</v>
      </c>
      <c r="M35" s="8"/>
      <c r="N35" s="8"/>
    </row>
    <row r="36" spans="1:14" x14ac:dyDescent="0.2">
      <c r="A36" s="4" t="s">
        <v>44</v>
      </c>
      <c r="B36" s="4" t="s">
        <v>375</v>
      </c>
      <c r="C36" s="2">
        <v>94.854378115942026</v>
      </c>
      <c r="D36" s="2">
        <v>37.141819673913041</v>
      </c>
      <c r="E36" s="2">
        <v>15.105064202898561</v>
      </c>
      <c r="F36" s="3">
        <v>0.39156674063598829</v>
      </c>
      <c r="G36" s="4">
        <v>6</v>
      </c>
      <c r="H36" s="4">
        <v>6</v>
      </c>
      <c r="I36" s="4">
        <v>6</v>
      </c>
      <c r="M36" s="8"/>
      <c r="N36" s="8"/>
    </row>
    <row r="37" spans="1:14" x14ac:dyDescent="0.2">
      <c r="A37" s="4" t="s">
        <v>64</v>
      </c>
      <c r="B37" s="4" t="s">
        <v>372</v>
      </c>
      <c r="C37" s="2">
        <v>70.36505503083913</v>
      </c>
      <c r="D37" s="2">
        <v>47.778826202969462</v>
      </c>
      <c r="E37" s="2">
        <v>12.65851292118737</v>
      </c>
      <c r="F37" s="3">
        <v>0.67901355555011311</v>
      </c>
      <c r="G37" s="4">
        <v>4</v>
      </c>
      <c r="H37" s="4">
        <v>4</v>
      </c>
      <c r="I37" s="4">
        <v>4</v>
      </c>
      <c r="M37" s="8"/>
      <c r="N37" s="8"/>
    </row>
    <row r="38" spans="1:14" x14ac:dyDescent="0.2">
      <c r="A38" s="4" t="s">
        <v>52</v>
      </c>
      <c r="B38" s="4" t="s">
        <v>376</v>
      </c>
      <c r="C38" s="2">
        <v>83.88750169668721</v>
      </c>
      <c r="D38" s="2">
        <v>29.111688225424029</v>
      </c>
      <c r="E38" s="2">
        <v>17.306456905589108</v>
      </c>
      <c r="F38" s="3">
        <v>0.34703248561011413</v>
      </c>
      <c r="G38" s="4">
        <v>1</v>
      </c>
      <c r="H38" s="4">
        <v>1</v>
      </c>
      <c r="I38" s="4">
        <v>1</v>
      </c>
      <c r="M38" s="8"/>
      <c r="N38" s="8"/>
    </row>
    <row r="39" spans="1:14" x14ac:dyDescent="0.2">
      <c r="A39" s="4" t="s">
        <v>451</v>
      </c>
      <c r="B39" s="4" t="s">
        <v>452</v>
      </c>
      <c r="C39" s="2">
        <v>70.609870277237547</v>
      </c>
      <c r="D39" s="2">
        <v>51.990459508511279</v>
      </c>
      <c r="E39" s="2">
        <v>5.2979198525122593</v>
      </c>
      <c r="F39" s="3">
        <v>0.73630583520943538</v>
      </c>
      <c r="G39" s="4">
        <v>4</v>
      </c>
      <c r="H39" s="4">
        <v>4</v>
      </c>
      <c r="I39" s="4">
        <v>4</v>
      </c>
      <c r="M39" s="8"/>
      <c r="N39" s="8"/>
    </row>
    <row r="40" spans="1:14" x14ac:dyDescent="0.2">
      <c r="A40" s="4" t="s">
        <v>77</v>
      </c>
      <c r="B40" s="4" t="s">
        <v>377</v>
      </c>
      <c r="C40" s="2">
        <v>57.24545803647294</v>
      </c>
      <c r="D40" s="2">
        <v>25.40629032466963</v>
      </c>
      <c r="E40" s="2">
        <v>8.7951696737071376</v>
      </c>
      <c r="F40" s="3">
        <v>0.44381320712784678</v>
      </c>
      <c r="G40" s="4">
        <v>3</v>
      </c>
      <c r="H40" s="4">
        <v>3</v>
      </c>
      <c r="I40" s="4">
        <v>3</v>
      </c>
      <c r="M40" s="8"/>
      <c r="N40" s="8"/>
    </row>
    <row r="41" spans="1:14" x14ac:dyDescent="0.2">
      <c r="A41" s="4" t="s">
        <v>54</v>
      </c>
      <c r="B41" s="4" t="s">
        <v>378</v>
      </c>
      <c r="C41" s="2">
        <v>83.53310493731216</v>
      </c>
      <c r="D41" s="2">
        <v>43.506992679264677</v>
      </c>
      <c r="E41" s="2">
        <v>12.46588028842627</v>
      </c>
      <c r="F41" s="3">
        <v>0.52083533482820643</v>
      </c>
      <c r="G41" s="4">
        <v>5</v>
      </c>
      <c r="H41" s="4">
        <v>5</v>
      </c>
      <c r="I41" s="4">
        <v>5</v>
      </c>
      <c r="M41" s="8"/>
      <c r="N41" s="8"/>
    </row>
    <row r="42" spans="1:14" x14ac:dyDescent="0.2">
      <c r="A42" s="4" t="s">
        <v>46</v>
      </c>
      <c r="B42" s="4" t="s">
        <v>379</v>
      </c>
      <c r="C42" s="2">
        <v>92.260118678497719</v>
      </c>
      <c r="D42" s="2">
        <v>59.364243205423321</v>
      </c>
      <c r="E42" s="2">
        <v>24.823026615541622</v>
      </c>
      <c r="F42" s="3">
        <v>0.64344425365733726</v>
      </c>
      <c r="G42" s="4">
        <v>1</v>
      </c>
      <c r="H42" s="4">
        <v>1</v>
      </c>
      <c r="I42" s="4">
        <v>1</v>
      </c>
      <c r="M42" s="8"/>
      <c r="N42" s="8"/>
    </row>
    <row r="43" spans="1:14" x14ac:dyDescent="0.2">
      <c r="A43" s="4" t="s">
        <v>81</v>
      </c>
      <c r="B43" s="4" t="s">
        <v>380</v>
      </c>
      <c r="C43" s="2">
        <v>51.804527475146998</v>
      </c>
      <c r="D43" s="2">
        <v>34.138028460841682</v>
      </c>
      <c r="E43" s="2">
        <v>17.755259543069219</v>
      </c>
      <c r="F43" s="3">
        <v>0.65897770184699123</v>
      </c>
      <c r="G43" s="4">
        <v>7</v>
      </c>
      <c r="H43" s="4">
        <v>7</v>
      </c>
      <c r="I43" s="4">
        <v>7</v>
      </c>
      <c r="M43" s="8"/>
      <c r="N43" s="8"/>
    </row>
    <row r="44" spans="1:14" x14ac:dyDescent="0.2">
      <c r="A44" s="4" t="s">
        <v>41</v>
      </c>
      <c r="B44" s="4" t="s">
        <v>374</v>
      </c>
      <c r="C44" s="2">
        <v>101.54809528826191</v>
      </c>
      <c r="D44" s="2">
        <v>36.697217778918599</v>
      </c>
      <c r="E44" s="2">
        <v>12.38855278467612</v>
      </c>
      <c r="F44" s="3">
        <v>0.36137770654138968</v>
      </c>
      <c r="G44" s="4">
        <v>6</v>
      </c>
      <c r="H44" s="4">
        <v>6</v>
      </c>
      <c r="I44" s="4">
        <v>6</v>
      </c>
      <c r="M44" s="8"/>
      <c r="N44" s="8"/>
    </row>
    <row r="45" spans="1:14" x14ac:dyDescent="0.2">
      <c r="A45" s="4" t="s">
        <v>59</v>
      </c>
      <c r="B45" s="4" t="s">
        <v>381</v>
      </c>
      <c r="C45" s="2">
        <v>76.617133792084786</v>
      </c>
      <c r="D45" s="2">
        <v>33.978201466701151</v>
      </c>
      <c r="E45" s="2">
        <v>9.1271836422390873</v>
      </c>
      <c r="F45" s="3">
        <v>0.4434804564590929</v>
      </c>
      <c r="G45" s="4">
        <v>8</v>
      </c>
      <c r="H45" s="4">
        <v>7</v>
      </c>
      <c r="I45" s="4">
        <v>8</v>
      </c>
      <c r="M45" s="8"/>
      <c r="N45" s="8"/>
    </row>
    <row r="46" spans="1:14" x14ac:dyDescent="0.2">
      <c r="A46" s="4" t="s">
        <v>80</v>
      </c>
      <c r="B46" s="4" t="s">
        <v>382</v>
      </c>
      <c r="C46" s="2">
        <v>52.254915305505143</v>
      </c>
      <c r="D46" s="2">
        <v>39.71211433756806</v>
      </c>
      <c r="E46" s="2">
        <v>22.700934404977961</v>
      </c>
      <c r="F46" s="3">
        <v>0.75996897335673841</v>
      </c>
      <c r="G46" s="4">
        <v>2</v>
      </c>
      <c r="H46" s="4">
        <v>2</v>
      </c>
      <c r="I46" s="4">
        <v>2</v>
      </c>
      <c r="M46" s="8"/>
      <c r="N46" s="8"/>
    </row>
    <row r="47" spans="1:14" x14ac:dyDescent="0.2">
      <c r="A47" s="4" t="s">
        <v>72</v>
      </c>
      <c r="B47" s="4" t="s">
        <v>383</v>
      </c>
      <c r="C47" s="2">
        <v>63.560133340249969</v>
      </c>
      <c r="D47" s="2">
        <v>40.415002193587412</v>
      </c>
      <c r="E47" s="2">
        <v>10.30587903116156</v>
      </c>
      <c r="F47" s="3">
        <v>0.6358545847793915</v>
      </c>
      <c r="G47" s="4">
        <v>5</v>
      </c>
      <c r="H47" s="4">
        <v>4</v>
      </c>
      <c r="I47" s="4">
        <v>4</v>
      </c>
      <c r="M47" s="8"/>
      <c r="N47" s="8"/>
    </row>
    <row r="48" spans="1:14" x14ac:dyDescent="0.2">
      <c r="A48" s="4" t="s">
        <v>78</v>
      </c>
      <c r="B48" s="4" t="s">
        <v>384</v>
      </c>
      <c r="C48" s="2">
        <v>55.196093761201297</v>
      </c>
      <c r="D48" s="2">
        <v>29.776573911122</v>
      </c>
      <c r="E48" s="2">
        <v>13.17616960987292</v>
      </c>
      <c r="F48" s="3">
        <v>0.53946886241527292</v>
      </c>
      <c r="G48" s="4">
        <v>6</v>
      </c>
      <c r="H48" s="4">
        <v>6</v>
      </c>
      <c r="I48" s="4">
        <v>6</v>
      </c>
      <c r="M48" s="8"/>
      <c r="N48" s="8"/>
    </row>
    <row r="49" spans="1:14" x14ac:dyDescent="0.2">
      <c r="A49" s="4" t="s">
        <v>66</v>
      </c>
      <c r="B49" s="4" t="s">
        <v>385</v>
      </c>
      <c r="C49" s="2">
        <v>69.829988203266794</v>
      </c>
      <c r="D49" s="2">
        <v>37.906454627949181</v>
      </c>
      <c r="E49" s="2">
        <v>27.76240381125227</v>
      </c>
      <c r="F49" s="3">
        <v>0.54283919564196403</v>
      </c>
      <c r="G49" s="4">
        <v>2</v>
      </c>
      <c r="H49" s="4">
        <v>2</v>
      </c>
      <c r="I49" s="4">
        <v>2</v>
      </c>
      <c r="M49" s="8"/>
      <c r="N49" s="8"/>
    </row>
    <row r="50" spans="1:14" x14ac:dyDescent="0.2">
      <c r="A50" s="4" t="s">
        <v>56</v>
      </c>
      <c r="B50" s="4" t="s">
        <v>386</v>
      </c>
      <c r="C50" s="2">
        <v>81.451993981143602</v>
      </c>
      <c r="D50" s="2">
        <v>54.06896327150487</v>
      </c>
      <c r="E50" s="2">
        <v>12.961797697165689</v>
      </c>
      <c r="F50" s="3">
        <v>0.66381386911193374</v>
      </c>
      <c r="G50" s="4">
        <v>3</v>
      </c>
      <c r="H50" s="4">
        <v>3</v>
      </c>
      <c r="I50" s="4">
        <v>3</v>
      </c>
      <c r="M50" s="8"/>
      <c r="N50" s="8"/>
    </row>
    <row r="51" spans="1:14" x14ac:dyDescent="0.2">
      <c r="A51" s="4" t="s">
        <v>55</v>
      </c>
      <c r="B51" s="4" t="s">
        <v>387</v>
      </c>
      <c r="C51" s="2">
        <v>82.472115177791224</v>
      </c>
      <c r="D51" s="2">
        <v>50.837878005898368</v>
      </c>
      <c r="E51" s="2">
        <v>15.719062794918329</v>
      </c>
      <c r="F51" s="3">
        <v>0.61642505344143783</v>
      </c>
      <c r="G51" s="4">
        <v>6</v>
      </c>
      <c r="H51" s="4">
        <v>4</v>
      </c>
      <c r="I51" s="4">
        <v>5</v>
      </c>
      <c r="M51" s="8"/>
      <c r="N51" s="8"/>
    </row>
    <row r="52" spans="1:14" x14ac:dyDescent="0.2">
      <c r="A52" s="4" t="s">
        <v>70</v>
      </c>
      <c r="B52" s="4" t="s">
        <v>388</v>
      </c>
      <c r="C52" s="2">
        <v>66.121029500302356</v>
      </c>
      <c r="D52" s="2">
        <v>25.987356659234958</v>
      </c>
      <c r="E52" s="2">
        <v>10.24638333607883</v>
      </c>
      <c r="F52" s="3">
        <v>0.39302710280873843</v>
      </c>
      <c r="G52" s="4">
        <v>12</v>
      </c>
      <c r="H52" s="4">
        <v>12</v>
      </c>
      <c r="I52" s="4">
        <v>12</v>
      </c>
      <c r="M52" s="8"/>
      <c r="N52" s="8"/>
    </row>
    <row r="53" spans="1:14" x14ac:dyDescent="0.2">
      <c r="A53" s="4" t="s">
        <v>50</v>
      </c>
      <c r="B53" s="4" t="s">
        <v>389</v>
      </c>
      <c r="C53" s="2">
        <v>84.495625592626013</v>
      </c>
      <c r="D53" s="2">
        <v>51.555814024034291</v>
      </c>
      <c r="E53" s="2">
        <v>14.55582799329917</v>
      </c>
      <c r="F53" s="3">
        <v>0.61015956343819999</v>
      </c>
      <c r="G53" s="4">
        <v>7</v>
      </c>
      <c r="H53" s="4">
        <v>7</v>
      </c>
      <c r="I53" s="4">
        <v>6</v>
      </c>
      <c r="M53" s="8"/>
      <c r="N53" s="8"/>
    </row>
    <row r="54" spans="1:14" x14ac:dyDescent="0.2">
      <c r="A54" s="4" t="s">
        <v>40</v>
      </c>
      <c r="B54" s="4" t="s">
        <v>390</v>
      </c>
      <c r="C54" s="2">
        <v>117.05175152514749</v>
      </c>
      <c r="D54" s="2">
        <v>40.842829994080141</v>
      </c>
      <c r="E54" s="2">
        <v>22.09980232876519</v>
      </c>
      <c r="F54" s="3">
        <v>0.3489296782142165</v>
      </c>
      <c r="G54" s="4">
        <v>2</v>
      </c>
      <c r="H54" s="4">
        <v>1</v>
      </c>
      <c r="I54" s="4">
        <v>1</v>
      </c>
      <c r="M54" s="8"/>
      <c r="N54" s="8"/>
    </row>
    <row r="55" spans="1:14" x14ac:dyDescent="0.2">
      <c r="A55" s="4" t="s">
        <v>67</v>
      </c>
      <c r="B55" s="4" t="s">
        <v>391</v>
      </c>
      <c r="C55" s="2">
        <v>69.822445553539012</v>
      </c>
      <c r="D55" s="2">
        <v>27.627468239564429</v>
      </c>
      <c r="E55" s="2">
        <v>13.309720205686631</v>
      </c>
      <c r="F55" s="3">
        <v>0.39568176136683753</v>
      </c>
      <c r="G55" s="4">
        <v>1</v>
      </c>
      <c r="H55" s="4">
        <v>1</v>
      </c>
      <c r="I55" s="4">
        <v>1</v>
      </c>
      <c r="M55" s="8"/>
      <c r="N55" s="8"/>
    </row>
    <row r="56" spans="1:14" x14ac:dyDescent="0.2">
      <c r="A56" s="4" t="s">
        <v>58</v>
      </c>
      <c r="B56" s="4" t="s">
        <v>392</v>
      </c>
      <c r="C56" s="2">
        <v>79.672023776335834</v>
      </c>
      <c r="D56" s="2">
        <v>30.72172719046673</v>
      </c>
      <c r="E56" s="2">
        <v>15.4717472465542</v>
      </c>
      <c r="F56" s="3">
        <v>0.38560244530391458</v>
      </c>
      <c r="G56" s="4">
        <v>6</v>
      </c>
      <c r="H56" s="4">
        <v>6</v>
      </c>
      <c r="I56" s="4">
        <v>5</v>
      </c>
      <c r="M56" s="8"/>
      <c r="N56" s="8"/>
    </row>
    <row r="57" spans="1:14" x14ac:dyDescent="0.2">
      <c r="A57" s="4" t="s">
        <v>48</v>
      </c>
      <c r="B57" s="4" t="s">
        <v>392</v>
      </c>
      <c r="C57" s="2">
        <v>87.211442998315121</v>
      </c>
      <c r="D57" s="2">
        <v>43.384633766923557</v>
      </c>
      <c r="E57" s="2">
        <v>11.568370160160271</v>
      </c>
      <c r="F57" s="3">
        <v>0.49746492289735111</v>
      </c>
      <c r="G57" s="4">
        <v>10</v>
      </c>
      <c r="H57" s="4">
        <v>10</v>
      </c>
      <c r="I57" s="4">
        <v>10</v>
      </c>
      <c r="M57" s="8"/>
      <c r="N57" s="8"/>
    </row>
    <row r="58" spans="1:14" x14ac:dyDescent="0.2">
      <c r="A58" s="4" t="s">
        <v>65</v>
      </c>
      <c r="B58" s="4" t="s">
        <v>393</v>
      </c>
      <c r="C58" s="2">
        <v>70.189291181947127</v>
      </c>
      <c r="D58" s="2">
        <v>38.45789939052576</v>
      </c>
      <c r="E58" s="2">
        <v>14.67747243645548</v>
      </c>
      <c r="F58" s="3">
        <v>0.54791690787749736</v>
      </c>
      <c r="G58" s="4">
        <v>4</v>
      </c>
      <c r="H58" s="4">
        <v>4</v>
      </c>
      <c r="I58" s="4">
        <v>4</v>
      </c>
      <c r="M58" s="8"/>
      <c r="N58" s="8"/>
    </row>
    <row r="59" spans="1:14" x14ac:dyDescent="0.2">
      <c r="A59" s="4" t="s">
        <v>49</v>
      </c>
      <c r="B59" s="4" t="s">
        <v>394</v>
      </c>
      <c r="C59" s="2">
        <v>86.188282298312757</v>
      </c>
      <c r="D59" s="2">
        <v>50.662384927184171</v>
      </c>
      <c r="E59" s="2">
        <v>24.724556506554372</v>
      </c>
      <c r="F59" s="3">
        <v>0.58781058835623123</v>
      </c>
      <c r="G59" s="4">
        <v>9</v>
      </c>
      <c r="H59" s="4">
        <v>7</v>
      </c>
      <c r="I59" s="4">
        <v>12</v>
      </c>
      <c r="M59" s="8"/>
      <c r="N59" s="8"/>
    </row>
    <row r="60" spans="1:14" x14ac:dyDescent="0.2">
      <c r="A60" s="4" t="s">
        <v>85</v>
      </c>
      <c r="B60" s="4" t="s">
        <v>395</v>
      </c>
      <c r="C60" s="2">
        <v>37.022568789135519</v>
      </c>
      <c r="D60" s="2">
        <v>24.154421893791099</v>
      </c>
      <c r="E60" s="2">
        <v>3.2128398303729329</v>
      </c>
      <c r="F60" s="3">
        <v>0.65242425590088593</v>
      </c>
      <c r="G60" s="4">
        <v>6</v>
      </c>
      <c r="H60" s="4">
        <v>5</v>
      </c>
      <c r="I60" s="4">
        <v>5</v>
      </c>
      <c r="M60" s="8"/>
      <c r="N60" s="8"/>
    </row>
    <row r="61" spans="1:14" x14ac:dyDescent="0.2">
      <c r="A61" s="4" t="s">
        <v>73</v>
      </c>
      <c r="B61" s="4" t="s">
        <v>396</v>
      </c>
      <c r="C61" s="2">
        <v>62.751243561784378</v>
      </c>
      <c r="D61" s="2">
        <v>26.595729675614361</v>
      </c>
      <c r="E61" s="2">
        <v>6.7670404291072126</v>
      </c>
      <c r="F61" s="3">
        <v>0.42382793018959719</v>
      </c>
      <c r="G61" s="4">
        <v>8</v>
      </c>
      <c r="H61" s="4">
        <v>8</v>
      </c>
      <c r="I61" s="4">
        <v>8</v>
      </c>
      <c r="M61" s="8"/>
      <c r="N61" s="8"/>
    </row>
    <row r="62" spans="1:14" x14ac:dyDescent="0.2">
      <c r="A62" s="4" t="s">
        <v>68</v>
      </c>
      <c r="B62" s="4" t="s">
        <v>397</v>
      </c>
      <c r="C62" s="2">
        <v>68.662412187284346</v>
      </c>
      <c r="D62" s="2">
        <v>38.540042173095983</v>
      </c>
      <c r="E62" s="2">
        <v>27.19538205780054</v>
      </c>
      <c r="F62" s="3">
        <v>0.56129752721144932</v>
      </c>
      <c r="G62" s="4">
        <v>3</v>
      </c>
      <c r="H62" s="4">
        <v>3</v>
      </c>
      <c r="I62" s="4">
        <v>4</v>
      </c>
      <c r="M62" s="8"/>
      <c r="N62" s="8"/>
    </row>
    <row r="63" spans="1:14" x14ac:dyDescent="0.2">
      <c r="A63" s="4" t="s">
        <v>60</v>
      </c>
      <c r="B63" s="4" t="s">
        <v>398</v>
      </c>
      <c r="C63" s="2">
        <v>75.890476383548346</v>
      </c>
      <c r="D63" s="2">
        <v>33.155593230069961</v>
      </c>
      <c r="E63" s="2">
        <v>15.0705743131892</v>
      </c>
      <c r="F63" s="3">
        <v>0.43688740419156841</v>
      </c>
      <c r="G63" s="4">
        <v>4</v>
      </c>
      <c r="H63" s="4">
        <v>3</v>
      </c>
      <c r="I63" s="4">
        <v>3</v>
      </c>
      <c r="M63" s="8"/>
      <c r="N63" s="8"/>
    </row>
    <row r="64" spans="1:14" x14ac:dyDescent="0.2">
      <c r="A64" s="4" t="s">
        <v>51</v>
      </c>
      <c r="B64" s="4" t="s">
        <v>399</v>
      </c>
      <c r="C64" s="2">
        <v>83.953096811032466</v>
      </c>
      <c r="D64" s="2">
        <v>43.749307406450782</v>
      </c>
      <c r="E64" s="2">
        <v>13.35112806482827</v>
      </c>
      <c r="F64" s="3">
        <v>0.52111606442493474</v>
      </c>
      <c r="G64" s="4">
        <v>11</v>
      </c>
      <c r="H64" s="4">
        <v>11</v>
      </c>
      <c r="I64" s="4">
        <v>11</v>
      </c>
      <c r="M64" s="8"/>
      <c r="N64" s="8"/>
    </row>
    <row r="65" spans="1:14" x14ac:dyDescent="0.2">
      <c r="A65" s="4" t="s">
        <v>82</v>
      </c>
      <c r="B65" s="4" t="s">
        <v>400</v>
      </c>
      <c r="C65" s="2">
        <v>48.188983290102342</v>
      </c>
      <c r="D65" s="2">
        <v>23.462283601690469</v>
      </c>
      <c r="E65" s="2">
        <v>8.2174426196947081</v>
      </c>
      <c r="F65" s="3">
        <v>0.48688065196240499</v>
      </c>
      <c r="G65" s="4">
        <v>7</v>
      </c>
      <c r="H65" s="4">
        <v>6</v>
      </c>
      <c r="I65" s="4">
        <v>6</v>
      </c>
      <c r="M65" s="8"/>
      <c r="N65" s="8"/>
    </row>
    <row r="66" spans="1:14" x14ac:dyDescent="0.2">
      <c r="A66" s="4"/>
      <c r="B66" s="4"/>
      <c r="C66" s="4"/>
      <c r="D66" s="4"/>
      <c r="E66" s="4"/>
      <c r="F66" s="4"/>
      <c r="G66" s="4"/>
      <c r="H66" s="4"/>
      <c r="I66" s="4"/>
      <c r="M66" s="8"/>
      <c r="N66" s="8"/>
    </row>
    <row r="67" spans="1:14" x14ac:dyDescent="0.2">
      <c r="A67" s="6" t="s">
        <v>88</v>
      </c>
      <c r="B67" s="6"/>
      <c r="C67" s="7">
        <v>80.599999999999994</v>
      </c>
      <c r="D67" s="7" t="s">
        <v>94</v>
      </c>
      <c r="E67" s="7" t="s">
        <v>97</v>
      </c>
      <c r="F67" s="7" t="s">
        <v>100</v>
      </c>
      <c r="G67" s="2">
        <f>AVERAGE(G2:G65)</f>
        <v>3.84375</v>
      </c>
      <c r="H67" s="2">
        <f t="shared" ref="H67:I67" si="0">AVERAGE(H2:H65)</f>
        <v>3.546875</v>
      </c>
      <c r="I67" s="2">
        <f t="shared" si="0"/>
        <v>3.71875</v>
      </c>
      <c r="M67" s="8"/>
      <c r="N67" s="8"/>
    </row>
    <row r="68" spans="1:14" x14ac:dyDescent="0.2">
      <c r="A68" s="6" t="s">
        <v>89</v>
      </c>
      <c r="B68" s="6"/>
      <c r="C68" s="7" t="s">
        <v>92</v>
      </c>
      <c r="D68" s="7" t="s">
        <v>95</v>
      </c>
      <c r="E68" s="7" t="s">
        <v>98</v>
      </c>
      <c r="F68" s="7" t="s">
        <v>101</v>
      </c>
      <c r="G68" s="2">
        <f>STDEV(G2:G65)</f>
        <v>2.7034296266098266</v>
      </c>
      <c r="H68" s="2">
        <f t="shared" ref="H68:I68" si="1">STDEV(H2:H65)</f>
        <v>2.62424403324686</v>
      </c>
      <c r="I68" s="2">
        <f t="shared" si="1"/>
        <v>2.7915334012257009</v>
      </c>
      <c r="M68" s="8"/>
      <c r="N68" s="8"/>
    </row>
    <row r="69" spans="1:14" x14ac:dyDescent="0.2">
      <c r="A69" s="6" t="s">
        <v>90</v>
      </c>
      <c r="B69" s="6"/>
      <c r="C69" s="7" t="s">
        <v>93</v>
      </c>
      <c r="D69" s="7" t="s">
        <v>96</v>
      </c>
      <c r="E69" s="7" t="s">
        <v>99</v>
      </c>
      <c r="F69" s="7" t="s">
        <v>102</v>
      </c>
      <c r="G69" s="7" t="s">
        <v>344</v>
      </c>
      <c r="H69" s="7" t="s">
        <v>344</v>
      </c>
      <c r="I69" s="7" t="s">
        <v>344</v>
      </c>
      <c r="M69" s="8"/>
      <c r="N69" s="8"/>
    </row>
    <row r="70" spans="1:14" x14ac:dyDescent="0.2">
      <c r="A70" s="6" t="s">
        <v>91</v>
      </c>
      <c r="B70" s="6"/>
      <c r="C70" s="4">
        <v>64</v>
      </c>
      <c r="D70" s="4">
        <v>64</v>
      </c>
      <c r="E70" s="4">
        <v>64</v>
      </c>
      <c r="F70" s="4">
        <v>64</v>
      </c>
      <c r="G70" s="4">
        <v>64</v>
      </c>
      <c r="H70" s="4">
        <v>64</v>
      </c>
      <c r="I70" s="4">
        <v>64</v>
      </c>
      <c r="M70" s="8"/>
      <c r="N70" s="8"/>
    </row>
    <row r="71" spans="1:14" x14ac:dyDescent="0.2">
      <c r="A71" s="5"/>
      <c r="B71" s="5"/>
      <c r="C71" s="1"/>
      <c r="D71" s="1"/>
      <c r="E71" s="1"/>
      <c r="F71" s="1"/>
      <c r="J71" s="5"/>
      <c r="K71" s="5"/>
      <c r="L71" s="5"/>
      <c r="M71" s="8"/>
      <c r="N71" s="8"/>
    </row>
    <row r="72" spans="1:14" x14ac:dyDescent="0.2">
      <c r="A72" s="5"/>
      <c r="B72" s="5"/>
      <c r="C72" s="1"/>
      <c r="D72" s="1"/>
      <c r="E72" s="1"/>
      <c r="F72" s="1"/>
      <c r="J72" s="6"/>
      <c r="K72" s="1"/>
      <c r="L72" s="1"/>
      <c r="M72" s="8"/>
      <c r="N72" s="8"/>
    </row>
    <row r="73" spans="1:14" x14ac:dyDescent="0.2">
      <c r="A73" s="5"/>
      <c r="B73" s="5"/>
      <c r="J73" s="6"/>
      <c r="K73" s="1"/>
      <c r="L73" s="1"/>
      <c r="M73" s="8"/>
      <c r="N73" s="8"/>
    </row>
    <row r="74" spans="1:14" x14ac:dyDescent="0.2">
      <c r="J74" s="6"/>
      <c r="K74" s="1"/>
      <c r="L74" s="1"/>
      <c r="M74" s="8"/>
      <c r="N74" s="8"/>
    </row>
    <row r="75" spans="1:14" x14ac:dyDescent="0.2">
      <c r="J75" s="6"/>
      <c r="K75" s="1"/>
      <c r="L75" s="1"/>
      <c r="M75" s="8"/>
      <c r="N75" s="8"/>
    </row>
    <row r="76" spans="1:14" x14ac:dyDescent="0.2">
      <c r="M76" s="8"/>
      <c r="N76" s="8"/>
    </row>
    <row r="77" spans="1:14" x14ac:dyDescent="0.2">
      <c r="M77" s="8"/>
      <c r="N77" s="8"/>
    </row>
    <row r="78" spans="1:14" x14ac:dyDescent="0.2">
      <c r="M78" s="8"/>
      <c r="N78" s="8"/>
    </row>
    <row r="79" spans="1:14" x14ac:dyDescent="0.2">
      <c r="M79" s="8"/>
      <c r="N79" s="8"/>
    </row>
    <row r="80" spans="1:14" x14ac:dyDescent="0.2">
      <c r="M80" s="8"/>
      <c r="N80" s="8"/>
    </row>
    <row r="81" spans="13:14" x14ac:dyDescent="0.2">
      <c r="M81" s="8"/>
      <c r="N81" s="8"/>
    </row>
    <row r="82" spans="13:14" x14ac:dyDescent="0.2">
      <c r="M82" s="8"/>
      <c r="N82" s="8"/>
    </row>
    <row r="83" spans="13:14" x14ac:dyDescent="0.2">
      <c r="M83" s="8"/>
      <c r="N83" s="8"/>
    </row>
    <row r="84" spans="13:14" x14ac:dyDescent="0.2">
      <c r="M84" s="8"/>
      <c r="N84" s="8"/>
    </row>
    <row r="85" spans="13:14" x14ac:dyDescent="0.2">
      <c r="M85" s="8"/>
      <c r="N85" s="8"/>
    </row>
    <row r="86" spans="13:14" x14ac:dyDescent="0.2">
      <c r="M86" s="8"/>
      <c r="N86" s="8"/>
    </row>
    <row r="87" spans="13:14" x14ac:dyDescent="0.2">
      <c r="M87" s="8"/>
      <c r="N87" s="8"/>
    </row>
    <row r="88" spans="13:14" x14ac:dyDescent="0.2">
      <c r="M88" s="8"/>
      <c r="N88" s="8"/>
    </row>
    <row r="89" spans="13:14" x14ac:dyDescent="0.2">
      <c r="M89" s="8"/>
      <c r="N89" s="8"/>
    </row>
    <row r="90" spans="13:14" x14ac:dyDescent="0.2">
      <c r="M90" s="8"/>
      <c r="N90" s="8"/>
    </row>
    <row r="91" spans="13:14" x14ac:dyDescent="0.2">
      <c r="M91" s="8"/>
      <c r="N91" s="8"/>
    </row>
    <row r="92" spans="13:14" x14ac:dyDescent="0.2">
      <c r="M92" s="8"/>
      <c r="N92" s="8"/>
    </row>
    <row r="93" spans="13:14" x14ac:dyDescent="0.2">
      <c r="M93" s="8"/>
      <c r="N93" s="8"/>
    </row>
    <row r="94" spans="13:14" x14ac:dyDescent="0.2">
      <c r="M94" s="8"/>
      <c r="N94" s="8"/>
    </row>
    <row r="95" spans="13:14" x14ac:dyDescent="0.2">
      <c r="M95" s="8"/>
      <c r="N95" s="8"/>
    </row>
    <row r="96" spans="13:14" x14ac:dyDescent="0.2">
      <c r="M96" s="8"/>
      <c r="N96" s="8"/>
    </row>
    <row r="97" spans="13:14" x14ac:dyDescent="0.2">
      <c r="M97" s="8"/>
      <c r="N97" s="8"/>
    </row>
    <row r="98" spans="13:14" x14ac:dyDescent="0.2">
      <c r="M98" s="8"/>
      <c r="N98" s="8"/>
    </row>
    <row r="99" spans="13:14" x14ac:dyDescent="0.2">
      <c r="M99" s="8"/>
      <c r="N99" s="8"/>
    </row>
    <row r="100" spans="13:14" x14ac:dyDescent="0.2">
      <c r="M100" s="8"/>
      <c r="N100" s="8"/>
    </row>
    <row r="101" spans="13:14" x14ac:dyDescent="0.2">
      <c r="M101" s="8"/>
      <c r="N101" s="8"/>
    </row>
    <row r="102" spans="13:14" x14ac:dyDescent="0.2">
      <c r="M102" s="8"/>
      <c r="N102" s="8"/>
    </row>
    <row r="103" spans="13:14" x14ac:dyDescent="0.2">
      <c r="M103" s="8"/>
      <c r="N103" s="8"/>
    </row>
    <row r="104" spans="13:14" x14ac:dyDescent="0.2">
      <c r="M104" s="8"/>
      <c r="N104" s="8"/>
    </row>
    <row r="105" spans="13:14" x14ac:dyDescent="0.2">
      <c r="M105" s="8"/>
      <c r="N105" s="8"/>
    </row>
    <row r="106" spans="13:14" x14ac:dyDescent="0.2">
      <c r="M106" s="8"/>
      <c r="N106" s="8"/>
    </row>
    <row r="107" spans="13:14" x14ac:dyDescent="0.2">
      <c r="M107" s="8"/>
      <c r="N107" s="8"/>
    </row>
    <row r="108" spans="13:14" x14ac:dyDescent="0.2">
      <c r="M108" s="8"/>
      <c r="N108" s="8"/>
    </row>
    <row r="109" spans="13:14" x14ac:dyDescent="0.2">
      <c r="M109" s="8"/>
      <c r="N109" s="8"/>
    </row>
    <row r="110" spans="13:14" x14ac:dyDescent="0.2">
      <c r="M110" s="8"/>
      <c r="N110" s="8"/>
    </row>
    <row r="111" spans="13:14" x14ac:dyDescent="0.2">
      <c r="M111" s="8"/>
      <c r="N111" s="8"/>
    </row>
    <row r="112" spans="13:14" x14ac:dyDescent="0.2">
      <c r="M112" s="8"/>
      <c r="N112" s="8"/>
    </row>
    <row r="113" spans="13:14" x14ac:dyDescent="0.2">
      <c r="M113" s="8"/>
      <c r="N113" s="8"/>
    </row>
    <row r="114" spans="13:14" x14ac:dyDescent="0.2">
      <c r="M114" s="8"/>
      <c r="N114" s="8"/>
    </row>
    <row r="115" spans="13:14" x14ac:dyDescent="0.2">
      <c r="M115" s="8"/>
      <c r="N115" s="8"/>
    </row>
    <row r="116" spans="13:14" x14ac:dyDescent="0.2">
      <c r="M116" s="8"/>
      <c r="N116" s="8"/>
    </row>
    <row r="117" spans="13:14" x14ac:dyDescent="0.2">
      <c r="M117" s="8"/>
      <c r="N117" s="8"/>
    </row>
    <row r="118" spans="13:14" x14ac:dyDescent="0.2">
      <c r="M118" s="8"/>
      <c r="N118" s="8"/>
    </row>
    <row r="119" spans="13:14" x14ac:dyDescent="0.2">
      <c r="M119" s="8"/>
      <c r="N119" s="8"/>
    </row>
    <row r="120" spans="13:14" x14ac:dyDescent="0.2">
      <c r="M120" s="8"/>
      <c r="N120" s="8"/>
    </row>
    <row r="121" spans="13:14" x14ac:dyDescent="0.2">
      <c r="M121" s="8"/>
      <c r="N121" s="8"/>
    </row>
    <row r="122" spans="13:14" x14ac:dyDescent="0.2">
      <c r="M122" s="8"/>
      <c r="N122" s="8"/>
    </row>
    <row r="123" spans="13:14" x14ac:dyDescent="0.2">
      <c r="M123" s="8"/>
      <c r="N123" s="8"/>
    </row>
    <row r="124" spans="13:14" x14ac:dyDescent="0.2">
      <c r="M124" s="8"/>
      <c r="N124" s="8"/>
    </row>
    <row r="125" spans="13:14" x14ac:dyDescent="0.2">
      <c r="M125" s="8"/>
      <c r="N125" s="8"/>
    </row>
    <row r="126" spans="13:14" x14ac:dyDescent="0.2">
      <c r="M126" s="8"/>
      <c r="N126" s="8"/>
    </row>
    <row r="127" spans="13:14" x14ac:dyDescent="0.2">
      <c r="M127" s="8"/>
      <c r="N127" s="8"/>
    </row>
    <row r="128" spans="13:14" x14ac:dyDescent="0.2">
      <c r="M128" s="8"/>
      <c r="N128" s="8"/>
    </row>
    <row r="129" spans="13:14" x14ac:dyDescent="0.2">
      <c r="M129" s="8"/>
      <c r="N129" s="8"/>
    </row>
    <row r="130" spans="13:14" x14ac:dyDescent="0.2">
      <c r="M130" s="8"/>
      <c r="N130" s="8"/>
    </row>
    <row r="131" spans="13:14" x14ac:dyDescent="0.2">
      <c r="M131" s="8"/>
      <c r="N131" s="8"/>
    </row>
    <row r="132" spans="13:14" x14ac:dyDescent="0.2">
      <c r="M132" s="8"/>
      <c r="N132" s="8"/>
    </row>
    <row r="133" spans="13:14" x14ac:dyDescent="0.2">
      <c r="M133" s="8"/>
      <c r="N133" s="8"/>
    </row>
    <row r="134" spans="13:14" x14ac:dyDescent="0.2">
      <c r="M134" s="8"/>
      <c r="N134" s="8"/>
    </row>
    <row r="135" spans="13:14" x14ac:dyDescent="0.2">
      <c r="M135" s="8"/>
      <c r="N135" s="8"/>
    </row>
    <row r="136" spans="13:14" x14ac:dyDescent="0.2">
      <c r="M136" s="8"/>
      <c r="N136" s="8"/>
    </row>
    <row r="137" spans="13:14" x14ac:dyDescent="0.2">
      <c r="M137" s="8"/>
      <c r="N137" s="8"/>
    </row>
    <row r="138" spans="13:14" x14ac:dyDescent="0.2">
      <c r="M138" s="8"/>
      <c r="N138" s="8"/>
    </row>
    <row r="139" spans="13:14" x14ac:dyDescent="0.2">
      <c r="M139" s="8"/>
      <c r="N139" s="8"/>
    </row>
    <row r="140" spans="13:14" x14ac:dyDescent="0.2">
      <c r="M140" s="8"/>
      <c r="N140" s="8"/>
    </row>
    <row r="141" spans="13:14" x14ac:dyDescent="0.2">
      <c r="M141" s="8"/>
      <c r="N141" s="8"/>
    </row>
    <row r="142" spans="13:14" x14ac:dyDescent="0.2">
      <c r="M142" s="8"/>
      <c r="N142" s="8"/>
    </row>
    <row r="143" spans="13:14" x14ac:dyDescent="0.2">
      <c r="M143" s="8"/>
      <c r="N143" s="8"/>
    </row>
    <row r="144" spans="13:14" x14ac:dyDescent="0.2">
      <c r="M144" s="8"/>
      <c r="N144" s="8"/>
    </row>
    <row r="145" spans="13:14" x14ac:dyDescent="0.2">
      <c r="M145" s="8"/>
      <c r="N145" s="8"/>
    </row>
    <row r="146" spans="13:14" x14ac:dyDescent="0.2">
      <c r="M146" s="8"/>
      <c r="N146" s="8"/>
    </row>
    <row r="147" spans="13:14" x14ac:dyDescent="0.2">
      <c r="M147" s="8"/>
      <c r="N147" s="8"/>
    </row>
  </sheetData>
  <autoFilter ref="G1:I65" xr:uid="{E7D5D6BA-DB1A-6547-9713-6893585EEE0C}"/>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B6878-2E06-D94C-95EA-B54302FDA872}">
  <dimension ref="A1:K9"/>
  <sheetViews>
    <sheetView workbookViewId="0">
      <selection sqref="A1:K1"/>
    </sheetView>
  </sheetViews>
  <sheetFormatPr baseColWidth="10" defaultRowHeight="16" x14ac:dyDescent="0.2"/>
  <sheetData>
    <row r="1" spans="1:11" x14ac:dyDescent="0.2">
      <c r="A1" s="4" t="s">
        <v>422</v>
      </c>
      <c r="B1" s="4" t="s">
        <v>423</v>
      </c>
      <c r="C1" s="4" t="s">
        <v>424</v>
      </c>
      <c r="D1" s="4" t="s">
        <v>34</v>
      </c>
      <c r="E1" s="4" t="s">
        <v>425</v>
      </c>
      <c r="F1" s="4" t="s">
        <v>426</v>
      </c>
      <c r="G1" s="4" t="s">
        <v>427</v>
      </c>
      <c r="H1" s="4" t="s">
        <v>428</v>
      </c>
      <c r="I1" s="4" t="s">
        <v>429</v>
      </c>
      <c r="J1" s="4" t="s">
        <v>430</v>
      </c>
      <c r="K1" s="4" t="s">
        <v>431</v>
      </c>
    </row>
    <row r="2" spans="1:11" x14ac:dyDescent="0.2">
      <c r="A2" s="4" t="s">
        <v>403</v>
      </c>
      <c r="B2" s="4">
        <v>-74.27</v>
      </c>
      <c r="C2" s="4">
        <v>4</v>
      </c>
      <c r="D2" s="4">
        <v>41.14</v>
      </c>
      <c r="E2" s="4">
        <v>0.55000000000000004</v>
      </c>
      <c r="F2" s="4">
        <v>0.05</v>
      </c>
      <c r="G2" s="4" t="s">
        <v>432</v>
      </c>
      <c r="H2" s="4">
        <v>1.84</v>
      </c>
      <c r="I2" s="4">
        <v>0.04</v>
      </c>
      <c r="J2" s="4">
        <v>41.1</v>
      </c>
      <c r="K2" s="4" t="s">
        <v>433</v>
      </c>
    </row>
    <row r="3" spans="1:11" x14ac:dyDescent="0.2">
      <c r="A3" s="4"/>
      <c r="B3" s="4"/>
      <c r="C3" s="4"/>
      <c r="D3" s="4"/>
      <c r="E3" s="4"/>
      <c r="F3" s="4"/>
      <c r="G3" s="4" t="s">
        <v>434</v>
      </c>
      <c r="H3" s="4">
        <v>0.28999999999999998</v>
      </c>
      <c r="I3" s="4">
        <v>0.09</v>
      </c>
      <c r="J3" s="4">
        <v>3.16</v>
      </c>
      <c r="K3" s="6" t="s">
        <v>435</v>
      </c>
    </row>
    <row r="4" spans="1:11" x14ac:dyDescent="0.2">
      <c r="A4" s="4" t="s">
        <v>39</v>
      </c>
      <c r="B4" s="4">
        <v>-56.07</v>
      </c>
      <c r="C4" s="4">
        <v>4</v>
      </c>
      <c r="D4" s="4">
        <v>32.03</v>
      </c>
      <c r="E4" s="4">
        <v>0</v>
      </c>
      <c r="F4" s="4">
        <v>0.05</v>
      </c>
      <c r="G4" s="4" t="s">
        <v>432</v>
      </c>
      <c r="H4" s="4">
        <v>1.55</v>
      </c>
      <c r="I4" s="4">
        <v>0.02</v>
      </c>
      <c r="J4" s="4">
        <v>74.8</v>
      </c>
      <c r="K4" s="4" t="s">
        <v>433</v>
      </c>
    </row>
    <row r="5" spans="1:11" x14ac:dyDescent="0.2">
      <c r="A5" s="4"/>
      <c r="B5" s="4"/>
      <c r="C5" s="4"/>
      <c r="D5" s="4"/>
      <c r="E5" s="4"/>
      <c r="F5" s="4"/>
      <c r="G5" s="4" t="s">
        <v>434</v>
      </c>
      <c r="H5" s="4">
        <v>0.36</v>
      </c>
      <c r="I5" s="4">
        <v>0.05</v>
      </c>
      <c r="J5" s="4">
        <v>7.54</v>
      </c>
      <c r="K5" s="6" t="s">
        <v>433</v>
      </c>
    </row>
    <row r="6" spans="1:11" x14ac:dyDescent="0.2">
      <c r="A6" s="4" t="s">
        <v>36</v>
      </c>
      <c r="B6" s="4">
        <v>-79.83</v>
      </c>
      <c r="C6" s="4">
        <v>4</v>
      </c>
      <c r="D6" s="4">
        <v>43.91</v>
      </c>
      <c r="E6" s="4">
        <v>0.26</v>
      </c>
      <c r="F6" s="4">
        <v>0.04</v>
      </c>
      <c r="G6" s="4" t="s">
        <v>432</v>
      </c>
      <c r="H6" s="4">
        <v>0.54</v>
      </c>
      <c r="I6" s="4">
        <v>0.03</v>
      </c>
      <c r="J6" s="4">
        <v>17.52</v>
      </c>
      <c r="K6" s="4" t="s">
        <v>433</v>
      </c>
    </row>
    <row r="7" spans="1:11" x14ac:dyDescent="0.2">
      <c r="A7" s="4"/>
      <c r="B7" s="4"/>
      <c r="C7" s="4"/>
      <c r="D7" s="4"/>
      <c r="E7" s="4"/>
      <c r="F7" s="4"/>
      <c r="G7" s="4" t="s">
        <v>434</v>
      </c>
      <c r="H7" s="4">
        <v>0.11</v>
      </c>
      <c r="I7" s="4">
        <v>0.06</v>
      </c>
      <c r="J7" s="4">
        <v>1.78</v>
      </c>
      <c r="K7" s="4" t="s">
        <v>436</v>
      </c>
    </row>
    <row r="8" spans="1:11" x14ac:dyDescent="0.2">
      <c r="A8" s="4" t="s">
        <v>37</v>
      </c>
      <c r="B8" s="4">
        <v>-42.4</v>
      </c>
      <c r="C8" s="4">
        <v>4</v>
      </c>
      <c r="D8" s="4">
        <v>25.2</v>
      </c>
      <c r="E8" s="4">
        <v>0.92</v>
      </c>
      <c r="F8" s="4">
        <v>0.14000000000000001</v>
      </c>
      <c r="G8" s="4" t="s">
        <v>432</v>
      </c>
      <c r="H8" s="4">
        <v>1.1200000000000001</v>
      </c>
      <c r="I8" s="4">
        <v>0.09</v>
      </c>
      <c r="J8" s="4">
        <v>12.34</v>
      </c>
      <c r="K8" s="4" t="s">
        <v>433</v>
      </c>
    </row>
    <row r="9" spans="1:11" x14ac:dyDescent="0.2">
      <c r="A9" s="4"/>
      <c r="B9" s="4"/>
      <c r="C9" s="4"/>
      <c r="D9" s="4"/>
      <c r="E9" s="4"/>
      <c r="F9" s="4"/>
      <c r="G9" s="4" t="s">
        <v>434</v>
      </c>
      <c r="H9" s="4">
        <v>-0.33</v>
      </c>
      <c r="I9" s="4">
        <v>0.19</v>
      </c>
      <c r="J9" s="4">
        <v>-1.74</v>
      </c>
      <c r="K9" s="4" t="s">
        <v>437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0856F-8D5C-144E-AC8D-FCAE6BCD3108}">
  <dimension ref="A1:H13"/>
  <sheetViews>
    <sheetView tabSelected="1" workbookViewId="0">
      <selection activeCell="F27" sqref="F27"/>
    </sheetView>
  </sheetViews>
  <sheetFormatPr baseColWidth="10" defaultRowHeight="16" x14ac:dyDescent="0.2"/>
  <sheetData>
    <row r="1" spans="1:8" x14ac:dyDescent="0.2">
      <c r="A1" s="6" t="s">
        <v>438</v>
      </c>
      <c r="B1" s="6" t="s">
        <v>29</v>
      </c>
      <c r="C1" s="4" t="s">
        <v>439</v>
      </c>
      <c r="D1" s="4" t="s">
        <v>440</v>
      </c>
      <c r="E1" s="6" t="s">
        <v>30</v>
      </c>
      <c r="F1" s="6" t="s">
        <v>403</v>
      </c>
      <c r="G1" s="6" t="s">
        <v>36</v>
      </c>
      <c r="H1" s="6" t="s">
        <v>37</v>
      </c>
    </row>
    <row r="2" spans="1:8" x14ac:dyDescent="0.2">
      <c r="A2" s="4" t="s">
        <v>441</v>
      </c>
      <c r="B2" s="4">
        <v>1</v>
      </c>
      <c r="C2" s="4">
        <v>7</v>
      </c>
      <c r="D2" s="4">
        <v>-255.97</v>
      </c>
      <c r="E2" s="4" t="s">
        <v>31</v>
      </c>
      <c r="F2" s="4">
        <v>17.34</v>
      </c>
      <c r="G2" s="4">
        <v>48.06</v>
      </c>
      <c r="H2" s="4">
        <v>7.41</v>
      </c>
    </row>
    <row r="3" spans="1:8" x14ac:dyDescent="0.2">
      <c r="A3" s="4" t="s">
        <v>441</v>
      </c>
      <c r="B3" s="4">
        <v>1</v>
      </c>
      <c r="C3" s="4"/>
      <c r="D3" s="4"/>
      <c r="E3" s="4" t="s">
        <v>32</v>
      </c>
      <c r="F3" s="4">
        <v>0.36</v>
      </c>
      <c r="G3" s="4">
        <v>0.67</v>
      </c>
      <c r="H3" s="4">
        <v>0.2</v>
      </c>
    </row>
    <row r="4" spans="1:8" x14ac:dyDescent="0.2">
      <c r="A4" s="4" t="s">
        <v>441</v>
      </c>
      <c r="B4" s="4">
        <v>1</v>
      </c>
      <c r="C4" s="4"/>
      <c r="D4" s="4"/>
      <c r="E4" s="4" t="s">
        <v>33</v>
      </c>
      <c r="F4" s="4">
        <v>0.01</v>
      </c>
      <c r="G4" s="4">
        <v>0.01</v>
      </c>
      <c r="H4" s="4">
        <v>0.01</v>
      </c>
    </row>
    <row r="5" spans="1:8" x14ac:dyDescent="0.2">
      <c r="A5" s="4" t="s">
        <v>441</v>
      </c>
      <c r="B5" s="4">
        <v>1</v>
      </c>
      <c r="C5" s="4"/>
      <c r="D5" s="4"/>
      <c r="E5" s="4" t="s">
        <v>34</v>
      </c>
      <c r="F5" s="4">
        <v>56.12</v>
      </c>
      <c r="G5" s="4">
        <v>68.37</v>
      </c>
      <c r="H5" s="4">
        <v>49.63</v>
      </c>
    </row>
    <row r="6" spans="1:8" x14ac:dyDescent="0.2">
      <c r="A6" s="4" t="s">
        <v>441</v>
      </c>
      <c r="B6" s="4">
        <v>2</v>
      </c>
      <c r="C6" s="4">
        <v>6</v>
      </c>
      <c r="D6" s="4">
        <v>-246.25</v>
      </c>
      <c r="E6" s="4" t="s">
        <v>31</v>
      </c>
      <c r="F6" s="4">
        <v>16.899999999999999</v>
      </c>
      <c r="G6" s="4">
        <v>48.06</v>
      </c>
      <c r="H6" s="4">
        <v>2.89</v>
      </c>
    </row>
    <row r="7" spans="1:8" x14ac:dyDescent="0.2">
      <c r="A7" s="4" t="s">
        <v>441</v>
      </c>
      <c r="B7" s="4">
        <v>2</v>
      </c>
      <c r="C7" s="4"/>
      <c r="D7" s="4"/>
      <c r="E7" s="4" t="s">
        <v>32</v>
      </c>
      <c r="F7" s="4">
        <v>0.36</v>
      </c>
      <c r="G7" s="4">
        <v>0.67</v>
      </c>
      <c r="H7" s="4">
        <v>0.13</v>
      </c>
    </row>
    <row r="8" spans="1:8" x14ac:dyDescent="0.2">
      <c r="A8" s="4" t="s">
        <v>441</v>
      </c>
      <c r="B8" s="4">
        <v>2</v>
      </c>
      <c r="C8" s="4"/>
      <c r="D8" s="4"/>
      <c r="E8" s="4" t="s">
        <v>33</v>
      </c>
      <c r="F8" s="4">
        <v>0.01</v>
      </c>
      <c r="G8" s="4">
        <v>0.01</v>
      </c>
      <c r="H8" s="4">
        <v>0.02</v>
      </c>
    </row>
    <row r="9" spans="1:8" x14ac:dyDescent="0.2">
      <c r="A9" s="4" t="s">
        <v>441</v>
      </c>
      <c r="B9" s="4">
        <v>2</v>
      </c>
      <c r="C9" s="4"/>
      <c r="D9" s="4"/>
      <c r="E9" s="4" t="s">
        <v>34</v>
      </c>
      <c r="F9" s="4">
        <v>55.18</v>
      </c>
      <c r="G9" s="4">
        <v>68.319999999999993</v>
      </c>
      <c r="H9" s="4">
        <v>39.72</v>
      </c>
    </row>
    <row r="10" spans="1:8" x14ac:dyDescent="0.2">
      <c r="A10" s="4" t="s">
        <v>441</v>
      </c>
      <c r="B10" s="4">
        <v>3</v>
      </c>
      <c r="C10" s="4">
        <v>8</v>
      </c>
      <c r="D10" s="4">
        <v>-246.22</v>
      </c>
      <c r="E10" s="4" t="s">
        <v>31</v>
      </c>
      <c r="F10" s="4">
        <v>17.34</v>
      </c>
      <c r="G10" s="4">
        <v>48.06</v>
      </c>
      <c r="H10" s="4">
        <v>7.36</v>
      </c>
    </row>
    <row r="11" spans="1:8" x14ac:dyDescent="0.2">
      <c r="A11" s="4" t="s">
        <v>441</v>
      </c>
      <c r="B11" s="4">
        <v>3</v>
      </c>
      <c r="C11" s="4"/>
      <c r="D11" s="4"/>
      <c r="E11" s="4" t="s">
        <v>32</v>
      </c>
      <c r="F11" s="4">
        <v>0.36</v>
      </c>
      <c r="G11" s="4">
        <v>0.64</v>
      </c>
      <c r="H11" s="4">
        <v>0.2</v>
      </c>
    </row>
    <row r="12" spans="1:8" x14ac:dyDescent="0.2">
      <c r="A12" s="4" t="s">
        <v>441</v>
      </c>
      <c r="B12" s="4">
        <v>3</v>
      </c>
      <c r="C12" s="4"/>
      <c r="D12" s="4"/>
      <c r="E12" s="4" t="s">
        <v>33</v>
      </c>
      <c r="F12" s="4">
        <v>0.01</v>
      </c>
      <c r="G12" s="4">
        <v>0.01</v>
      </c>
      <c r="H12" s="4">
        <v>0.01</v>
      </c>
    </row>
    <row r="13" spans="1:8" x14ac:dyDescent="0.2">
      <c r="A13" s="4" t="s">
        <v>441</v>
      </c>
      <c r="B13" s="4">
        <v>3</v>
      </c>
      <c r="C13" s="4"/>
      <c r="D13" s="4"/>
      <c r="E13" s="4" t="s">
        <v>34</v>
      </c>
      <c r="F13" s="4">
        <v>56.12</v>
      </c>
      <c r="G13" s="4">
        <v>69.83</v>
      </c>
      <c r="H13" s="4">
        <v>49.64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C77EF-CD82-3A47-A486-36BFA7D927E7}">
  <dimension ref="A1:H36"/>
  <sheetViews>
    <sheetView workbookViewId="0">
      <selection activeCell="A26" sqref="A26"/>
    </sheetView>
  </sheetViews>
  <sheetFormatPr baseColWidth="10" defaultRowHeight="16" x14ac:dyDescent="0.2"/>
  <sheetData>
    <row r="1" spans="1:8" x14ac:dyDescent="0.2">
      <c r="A1" s="6" t="s">
        <v>438</v>
      </c>
      <c r="B1" s="6" t="s">
        <v>29</v>
      </c>
      <c r="C1" s="6" t="s">
        <v>439</v>
      </c>
      <c r="D1" s="6" t="s">
        <v>440</v>
      </c>
      <c r="E1" s="6" t="s">
        <v>34</v>
      </c>
      <c r="F1" s="6" t="s">
        <v>31</v>
      </c>
      <c r="G1" s="6" t="s">
        <v>32</v>
      </c>
      <c r="H1" s="6" t="s">
        <v>33</v>
      </c>
    </row>
    <row r="2" spans="1:8" x14ac:dyDescent="0.2">
      <c r="A2" s="4" t="s">
        <v>403</v>
      </c>
      <c r="B2" s="4">
        <v>1</v>
      </c>
      <c r="C2" s="4">
        <v>7</v>
      </c>
      <c r="D2" s="4">
        <v>-87.9</v>
      </c>
      <c r="E2" s="4">
        <v>67.599999999999994</v>
      </c>
      <c r="F2" s="4">
        <v>9.9600000000000009</v>
      </c>
      <c r="G2" s="4">
        <v>0.15</v>
      </c>
      <c r="H2" s="4">
        <v>0.01</v>
      </c>
    </row>
    <row r="3" spans="1:8" x14ac:dyDescent="0.2">
      <c r="A3" s="4" t="s">
        <v>403</v>
      </c>
      <c r="B3" s="4">
        <v>2</v>
      </c>
      <c r="C3" s="4">
        <v>6</v>
      </c>
      <c r="D3" s="4">
        <v>-86.93</v>
      </c>
      <c r="E3" s="4">
        <v>63.47</v>
      </c>
      <c r="F3" s="4">
        <v>41.18</v>
      </c>
      <c r="G3" s="4">
        <v>0.67</v>
      </c>
      <c r="H3" s="4">
        <v>0.01</v>
      </c>
    </row>
    <row r="4" spans="1:8" x14ac:dyDescent="0.2">
      <c r="A4" s="4" t="s">
        <v>403</v>
      </c>
      <c r="B4" s="4">
        <v>3</v>
      </c>
      <c r="C4" s="4">
        <v>7</v>
      </c>
      <c r="D4" s="4">
        <v>-85.95</v>
      </c>
      <c r="E4" s="4">
        <v>66.63</v>
      </c>
      <c r="F4" s="4">
        <v>8.75</v>
      </c>
      <c r="G4" s="4">
        <v>0.14000000000000001</v>
      </c>
      <c r="H4" s="4">
        <v>0.01</v>
      </c>
    </row>
    <row r="5" spans="1:8" x14ac:dyDescent="0.2">
      <c r="A5" s="4" t="s">
        <v>403</v>
      </c>
      <c r="B5" s="4">
        <v>4</v>
      </c>
      <c r="C5" s="4">
        <v>7</v>
      </c>
      <c r="D5" s="4">
        <v>-84.84</v>
      </c>
      <c r="E5" s="4">
        <v>66.069999999999993</v>
      </c>
      <c r="F5" s="4">
        <v>18.010000000000002</v>
      </c>
      <c r="G5" s="4">
        <v>0.27</v>
      </c>
      <c r="H5" s="4">
        <v>0.01</v>
      </c>
    </row>
    <row r="6" spans="1:8" x14ac:dyDescent="0.2">
      <c r="A6" s="4" t="s">
        <v>403</v>
      </c>
      <c r="B6" s="4">
        <v>5</v>
      </c>
      <c r="C6" s="4">
        <v>6</v>
      </c>
      <c r="D6" s="4">
        <v>-84.79</v>
      </c>
      <c r="E6" s="4">
        <v>62.39</v>
      </c>
      <c r="F6" s="4">
        <v>13.58</v>
      </c>
      <c r="G6" s="4">
        <v>0.24</v>
      </c>
      <c r="H6" s="4">
        <v>0.01</v>
      </c>
    </row>
    <row r="7" spans="1:8" x14ac:dyDescent="0.2">
      <c r="A7" s="4" t="s">
        <v>403</v>
      </c>
      <c r="B7" s="4">
        <v>6</v>
      </c>
      <c r="C7" s="4">
        <v>9</v>
      </c>
      <c r="D7" s="4">
        <v>-84.57</v>
      </c>
      <c r="E7" s="4">
        <v>74.28</v>
      </c>
      <c r="F7" s="4">
        <v>48.06</v>
      </c>
      <c r="G7" s="4">
        <v>0.55000000000000004</v>
      </c>
      <c r="H7" s="4">
        <v>0.01</v>
      </c>
    </row>
    <row r="8" spans="1:8" x14ac:dyDescent="0.2">
      <c r="A8" s="4" t="s">
        <v>403</v>
      </c>
      <c r="B8" s="4">
        <v>7</v>
      </c>
      <c r="C8" s="4">
        <v>6</v>
      </c>
      <c r="D8" s="4">
        <v>-84.48</v>
      </c>
      <c r="E8" s="4">
        <v>62.24</v>
      </c>
      <c r="F8" s="4">
        <v>8.52</v>
      </c>
      <c r="G8" s="4">
        <v>0.15</v>
      </c>
      <c r="H8" s="4">
        <v>0.01</v>
      </c>
    </row>
    <row r="9" spans="1:8" x14ac:dyDescent="0.2">
      <c r="A9" s="4" t="s">
        <v>403</v>
      </c>
      <c r="B9" s="4">
        <v>8</v>
      </c>
      <c r="C9" s="4">
        <v>6</v>
      </c>
      <c r="D9" s="4">
        <v>-83.84</v>
      </c>
      <c r="E9" s="4">
        <v>61.92</v>
      </c>
      <c r="F9" s="4">
        <v>9.33</v>
      </c>
      <c r="G9" s="4">
        <v>0.17</v>
      </c>
      <c r="H9" s="4">
        <v>0.01</v>
      </c>
    </row>
    <row r="10" spans="1:8" x14ac:dyDescent="0.2">
      <c r="A10" s="4" t="s">
        <v>39</v>
      </c>
      <c r="B10" s="4">
        <v>1</v>
      </c>
      <c r="C10" s="4">
        <v>3</v>
      </c>
      <c r="D10" s="4">
        <v>-60.58</v>
      </c>
      <c r="E10" s="4">
        <v>40.96</v>
      </c>
      <c r="F10" s="4">
        <v>9.89</v>
      </c>
      <c r="G10" s="4">
        <v>0.34</v>
      </c>
      <c r="H10" s="4">
        <v>0.02</v>
      </c>
    </row>
    <row r="11" spans="1:8" x14ac:dyDescent="0.2">
      <c r="A11" s="4" t="s">
        <v>39</v>
      </c>
      <c r="B11" s="4">
        <v>2</v>
      </c>
      <c r="C11" s="4">
        <v>4</v>
      </c>
      <c r="D11" s="4">
        <v>-60.25</v>
      </c>
      <c r="E11" s="4">
        <v>43.66</v>
      </c>
      <c r="F11" s="4">
        <v>6.14</v>
      </c>
      <c r="G11" s="4">
        <v>0.21</v>
      </c>
      <c r="H11" s="4">
        <v>0.02</v>
      </c>
    </row>
    <row r="12" spans="1:8" x14ac:dyDescent="0.2">
      <c r="A12" s="4" t="s">
        <v>39</v>
      </c>
      <c r="B12" s="4">
        <v>3</v>
      </c>
      <c r="C12" s="4">
        <v>4</v>
      </c>
      <c r="D12" s="4">
        <v>-60.06</v>
      </c>
      <c r="E12" s="4">
        <v>43.57</v>
      </c>
      <c r="F12" s="4">
        <v>9.75</v>
      </c>
      <c r="G12" s="4">
        <v>0.31</v>
      </c>
      <c r="H12" s="4">
        <v>0.02</v>
      </c>
    </row>
    <row r="13" spans="1:8" x14ac:dyDescent="0.2">
      <c r="A13" s="4" t="s">
        <v>39</v>
      </c>
      <c r="B13" s="4">
        <v>4</v>
      </c>
      <c r="C13" s="4">
        <v>5</v>
      </c>
      <c r="D13" s="4">
        <v>-59.92</v>
      </c>
      <c r="E13" s="4">
        <v>46.6</v>
      </c>
      <c r="F13" s="4">
        <v>14.89</v>
      </c>
      <c r="G13" s="4">
        <v>0.42</v>
      </c>
      <c r="H13" s="4">
        <v>0.01</v>
      </c>
    </row>
    <row r="14" spans="1:8" x14ac:dyDescent="0.2">
      <c r="A14" s="4" t="s">
        <v>39</v>
      </c>
      <c r="B14" s="4">
        <v>5</v>
      </c>
      <c r="C14" s="4">
        <v>4</v>
      </c>
      <c r="D14" s="4">
        <v>-59.48</v>
      </c>
      <c r="E14" s="4">
        <v>43.28</v>
      </c>
      <c r="F14" s="4">
        <v>10.34</v>
      </c>
      <c r="G14" s="4">
        <v>0.33</v>
      </c>
      <c r="H14" s="4">
        <v>0.02</v>
      </c>
    </row>
    <row r="15" spans="1:8" x14ac:dyDescent="0.2">
      <c r="A15" s="4" t="s">
        <v>39</v>
      </c>
      <c r="B15" s="4">
        <v>6</v>
      </c>
      <c r="C15" s="4">
        <v>5</v>
      </c>
      <c r="D15" s="4">
        <v>-58.33</v>
      </c>
      <c r="E15" s="4">
        <v>45.8</v>
      </c>
      <c r="F15" s="4">
        <v>7.46</v>
      </c>
      <c r="G15" s="4">
        <v>0.23</v>
      </c>
      <c r="H15" s="4">
        <v>0.02</v>
      </c>
    </row>
    <row r="16" spans="1:8" x14ac:dyDescent="0.2">
      <c r="A16" s="4" t="s">
        <v>39</v>
      </c>
      <c r="B16" s="4">
        <v>7</v>
      </c>
      <c r="C16" s="4">
        <v>4</v>
      </c>
      <c r="D16" s="4">
        <v>-58.23</v>
      </c>
      <c r="E16" s="4">
        <v>42.66</v>
      </c>
      <c r="F16" s="4">
        <v>7.61</v>
      </c>
      <c r="G16" s="4">
        <v>0.26</v>
      </c>
      <c r="H16" s="4">
        <v>0.02</v>
      </c>
    </row>
    <row r="17" spans="1:8" x14ac:dyDescent="0.2">
      <c r="A17" s="4" t="s">
        <v>39</v>
      </c>
      <c r="B17" s="4">
        <v>8</v>
      </c>
      <c r="C17" s="4">
        <v>4</v>
      </c>
      <c r="D17" s="4">
        <v>-57.67</v>
      </c>
      <c r="E17" s="4">
        <v>42.37</v>
      </c>
      <c r="F17" s="4">
        <v>10.27</v>
      </c>
      <c r="G17" s="4">
        <v>0.34</v>
      </c>
      <c r="H17" s="4">
        <v>0.02</v>
      </c>
    </row>
    <row r="18" spans="1:8" x14ac:dyDescent="0.2">
      <c r="A18" s="4" t="s">
        <v>37</v>
      </c>
      <c r="B18" s="4">
        <v>1</v>
      </c>
      <c r="C18" s="4">
        <v>7</v>
      </c>
      <c r="D18" s="4">
        <v>-77.11</v>
      </c>
      <c r="E18" s="4">
        <v>62.21</v>
      </c>
      <c r="F18" s="4">
        <v>13.58</v>
      </c>
      <c r="G18" s="4">
        <v>0.24</v>
      </c>
      <c r="H18" s="4">
        <v>0.01</v>
      </c>
    </row>
    <row r="19" spans="1:8" x14ac:dyDescent="0.2">
      <c r="A19" s="4" t="s">
        <v>37</v>
      </c>
      <c r="B19" s="4">
        <v>2</v>
      </c>
      <c r="C19" s="4">
        <v>7</v>
      </c>
      <c r="D19" s="4">
        <v>-75.75</v>
      </c>
      <c r="E19" s="4">
        <v>61.53</v>
      </c>
      <c r="F19" s="4">
        <v>25.25</v>
      </c>
      <c r="G19" s="4">
        <v>0.44</v>
      </c>
      <c r="H19" s="4">
        <v>0.01</v>
      </c>
    </row>
    <row r="20" spans="1:8" x14ac:dyDescent="0.2">
      <c r="A20" s="4" t="s">
        <v>37</v>
      </c>
      <c r="B20" s="4">
        <v>3</v>
      </c>
      <c r="C20" s="4">
        <v>8</v>
      </c>
      <c r="D20" s="4">
        <v>-75.25</v>
      </c>
      <c r="E20" s="4">
        <v>65.260000000000005</v>
      </c>
      <c r="F20" s="4">
        <v>14.55</v>
      </c>
      <c r="G20" s="4">
        <v>0.23</v>
      </c>
      <c r="H20" s="4">
        <v>0.01</v>
      </c>
    </row>
    <row r="21" spans="1:8" x14ac:dyDescent="0.2">
      <c r="A21" s="4" t="s">
        <v>37</v>
      </c>
      <c r="B21" s="4">
        <v>4</v>
      </c>
      <c r="C21" s="4">
        <v>6</v>
      </c>
      <c r="D21" s="4">
        <v>-75.23</v>
      </c>
      <c r="E21" s="4">
        <v>57.61</v>
      </c>
      <c r="F21" s="4">
        <v>11.5</v>
      </c>
      <c r="G21" s="4">
        <v>0.23</v>
      </c>
      <c r="H21" s="4">
        <v>0.01</v>
      </c>
    </row>
    <row r="22" spans="1:8" x14ac:dyDescent="0.2">
      <c r="A22" s="4" t="s">
        <v>37</v>
      </c>
      <c r="B22" s="4">
        <v>5</v>
      </c>
      <c r="C22" s="4">
        <v>6</v>
      </c>
      <c r="D22" s="4">
        <v>-74.760000000000005</v>
      </c>
      <c r="E22" s="4">
        <v>57.38</v>
      </c>
      <c r="F22" s="4">
        <v>11.05</v>
      </c>
      <c r="G22" s="4">
        <v>0.23</v>
      </c>
      <c r="H22" s="4">
        <v>0.01</v>
      </c>
    </row>
    <row r="23" spans="1:8" x14ac:dyDescent="0.2">
      <c r="A23" s="4" t="s">
        <v>37</v>
      </c>
      <c r="B23" s="4">
        <v>6</v>
      </c>
      <c r="C23" s="4">
        <v>5</v>
      </c>
      <c r="D23" s="4">
        <v>-74.430000000000007</v>
      </c>
      <c r="E23" s="4">
        <v>53.85</v>
      </c>
      <c r="F23" s="4">
        <v>6.99</v>
      </c>
      <c r="G23" s="4">
        <v>0.17</v>
      </c>
      <c r="H23" s="4">
        <v>0.01</v>
      </c>
    </row>
    <row r="24" spans="1:8" x14ac:dyDescent="0.2">
      <c r="A24" s="4" t="s">
        <v>37</v>
      </c>
      <c r="B24" s="4">
        <v>7</v>
      </c>
      <c r="C24" s="4">
        <v>7</v>
      </c>
      <c r="D24" s="4">
        <v>-74.349999999999994</v>
      </c>
      <c r="E24" s="4">
        <v>60.83</v>
      </c>
      <c r="F24" s="4">
        <v>13.14</v>
      </c>
      <c r="G24" s="4">
        <v>0.24</v>
      </c>
      <c r="H24" s="4">
        <v>0.01</v>
      </c>
    </row>
    <row r="25" spans="1:8" x14ac:dyDescent="0.2">
      <c r="A25" s="4" t="s">
        <v>36</v>
      </c>
      <c r="B25" s="4">
        <v>1</v>
      </c>
      <c r="C25" s="4">
        <v>5</v>
      </c>
      <c r="D25" s="4">
        <v>-105.68</v>
      </c>
      <c r="E25" s="4">
        <v>69.48</v>
      </c>
      <c r="F25" s="4">
        <v>45.9</v>
      </c>
      <c r="G25" s="4">
        <v>0.61</v>
      </c>
      <c r="H25" s="4">
        <v>0.01</v>
      </c>
    </row>
    <row r="26" spans="1:8" x14ac:dyDescent="0.2">
      <c r="A26" s="4" t="s">
        <v>36</v>
      </c>
      <c r="B26" s="4">
        <v>2</v>
      </c>
      <c r="C26" s="4">
        <v>6</v>
      </c>
      <c r="D26" s="4">
        <v>-104.09</v>
      </c>
      <c r="E26" s="4">
        <v>72.040000000000006</v>
      </c>
      <c r="F26" s="4">
        <v>46.09</v>
      </c>
      <c r="G26" s="4">
        <v>0.56999999999999995</v>
      </c>
      <c r="H26" s="4">
        <v>0.01</v>
      </c>
    </row>
    <row r="27" spans="1:8" x14ac:dyDescent="0.2">
      <c r="A27" s="4" t="s">
        <v>36</v>
      </c>
      <c r="B27" s="4">
        <v>3</v>
      </c>
      <c r="C27" s="4">
        <v>6</v>
      </c>
      <c r="D27" s="4">
        <v>-103.88</v>
      </c>
      <c r="E27" s="4">
        <v>71.94</v>
      </c>
      <c r="F27" s="4">
        <v>48.06</v>
      </c>
      <c r="G27" s="4">
        <v>0.6</v>
      </c>
      <c r="H27" s="4">
        <v>0.01</v>
      </c>
    </row>
    <row r="28" spans="1:8" x14ac:dyDescent="0.2">
      <c r="A28" s="4" t="s">
        <v>36</v>
      </c>
      <c r="B28" s="4">
        <v>4</v>
      </c>
      <c r="C28" s="4">
        <v>5</v>
      </c>
      <c r="D28" s="4">
        <v>-103.37</v>
      </c>
      <c r="E28" s="4">
        <v>68.319999999999993</v>
      </c>
      <c r="F28" s="4">
        <v>48.06</v>
      </c>
      <c r="G28" s="4">
        <v>0.67</v>
      </c>
      <c r="H28" s="4">
        <v>0.01</v>
      </c>
    </row>
    <row r="29" spans="1:8" x14ac:dyDescent="0.2">
      <c r="A29" s="4" t="s">
        <v>36</v>
      </c>
      <c r="B29" s="4">
        <v>5</v>
      </c>
      <c r="C29" s="4">
        <v>4</v>
      </c>
      <c r="D29" s="4">
        <v>-102.48</v>
      </c>
      <c r="E29" s="4">
        <v>64.78</v>
      </c>
      <c r="F29" s="4">
        <v>19.350000000000001</v>
      </c>
      <c r="G29" s="4">
        <v>0.31</v>
      </c>
      <c r="H29" s="4">
        <v>0.01</v>
      </c>
    </row>
    <row r="30" spans="1:8" x14ac:dyDescent="0.2">
      <c r="A30" s="4" t="s">
        <v>442</v>
      </c>
      <c r="B30" s="4">
        <v>1</v>
      </c>
      <c r="C30" s="4">
        <v>11</v>
      </c>
      <c r="D30" s="4">
        <v>-115.82</v>
      </c>
      <c r="E30" s="4">
        <v>92.76</v>
      </c>
      <c r="F30" s="4">
        <v>24.29</v>
      </c>
      <c r="G30" s="4">
        <v>0.38</v>
      </c>
      <c r="H30" s="4">
        <v>0.01</v>
      </c>
    </row>
    <row r="31" spans="1:8" x14ac:dyDescent="0.2">
      <c r="A31" s="4" t="s">
        <v>442</v>
      </c>
      <c r="B31" s="4">
        <v>2</v>
      </c>
      <c r="C31" s="4">
        <v>12</v>
      </c>
      <c r="D31" s="4">
        <v>-111.31</v>
      </c>
      <c r="E31" s="4">
        <v>94.47</v>
      </c>
      <c r="F31" s="4">
        <v>24.33</v>
      </c>
      <c r="G31" s="4">
        <v>0.37</v>
      </c>
      <c r="H31" s="4">
        <v>0.01</v>
      </c>
    </row>
    <row r="32" spans="1:8" x14ac:dyDescent="0.2">
      <c r="A32" s="4" t="s">
        <v>442</v>
      </c>
      <c r="B32" s="4">
        <v>3</v>
      </c>
      <c r="C32" s="4">
        <v>8</v>
      </c>
      <c r="D32" s="4">
        <v>-111.29</v>
      </c>
      <c r="E32" s="4">
        <v>79.92</v>
      </c>
      <c r="F32" s="4">
        <v>21.4</v>
      </c>
      <c r="G32" s="4">
        <v>0.45</v>
      </c>
      <c r="H32" s="4">
        <v>0.01</v>
      </c>
    </row>
    <row r="33" spans="1:8" x14ac:dyDescent="0.2">
      <c r="A33" s="4" t="s">
        <v>442</v>
      </c>
      <c r="B33" s="4">
        <v>4</v>
      </c>
      <c r="C33" s="4">
        <v>8</v>
      </c>
      <c r="D33" s="4">
        <v>-111.18</v>
      </c>
      <c r="E33" s="4">
        <v>79.87</v>
      </c>
      <c r="F33" s="4">
        <v>15.04</v>
      </c>
      <c r="G33" s="4">
        <v>0.32</v>
      </c>
      <c r="H33" s="4">
        <v>0.01</v>
      </c>
    </row>
    <row r="34" spans="1:8" x14ac:dyDescent="0.2">
      <c r="A34" s="4" t="s">
        <v>442</v>
      </c>
      <c r="B34" s="4">
        <v>5</v>
      </c>
      <c r="C34" s="4">
        <v>10</v>
      </c>
      <c r="D34" s="4">
        <v>-110.78</v>
      </c>
      <c r="E34" s="4">
        <v>86.51</v>
      </c>
      <c r="F34" s="4">
        <v>18.3</v>
      </c>
      <c r="G34" s="4">
        <v>0.33</v>
      </c>
      <c r="H34" s="4">
        <v>0.01</v>
      </c>
    </row>
    <row r="35" spans="1:8" x14ac:dyDescent="0.2">
      <c r="A35" s="4" t="s">
        <v>442</v>
      </c>
      <c r="B35" s="4">
        <v>6</v>
      </c>
      <c r="C35" s="4">
        <v>11</v>
      </c>
      <c r="D35" s="4">
        <v>-110.44</v>
      </c>
      <c r="E35" s="4">
        <v>90.07</v>
      </c>
      <c r="F35" s="4">
        <v>26.37</v>
      </c>
      <c r="G35" s="4">
        <v>0.44</v>
      </c>
      <c r="H35" s="4">
        <v>0.01</v>
      </c>
    </row>
    <row r="36" spans="1:8" x14ac:dyDescent="0.2">
      <c r="A36" s="4" t="s">
        <v>442</v>
      </c>
      <c r="B36" s="4">
        <v>7</v>
      </c>
      <c r="C36" s="4">
        <v>7</v>
      </c>
      <c r="D36" s="4">
        <v>-110.35</v>
      </c>
      <c r="E36" s="4">
        <v>76.31</v>
      </c>
      <c r="F36" s="4">
        <v>14.16</v>
      </c>
      <c r="G36" s="4">
        <v>0.33</v>
      </c>
      <c r="H36" s="4">
        <v>0.01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Legend</vt:lpstr>
      <vt:lpstr>TabS1</vt:lpstr>
      <vt:lpstr>TabS2</vt:lpstr>
      <vt:lpstr>TabS3</vt:lpstr>
      <vt:lpstr>TabS4</vt:lpstr>
      <vt:lpstr>TabS5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2022-12-13T21:56:39Z</dcterms:created>
  <dcterms:modified xsi:type="dcterms:W3CDTF">2023-04-28T16:40:41Z</dcterms:modified>
</cp:coreProperties>
</file>