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zaire\Documents\06. Articles\Systematic Review\03_Supplementary Material\"/>
    </mc:Choice>
  </mc:AlternateContent>
  <xr:revisionPtr revIDLastSave="0" documentId="13_ncr:1_{5CB9ECC3-2425-4675-8871-34066916041D}" xr6:coauthVersionLast="36" xr6:coauthVersionMax="36" xr10:uidLastSave="{00000000-0000-0000-0000-000000000000}"/>
  <bookViews>
    <workbookView xWindow="0" yWindow="0" windowWidth="20160" windowHeight="8484" xr2:uid="{7B25126E-94BE-4FD7-972E-9404C94A8E7E}"/>
  </bookViews>
  <sheets>
    <sheet name="Studies" sheetId="1" r:id="rId1"/>
    <sheet name="Tasks" sheetId="14" r:id="rId2"/>
    <sheet name="Parameters" sheetId="9" r:id="rId3"/>
  </sheets>
  <definedNames>
    <definedName name="_xlnm._FilterDatabase" localSheetId="2" hidden="1">Parameters!$A$1:$EL$82</definedName>
    <definedName name="_xlnm._FilterDatabase" localSheetId="0" hidden="1">Studies!$A$2:$AC$78</definedName>
    <definedName name="_xlnm._FilterDatabase" localSheetId="1" hidden="1">Tasks!$A$1:$C$169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9" l="1"/>
  <c r="B8" i="9" l="1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5" i="9"/>
  <c r="B6" i="9"/>
  <c r="B7" i="9"/>
  <c r="BB4" i="9" l="1"/>
  <c r="BC4" i="9"/>
  <c r="E4" i="9" l="1"/>
  <c r="F4" i="9"/>
  <c r="G4" i="9"/>
  <c r="H4" i="9"/>
  <c r="I4" i="9"/>
  <c r="J4" i="9"/>
  <c r="K4" i="9"/>
  <c r="L4" i="9"/>
  <c r="M4" i="9"/>
  <c r="N4" i="9"/>
  <c r="O4" i="9"/>
  <c r="P4" i="9"/>
  <c r="Q4" i="9"/>
  <c r="R4" i="9"/>
  <c r="S4" i="9"/>
  <c r="T4" i="9"/>
  <c r="U4" i="9"/>
  <c r="V4" i="9"/>
  <c r="W4" i="9"/>
  <c r="X4" i="9"/>
  <c r="Y4" i="9"/>
  <c r="Z4" i="9"/>
  <c r="AA4" i="9"/>
  <c r="AB4" i="9"/>
  <c r="AC4" i="9"/>
  <c r="AD4" i="9"/>
  <c r="AE4" i="9"/>
  <c r="AF4" i="9"/>
  <c r="AG4" i="9"/>
  <c r="AH4" i="9"/>
  <c r="AJ4" i="9"/>
  <c r="AM4" i="9"/>
  <c r="AN4" i="9"/>
  <c r="AK4" i="9"/>
  <c r="AL4" i="9"/>
  <c r="AI4" i="9"/>
  <c r="AO4" i="9"/>
  <c r="AP4" i="9"/>
  <c r="AT4" i="9"/>
  <c r="AS4" i="9"/>
  <c r="AY4" i="9"/>
  <c r="AX4" i="9"/>
  <c r="AZ4" i="9"/>
  <c r="AU4" i="9"/>
  <c r="AQ4" i="9"/>
  <c r="AR4" i="9"/>
  <c r="AV4" i="9"/>
  <c r="AW4" i="9"/>
  <c r="BA4" i="9"/>
  <c r="BD4" i="9"/>
  <c r="BE4" i="9"/>
  <c r="BF4" i="9"/>
  <c r="BG4" i="9"/>
  <c r="BH4" i="9"/>
  <c r="BI4" i="9"/>
  <c r="BJ4" i="9"/>
  <c r="BK4" i="9"/>
  <c r="BL4" i="9"/>
  <c r="BM4" i="9"/>
  <c r="BN4" i="9"/>
  <c r="BO4" i="9"/>
  <c r="BP4" i="9"/>
  <c r="BQ4" i="9"/>
  <c r="BR4" i="9"/>
  <c r="BS4" i="9"/>
  <c r="BT4" i="9"/>
  <c r="BU4" i="9"/>
  <c r="BV4" i="9"/>
  <c r="BW4" i="9"/>
  <c r="BX4" i="9"/>
  <c r="BY4" i="9"/>
  <c r="BZ4" i="9"/>
  <c r="CA4" i="9"/>
  <c r="CB4" i="9"/>
  <c r="CC4" i="9"/>
  <c r="CD4" i="9"/>
  <c r="CE4" i="9"/>
  <c r="CF4" i="9"/>
  <c r="CG4" i="9"/>
  <c r="CH4" i="9"/>
  <c r="CI4" i="9"/>
  <c r="CJ4" i="9"/>
  <c r="CK4" i="9"/>
  <c r="CL4" i="9"/>
  <c r="CM4" i="9"/>
  <c r="CN4" i="9"/>
  <c r="CO4" i="9"/>
  <c r="CP4" i="9"/>
  <c r="CQ4" i="9"/>
  <c r="CR4" i="9"/>
  <c r="CS4" i="9"/>
  <c r="CT4" i="9"/>
  <c r="CU4" i="9"/>
  <c r="CV4" i="9"/>
  <c r="CW4" i="9"/>
  <c r="CX4" i="9"/>
  <c r="CY4" i="9"/>
  <c r="CZ4" i="9"/>
  <c r="DA4" i="9"/>
  <c r="DB4" i="9"/>
  <c r="DC4" i="9"/>
  <c r="DD4" i="9"/>
  <c r="DE4" i="9"/>
  <c r="DF4" i="9"/>
  <c r="DG4" i="9"/>
  <c r="DH4" i="9"/>
  <c r="DI4" i="9"/>
  <c r="DJ4" i="9"/>
  <c r="DK4" i="9"/>
  <c r="DL4" i="9"/>
  <c r="DM4" i="9"/>
  <c r="DN4" i="9"/>
  <c r="DO4" i="9"/>
  <c r="DP4" i="9"/>
  <c r="DQ4" i="9"/>
  <c r="DR4" i="9"/>
  <c r="DS4" i="9"/>
  <c r="DT4" i="9"/>
  <c r="DU4" i="9"/>
  <c r="DV4" i="9"/>
  <c r="DW4" i="9"/>
  <c r="DX4" i="9"/>
  <c r="DY4" i="9"/>
  <c r="DZ4" i="9"/>
  <c r="EA4" i="9"/>
  <c r="EB4" i="9"/>
  <c r="EC4" i="9"/>
  <c r="ED4" i="9"/>
  <c r="EE4" i="9"/>
  <c r="EF4" i="9"/>
  <c r="EG4" i="9"/>
  <c r="EH4" i="9"/>
  <c r="EI4" i="9"/>
  <c r="EJ4" i="9"/>
  <c r="EK4" i="9"/>
  <c r="EL4" i="9"/>
  <c r="D4" i="9"/>
  <c r="H36" i="1"/>
  <c r="O34" i="1" l="1"/>
  <c r="O32" i="1"/>
  <c r="O30" i="1"/>
  <c r="U29" i="1"/>
  <c r="O29" i="1"/>
  <c r="O26" i="1"/>
  <c r="O27" i="1"/>
  <c r="U16" i="1"/>
  <c r="U14" i="1"/>
  <c r="O14" i="1"/>
  <c r="O10" i="1"/>
  <c r="O9" i="1"/>
  <c r="O8" i="1"/>
  <c r="O76" i="1"/>
  <c r="U75" i="1"/>
  <c r="O74" i="1"/>
  <c r="U72" i="1"/>
  <c r="O71" i="1"/>
  <c r="O70" i="1"/>
  <c r="U69" i="1"/>
  <c r="O69" i="1"/>
  <c r="O68" i="1"/>
  <c r="O67" i="1"/>
  <c r="U66" i="1"/>
  <c r="O66" i="1"/>
  <c r="O65" i="1"/>
  <c r="U63" i="1"/>
  <c r="O58" i="1"/>
  <c r="F20" i="1" l="1"/>
  <c r="F54" i="1"/>
  <c r="F70" i="1"/>
  <c r="F6" i="1"/>
  <c r="U5" i="1" l="1"/>
  <c r="U24" i="1"/>
  <c r="U35" i="1"/>
  <c r="U36" i="1"/>
  <c r="U37" i="1"/>
  <c r="U38" i="1"/>
  <c r="U41" i="1"/>
  <c r="U43" i="1"/>
  <c r="U46" i="1"/>
  <c r="U54" i="1"/>
  <c r="U78" i="1"/>
  <c r="O49" i="1"/>
  <c r="O50" i="1"/>
  <c r="O51" i="1"/>
  <c r="O54" i="1"/>
  <c r="O4" i="1"/>
  <c r="O5" i="1"/>
  <c r="O19" i="1"/>
  <c r="O24" i="1"/>
  <c r="O25" i="1"/>
  <c r="O31" i="1"/>
  <c r="O28" i="1"/>
  <c r="O33" i="1"/>
  <c r="O35" i="1"/>
  <c r="O36" i="1"/>
  <c r="O38" i="1"/>
  <c r="O40" i="1"/>
  <c r="O41" i="1"/>
  <c r="O42" i="1"/>
  <c r="O44" i="1"/>
  <c r="O46" i="1"/>
  <c r="F78" i="1"/>
  <c r="F77" i="1"/>
  <c r="F76" i="1"/>
  <c r="F75" i="1"/>
  <c r="F74" i="1"/>
  <c r="F73" i="1"/>
  <c r="F71" i="1"/>
  <c r="F69" i="1"/>
  <c r="F68" i="1"/>
  <c r="F67" i="1"/>
  <c r="F66" i="1"/>
  <c r="F65" i="1"/>
  <c r="F64" i="1"/>
  <c r="F63" i="1"/>
  <c r="F62" i="1"/>
  <c r="F61" i="1"/>
  <c r="F59" i="1"/>
  <c r="F60" i="1"/>
  <c r="F58" i="1"/>
  <c r="F56" i="1"/>
  <c r="F57" i="1"/>
  <c r="F53" i="1"/>
  <c r="F52" i="1"/>
  <c r="F51" i="1"/>
  <c r="F49" i="1"/>
  <c r="F47" i="1"/>
  <c r="F48" i="1"/>
  <c r="F46" i="1"/>
  <c r="F45" i="1"/>
  <c r="F44" i="1"/>
  <c r="F43" i="1"/>
  <c r="F42" i="1"/>
  <c r="F41" i="1"/>
  <c r="F40" i="1"/>
  <c r="F39" i="1"/>
  <c r="F38" i="1"/>
  <c r="F37" i="1"/>
  <c r="F36" i="1"/>
  <c r="F35" i="1"/>
  <c r="F33" i="1"/>
  <c r="F32" i="1"/>
  <c r="F34" i="1"/>
  <c r="F28" i="1"/>
  <c r="F29" i="1"/>
  <c r="F30" i="1"/>
  <c r="F31" i="1"/>
  <c r="F26" i="1"/>
  <c r="F27" i="1"/>
  <c r="F25" i="1"/>
  <c r="F50" i="1"/>
  <c r="F24" i="1"/>
  <c r="F22" i="1"/>
  <c r="F23" i="1"/>
  <c r="F21" i="1"/>
  <c r="F72" i="1"/>
  <c r="F19" i="1"/>
  <c r="F18" i="1"/>
  <c r="F17" i="1"/>
  <c r="F12" i="1"/>
  <c r="F15" i="1"/>
  <c r="F16" i="1"/>
  <c r="F14" i="1"/>
  <c r="F13" i="1"/>
  <c r="F11" i="1"/>
  <c r="F9" i="1"/>
  <c r="F10" i="1"/>
  <c r="F7" i="1"/>
  <c r="F8" i="1"/>
  <c r="F5" i="1"/>
  <c r="F4" i="1"/>
  <c r="F3" i="1"/>
</calcChain>
</file>

<file path=xl/sharedStrings.xml><?xml version="1.0" encoding="utf-8"?>
<sst xmlns="http://schemas.openxmlformats.org/spreadsheetml/2006/main" count="8949" uniqueCount="500">
  <si>
    <t>Date</t>
  </si>
  <si>
    <t>Author</t>
  </si>
  <si>
    <t>Title</t>
  </si>
  <si>
    <t>DOI</t>
  </si>
  <si>
    <t>Country</t>
  </si>
  <si>
    <t>Aboelnasr</t>
  </si>
  <si>
    <t xml:space="preserve">Kinematic characteristics of reaching in children with hemiplegic cerebral palsy: A comparative study </t>
  </si>
  <si>
    <t>10.1080/02699052.2016.1210230</t>
  </si>
  <si>
    <t>Egypt</t>
  </si>
  <si>
    <t>Artilheiro</t>
  </si>
  <si>
    <t>Three-dimensional analysis of performance of an upper limb functional task among adults with dyskinetic cerebral palsy</t>
  </si>
  <si>
    <t>10.1016/j.gaitpost.2013.11.022</t>
  </si>
  <si>
    <t>Brazil</t>
  </si>
  <si>
    <t>Brochard</t>
  </si>
  <si>
    <t>The role of the scapulo-thoracic and gleno-humeral joints in upper-limb motion in children with hemiplegic cerebral palsy</t>
  </si>
  <si>
    <t>France</t>
  </si>
  <si>
    <t>United states</t>
  </si>
  <si>
    <t>Burtner</t>
  </si>
  <si>
    <t>Motor learning in children with hemiplegic cerebral palsy: feedback effects on skill acquisition</t>
  </si>
  <si>
    <t>Butler</t>
  </si>
  <si>
    <t>The Pediatric Upper Limb Motion Index and a temporal–spatial logistic regression: Quantitative analysis of upper limb movement disorders during the Reach &amp; Grasp Cycle</t>
  </si>
  <si>
    <t>Three-dimensional kinematics of the upper limb during a Reach and Grasp Cycle for children</t>
  </si>
  <si>
    <t>https://doi.org/10.1016/j.gaitpost.2010.03.011</t>
  </si>
  <si>
    <t>Cacioppo</t>
  </si>
  <si>
    <t>Motor patterns of the impaired upper limb in children with unilateral cerebral palsy performing bimanual tasks.</t>
  </si>
  <si>
    <t>10.1016/j.jelekin.2020.102481</t>
  </si>
  <si>
    <t>A new child-friendly 3D bimanual protocol to assess upper limb movement in children with unilateral cerebral palsy: Development and validation.</t>
  </si>
  <si>
    <t>Italy</t>
  </si>
  <si>
    <t xml:space="preserve">Chang </t>
  </si>
  <si>
    <t>Kinematical measure for spastic reaching in children with cerebral palsy</t>
  </si>
  <si>
    <t>10.1016/j.clinbiomech.2004.11.015</t>
  </si>
  <si>
    <t>Chine</t>
  </si>
  <si>
    <t>Chen</t>
  </si>
  <si>
    <t>Effect of therapist-based constraint-induced therapy at home on motor control, motor performance and daily function in children with cerebral palsy: a randomized controlled study</t>
  </si>
  <si>
    <t>Improvement of upper extremity motor control and function after home-based constraint induced therapy in children with unilateral cerebral palsy: immediate and long-term effects</t>
  </si>
  <si>
    <t>Younger Children with Cerebral Palsy Respond Better Than Older Ones to Therapist-Based Constraint-Induced Therapy at Home on Functional Outcomes and Motor Control</t>
  </si>
  <si>
    <t>Effect of a Home-Based Virtual Reality Intervention for Children with Cerebral Palsy Using Super Pop VR Evaluation Metrics: A Feasibility Study</t>
  </si>
  <si>
    <t>https://doi.org/10.1155/2015/812348</t>
  </si>
  <si>
    <t>Use of virtual reality to improve upper-extremity control in children with cerebral palsy: a single-subject design</t>
  </si>
  <si>
    <t>South Korea</t>
  </si>
  <si>
    <t>Cimolin</t>
  </si>
  <si>
    <t>Robot-Assisted Upper Limb Training for Hemiplegic Children with Cerebral Palsy</t>
  </si>
  <si>
    <t>https://doi.org/10.1007/s10882-018-9632-y</t>
  </si>
  <si>
    <t>Coluccini</t>
  </si>
  <si>
    <t>Kinematic characterization of functional reach to grasp in normal and in motor disabled children</t>
  </si>
  <si>
    <t>https://doi.org/10.1016/j.gaitpost.2006.12.015</t>
  </si>
  <si>
    <t>de Bruin</t>
  </si>
  <si>
    <t>Biceps brachii can add to performance of tasks requiring supination in cerebral palsy patients</t>
  </si>
  <si>
    <t>Netherlands</t>
  </si>
  <si>
    <t>Domellof</t>
  </si>
  <si>
    <t>Impairment severity selectively affects the control of proximal and distal components of reaching movements in children with hemiplegic cerebral palsy</t>
  </si>
  <si>
    <t>Sweden</t>
  </si>
  <si>
    <t>Soares</t>
  </si>
  <si>
    <t>2011a</t>
  </si>
  <si>
    <t>Eliott</t>
  </si>
  <si>
    <t>Australia</t>
  </si>
  <si>
    <t>2011b</t>
  </si>
  <si>
    <t>Lycra arm splints improve movement fluency in children with cerebral palsy</t>
  </si>
  <si>
    <t>Fitoussi</t>
  </si>
  <si>
    <t>Upper limb motion analysis in children with hemiplegic cerebral palsy: proximal kinematic changes after distal botulinum toxin or surgical treatments</t>
  </si>
  <si>
    <t>Kinematic analysis of the upper limb: a useful tool in children with cerebral palsy</t>
  </si>
  <si>
    <t>Francisco-Martinez</t>
  </si>
  <si>
    <t>Kinect v2-Assisted Semi-Automated Method to Assess Upper Limb Motor Performance in Children</t>
  </si>
  <si>
    <t>https://doi.org/10.3390/s22062258</t>
  </si>
  <si>
    <t>Mexico</t>
  </si>
  <si>
    <t>Moura</t>
  </si>
  <si>
    <t>Effects of a single session of transcranial direct current stimulation on upper limb movements in children with cerebral palsy: A randomized, sham-controlled study</t>
  </si>
  <si>
    <t>http://dx.doi.org/10.1080/17518423.2017.1282050</t>
  </si>
  <si>
    <t>Effect of the angle of shoulder flexion on the reach trajectory of children with spastic cerebral palsy</t>
  </si>
  <si>
    <t>http://dx.doi.org/10.1016/j.ridd.2014.10.037</t>
  </si>
  <si>
    <t>Japan</t>
  </si>
  <si>
    <t>Gaillard</t>
  </si>
  <si>
    <t>Assessment of bimanual performance in 3-D movement analysis:
Validation of a new clinical protocol in children with unilateral
cerebral palsy</t>
  </si>
  <si>
    <t>https://doi.org/10.1016/j.rehab.2019.06.008</t>
  </si>
  <si>
    <t>Kinematic motion abnormalities and bimanual performance inchildren with unilateral cerebral palsy</t>
  </si>
  <si>
    <t>Hung</t>
  </si>
  <si>
    <t>Intensive Unimanual Training Leads to Better Reaching and Head Control than Bimanual Training in Children with Unilateral Cerebral Palsy</t>
  </si>
  <si>
    <t>10.1080/01942638.2020.1712513</t>
  </si>
  <si>
    <t>Relationship Between Integrity of the Corpus Callosum and Bimanual Coordination in Children With Unilateral Spastic Cerebral Palsy.</t>
  </si>
  <si>
    <t>Whole body organization during a symmetric bimanual pick up task for children with unilateral cerebral palsy</t>
  </si>
  <si>
    <t>Structured skill practice during intensive bimanual training leads to better trunk and arm control than unstructured practice in children with unilateral spastic cerebral palsy</t>
  </si>
  <si>
    <t>2011c</t>
  </si>
  <si>
    <t>Jaspers</t>
  </si>
  <si>
    <t>Three-dimensional upper limb movement characteristics in children with hemiplegic cerebral palsy and typically developing children</t>
  </si>
  <si>
    <t>10.1016/j.ridd.2011.07.038</t>
  </si>
  <si>
    <t>Belgium</t>
  </si>
  <si>
    <t>The reliability of upper limb kinematics in children with hemiplegic cerebral palsy</t>
  </si>
  <si>
    <t>The Arm Profile Score: A new summary index to assess upper limb movement pathology</t>
  </si>
  <si>
    <t>Johansson</t>
  </si>
  <si>
    <t>Short- and long-term effects of synchronized metronome training in children with hemiplegic cerebral palsy: A two case study</t>
  </si>
  <si>
    <t>Timing training in three children with diplegic cerebral palsy: short- and long-term effects on upper-limb movement organization and functioning</t>
  </si>
  <si>
    <t>Ju</t>
  </si>
  <si>
    <t>Effect of task constraint on reaching performance in children with spastic
diplegic cerebral palsy</t>
  </si>
  <si>
    <t>Keller</t>
  </si>
  <si>
    <t>Weight-supported training of the upper
extremity in children with cerebral palsy: a
motor learning study</t>
  </si>
  <si>
    <t>DOI 10.1186/s12984-017-0293-3</t>
  </si>
  <si>
    <t>Switzerland</t>
  </si>
  <si>
    <t>Kim</t>
  </si>
  <si>
    <t>Th effect of Comprehensive
Hand Repetitive Intensive Strength Training
(CHRIST) Using Motion Analysis
in Children with Cerebral Palsy</t>
  </si>
  <si>
    <t xml:space="preserve">Klotz </t>
  </si>
  <si>
    <t>Motion analysis of the upper extremity in children with
unilateral cerebral palsy—An assessment of six daily tasks</t>
  </si>
  <si>
    <t>Germany</t>
  </si>
  <si>
    <t>Self-Feeding Kinematics in an Ecological Setting: Typically Developing Children and Children With Cerebral Palsy</t>
  </si>
  <si>
    <t>Israel</t>
  </si>
  <si>
    <t>Kukke</t>
  </si>
  <si>
    <t>Coordination of Reach-to-Grasp Kinematics in Individuals With Childhood-Onset Dystonia Due to Hemiplegic Cerebral Palsy</t>
  </si>
  <si>
    <t>Langan</t>
  </si>
  <si>
    <t>Influence of Task on Interlimb Coordination in Adults With Cerebral Palsy</t>
  </si>
  <si>
    <t>Lee</t>
  </si>
  <si>
    <t>Effects of functional movement strength training on strength, muscle size, kinematics, and motor function in cerebral palsy: A 3-month follow-up</t>
  </si>
  <si>
    <t>Lunardini</t>
  </si>
  <si>
    <t>Increased task-uncorrelated muscle activity in childhood dystonia</t>
  </si>
  <si>
    <t>DOI 10.1186/s12984-015-0045-1</t>
  </si>
  <si>
    <t>Machado</t>
  </si>
  <si>
    <t>Kinematic characteristics of arm and trunk when drinking from a
glass in children with and without cerebral palsy</t>
  </si>
  <si>
    <t>Mackey</t>
  </si>
  <si>
    <t>Use of three-dimensional kinematic analysis following upper limb botulinum toxin A for children with hemiplegia</t>
  </si>
  <si>
    <t>New Zealand</t>
  </si>
  <si>
    <t>Reliability of upper and lower limb three-dimensional kinematics in children with hemiplegia</t>
  </si>
  <si>
    <t>Mailleux</t>
  </si>
  <si>
    <t>Clinical assessment and three-dimensional
movement analysis: An integrated approach
for upper limb evaluation in children with
unilateral cerebral palsy</t>
  </si>
  <si>
    <t>Mutalib</t>
  </si>
  <si>
    <t>Bimanual coordination during a physically
coupled task in unilateral spastic cerebral palsy
children</t>
  </si>
  <si>
    <t>https://doi.org/10.1186/s12984-018-0454-z</t>
  </si>
  <si>
    <t>A detailed analysis of the planning and execution of prehension
movements by three adolescents with spastic hemiparesis due
to cerebral palsy</t>
  </si>
  <si>
    <t>Nicholson</t>
  </si>
  <si>
    <t>Assessment of upper-limb function andmovement in childrenwith cerebral palsywearing lycra garments</t>
  </si>
  <si>
    <t>https://doi.org/10.1111/j.1469-8749.2001.tb00226.x</t>
  </si>
  <si>
    <t>Pons</t>
  </si>
  <si>
    <t>Upper Limb Function, Kinematic Analysis,
and Dystonia Assessment in Children
With Spastic Diplegic Cerebral Palsy
and Periventricular Leukomalacia</t>
  </si>
  <si>
    <t>Grece</t>
  </si>
  <si>
    <t>Rameckers</t>
  </si>
  <si>
    <t>EFFECT OF ADDITION OF BOTULINUM TOXIN-A TO STANDARDIZED
THERAPY FOR DYNAMIC MANUAL SKILLS MEASURED WITH KINEMATIC
AIMING TASKS IN CHILDREN WITH SPASTIC HEMIPLEGIA</t>
  </si>
  <si>
    <t>Kinematic aiming task - Measuring functional changes in hand and arm movements after botulinum toxin-A injections in children with spastic hemiplegia</t>
  </si>
  <si>
    <t>Raouafi</t>
  </si>
  <si>
    <t>Classifcation of upper limb disability levels of children
with spastic unilateral cerebral palsy using K‑means algorithm</t>
  </si>
  <si>
    <t>Canada</t>
  </si>
  <si>
    <t>1992b</t>
  </si>
  <si>
    <t>Reid</t>
  </si>
  <si>
    <t>AN INSTRUMENTATION APPROACH FOR ASSESSING THE EFFECTS OF A HAND POSITIONING DEVICE ON REACHING MOTION OF CHILDREN WITH CEREBRAL-PALSY</t>
  </si>
  <si>
    <t>1992a</t>
  </si>
  <si>
    <t>Influences of a hand positioning device on upper-extremity control of children with cerebral palsy.</t>
  </si>
  <si>
    <t>10.1097/00004356-199203000-00002</t>
  </si>
  <si>
    <t>Repeatability of upper limb kinematics for children with and without cerebral palsy</t>
  </si>
  <si>
    <t>Ricken</t>
  </si>
  <si>
    <t>Coordination of reaching in children with spastic hemiparetic cerebral palsy under different task demands</t>
  </si>
  <si>
    <t xml:space="preserve">10.1123/mcj.9.4.357 </t>
  </si>
  <si>
    <t>Rigoldi</t>
  </si>
  <si>
    <t>Movement analysis and EEG recordings in children with hemiplegic cerebral palsy</t>
  </si>
  <si>
    <t>Ronnqvist</t>
  </si>
  <si>
    <t>Kinematic analysis of unimanual reaching and grasping movements in children with hemiplegic cerebral palsy</t>
  </si>
  <si>
    <t>Rudisch</t>
  </si>
  <si>
    <t>Kinematic parameters of hand movement during a disparate bimanual movement task in children with unilateral Cerebral Palsy</t>
  </si>
  <si>
    <t>Sandlund</t>
  </si>
  <si>
    <t>Training of goal directed arm movements with motion interactive video games in children with cerebral palsy - A kinematic evaluation</t>
  </si>
  <si>
    <t>Sarcher</t>
  </si>
  <si>
    <t>Impact of muscle activation on ranges of motion during active elbow movement in children with spastic hemiplegic cerebral palsy</t>
  </si>
  <si>
    <t>Schneiberg</t>
  </si>
  <si>
    <t>Reliability of kinematic measures of functional reaching in children with cerebral palsy</t>
  </si>
  <si>
    <t>Shim</t>
  </si>
  <si>
    <t>Spatiotemporal parameters from instrumented motion analysis represent clinical measurement of upper limb function in children with cerebral palsy</t>
  </si>
  <si>
    <t>Simon-Martinez</t>
  </si>
  <si>
    <t>Negative Influence of Motor Impairments on Upper Limb Movement Patterns in Children with Unilateral Cerebral Palsy. A Statistical Parametric Mapping Study.</t>
  </si>
  <si>
    <t>https://pubmed.ncbi.nlm.nih.gov/29051729/</t>
  </si>
  <si>
    <t>Effects of combining constraint-induced movement therapy and action-observation training on upper limb kinematics in children with unilateral cerebral palsy: a randomized controlled trial</t>
  </si>
  <si>
    <t>Steenbergen</t>
  </si>
  <si>
    <t>Control of prehension in hemiparetic cerebral palsy: similarities and differences between the ipsi- and contra-lesional sides of the body.</t>
  </si>
  <si>
    <t>URL: https://pubmed.ncbi.nlm.nih.gov/15132263/</t>
  </si>
  <si>
    <t>Surkar</t>
  </si>
  <si>
    <t>Deficits in Planning Sequential Goal-Directed Action Impact Motor Execution in Children With Hemiplegic Cerebral Palsy: A Kinematic Analysis</t>
  </si>
  <si>
    <t>Van der Heide</t>
  </si>
  <si>
    <t>Kinematic characteristics of reaching movements in preterm children with cerebral palsy</t>
  </si>
  <si>
    <t>Vanmechelen</t>
  </si>
  <si>
    <t>Psychometric properties of upper limb kinematics during functional tasks in children and adolescents with dyskinetic cerebral palsy</t>
  </si>
  <si>
    <t>Volman</t>
  </si>
  <si>
    <t>Bimanual circle drawing in children with spastic hemiparesis: effect of coupling modes on the performance of the impaired and unimpaired arms</t>
  </si>
  <si>
    <t>10.1016/S0001-6918(02)00041-0</t>
  </si>
  <si>
    <t>Weigthmann</t>
  </si>
  <si>
    <t>The nature of arm movement in children with cerebral palsy when using computer-generated exercise games.</t>
  </si>
  <si>
    <t>10.3109/17483107.2013.782576</t>
  </si>
  <si>
    <t>Aboelnasr et al., 2017</t>
  </si>
  <si>
    <t>Artilheiro et al., 2014</t>
  </si>
  <si>
    <t>Brochard et al., 2012</t>
  </si>
  <si>
    <t>Burtner et al., 2014</t>
  </si>
  <si>
    <t>Butler et al., 2012</t>
  </si>
  <si>
    <t>Cacioppo et al., 2020</t>
  </si>
  <si>
    <t>Cacioppo et al., 2022</t>
  </si>
  <si>
    <t>Chang  et al., 2005</t>
  </si>
  <si>
    <t>Chen et al., 2007</t>
  </si>
  <si>
    <t>Chen et al., 2013</t>
  </si>
  <si>
    <t>Chen et al., 2014</t>
  </si>
  <si>
    <t>Chen et al., 2015</t>
  </si>
  <si>
    <t>Chen et al., 2016</t>
  </si>
  <si>
    <t>Cimolin et al., 2019</t>
  </si>
  <si>
    <t>Coluccini et al., 2007</t>
  </si>
  <si>
    <t>de Bruin et al., 2013</t>
  </si>
  <si>
    <t>Domellof et al., 2009</t>
  </si>
  <si>
    <t>Eliott et al., 2011b</t>
  </si>
  <si>
    <t>Fitoussi et al., 2006</t>
  </si>
  <si>
    <t>Fitoussi et al., 2011</t>
  </si>
  <si>
    <t>Francisco-Martinez et al., 2022</t>
  </si>
  <si>
    <t>Furaya et al., 2015</t>
  </si>
  <si>
    <t>Gaillard et al., 2018</t>
  </si>
  <si>
    <t>Gaillard et al., 2020</t>
  </si>
  <si>
    <t>Hung et al., 2017</t>
  </si>
  <si>
    <t>Hung et al., 2018</t>
  </si>
  <si>
    <t>Hung et al., 2019</t>
  </si>
  <si>
    <t>Hung et al., 2020</t>
  </si>
  <si>
    <t>Jaspers et al., 2011a</t>
  </si>
  <si>
    <t>Jaspers et al., 2011b</t>
  </si>
  <si>
    <t>Jaspers et al., 2011c</t>
  </si>
  <si>
    <t>Johansson et al., 2012</t>
  </si>
  <si>
    <t>Johansson et al., 2014</t>
  </si>
  <si>
    <t>Ju et al., 2010</t>
  </si>
  <si>
    <t>Keller et al., 2017</t>
  </si>
  <si>
    <t>Kim et al., 2012</t>
  </si>
  <si>
    <t>Klotz  et al., 2014</t>
  </si>
  <si>
    <t>Krakovsky et al., 2021</t>
  </si>
  <si>
    <t>Kukke et al., 2016</t>
  </si>
  <si>
    <t>Langan et al., 2010</t>
  </si>
  <si>
    <t>Lee Jung et al., 2013</t>
  </si>
  <si>
    <t>Lunardini et al., 2015</t>
  </si>
  <si>
    <t>Machado et al., 2019</t>
  </si>
  <si>
    <t>Mackey et al., 2005</t>
  </si>
  <si>
    <t>Mackey et al., 2008</t>
  </si>
  <si>
    <t>Mailleux et al., 2017</t>
  </si>
  <si>
    <t>Moura et al., 2017</t>
  </si>
  <si>
    <t>Mutalib et al., 2019</t>
  </si>
  <si>
    <t>Nicholson et al., 2001</t>
  </si>
  <si>
    <t>Pons et al., 2017</t>
  </si>
  <si>
    <t>Rameckers et al., 2007</t>
  </si>
  <si>
    <t>Rameckers et al., 2010</t>
  </si>
  <si>
    <t>Raouafi et al., 2018</t>
  </si>
  <si>
    <t>Reid et al., 1992a</t>
  </si>
  <si>
    <t>Reid et al., 1992b</t>
  </si>
  <si>
    <t>Reid et al., 2010</t>
  </si>
  <si>
    <t>Ricken et al., 2005</t>
  </si>
  <si>
    <t>Rigoldi et al., 2012</t>
  </si>
  <si>
    <t>Ronnqvist et al., 2007</t>
  </si>
  <si>
    <t>Rudisch et al., 2016</t>
  </si>
  <si>
    <t>Sandlund et al., 2014</t>
  </si>
  <si>
    <t>Sarcher et al., 2015</t>
  </si>
  <si>
    <t>Schneiberg et al., 2010</t>
  </si>
  <si>
    <t>Shim et al., 2022</t>
  </si>
  <si>
    <t>Simon-Martinez et al., 2017</t>
  </si>
  <si>
    <t>Simon-Martinez et al., 2020</t>
  </si>
  <si>
    <t>Soares et al., 2019</t>
  </si>
  <si>
    <t>Steenbergen et al., 2007</t>
  </si>
  <si>
    <t>Surkar et al., 2019</t>
  </si>
  <si>
    <t>Van der Heide et al., 2005</t>
  </si>
  <si>
    <t>Vanmechelen et al., 2022</t>
  </si>
  <si>
    <t>Volman et al., 2002</t>
  </si>
  <si>
    <t>Weigthmann et al., 2014</t>
  </si>
  <si>
    <t>N PC</t>
  </si>
  <si>
    <t>Min Age</t>
  </si>
  <si>
    <t>Mean Age</t>
  </si>
  <si>
    <t>Max Age</t>
  </si>
  <si>
    <t>_</t>
  </si>
  <si>
    <t/>
  </si>
  <si>
    <t>N Unilateral Impairment</t>
  </si>
  <si>
    <t>N Bilateral impairment</t>
  </si>
  <si>
    <t>0</t>
  </si>
  <si>
    <t>MACS I</t>
  </si>
  <si>
    <t>MACS II</t>
  </si>
  <si>
    <t>MACS III</t>
  </si>
  <si>
    <t>MACS IV</t>
  </si>
  <si>
    <t>MACS V</t>
  </si>
  <si>
    <t>Count GMFCS</t>
  </si>
  <si>
    <t>GMFCS I</t>
  </si>
  <si>
    <t>GMFCS II</t>
  </si>
  <si>
    <t>GMFCS III</t>
  </si>
  <si>
    <t>GMFCS V</t>
  </si>
  <si>
    <t>Articles MACS</t>
  </si>
  <si>
    <t>Technology</t>
  </si>
  <si>
    <t>Kinect</t>
  </si>
  <si>
    <t>Digitizing Tablet or Instrumented Pen</t>
  </si>
  <si>
    <t>Inertial Sensor</t>
  </si>
  <si>
    <t>Butler et al., 2010</t>
  </si>
  <si>
    <t>Sugden et al., 1995</t>
  </si>
  <si>
    <t>Name</t>
  </si>
  <si>
    <t>GMFCS IV</t>
  </si>
  <si>
    <t>Task Type</t>
  </si>
  <si>
    <t>Unimanual</t>
  </si>
  <si>
    <t>Bimanual Independant Goal Symetric</t>
  </si>
  <si>
    <t>Task</t>
  </si>
  <si>
    <t>Reach Using A Joystick</t>
  </si>
  <si>
    <t>Reach Target On Table Level</t>
  </si>
  <si>
    <t>Reach Target At Head Level</t>
  </si>
  <si>
    <t>Reach Sideways At Shoulder Level</t>
  </si>
  <si>
    <t>Press Switch Responding To Beat</t>
  </si>
  <si>
    <t>Reach Grasp On table Move</t>
  </si>
  <si>
    <t>RG On table and Fit</t>
  </si>
  <si>
    <t>Reach &amp; Grasp Horizontal Sideways Shoulder</t>
  </si>
  <si>
    <t>Reach &amp; Grasp Horizontal Head Level</t>
  </si>
  <si>
    <t>Reach &amp; Grasp Vertical  Shoulder Forward</t>
  </si>
  <si>
    <t>Reach &amp; Grasp Horizontal  Shoulder Forward</t>
  </si>
  <si>
    <t>Reach &amp; Grasp  Ball On The Table</t>
  </si>
  <si>
    <t>Reach &amp; Grasp Other Objects On Table</t>
  </si>
  <si>
    <t>Drinking from a cup</t>
  </si>
  <si>
    <t>Throw A Ball</t>
  </si>
  <si>
    <t>Eat with a spoon/fork</t>
  </si>
  <si>
    <t>Drawing</t>
  </si>
  <si>
    <t>Box Picking Up Both Hands</t>
  </si>
  <si>
    <t>Opening Drawer To Press Switches Bilateraly</t>
  </si>
  <si>
    <t xml:space="preserve">Decanting </t>
  </si>
  <si>
    <t>Elbow Flexion/Extension</t>
  </si>
  <si>
    <t>Elbow Pronation/Supination</t>
  </si>
  <si>
    <t>Shoulder Abduction</t>
  </si>
  <si>
    <t>Hand To Head</t>
  </si>
  <si>
    <t>Hand To Mouth</t>
  </si>
  <si>
    <t>Hand To Back Pocket</t>
  </si>
  <si>
    <t>Hand To Contralateral Shoulder</t>
  </si>
  <si>
    <t>Reach Forward At Soulder Level</t>
  </si>
  <si>
    <t>Qiu et al., 2009</t>
  </si>
  <si>
    <t>Joystick, Rehabiliation Robotic Arm</t>
  </si>
  <si>
    <t> 10.1016/j.clinbiomech.2012.04.001</t>
  </si>
  <si>
    <t xml:space="preserve"> 10.1111/dmcn.12364</t>
  </si>
  <si>
    <t>10.1016/j.jbiomech.2012.01.018</t>
  </si>
  <si>
    <t xml:space="preserve"> 10.1016/j.clinbiomech.2022.105710</t>
  </si>
  <si>
    <t xml:space="preserve"> 10.1177/0269215512455652</t>
  </si>
  <si>
    <t xml:space="preserve"> 10.1016/j.apmr.2014.03.025</t>
  </si>
  <si>
    <t xml:space="preserve"> 10.3109/01942638.2015.1101042</t>
  </si>
  <si>
    <t xml:space="preserve"> 10.2522/ptj.20060062</t>
  </si>
  <si>
    <t> 10.1016/j.jelekin.2012.10.013</t>
  </si>
  <si>
    <t> 10.1111/j.1469-8749.2008.03215.x</t>
  </si>
  <si>
    <t> 10.3233/NRE-2011-0631</t>
  </si>
  <si>
    <t xml:space="preserve"> 10.1007/s11832-011-0365-z</t>
  </si>
  <si>
    <t xml:space="preserve"> 10.1097/01202412-200607000-00003</t>
  </si>
  <si>
    <t xml:space="preserve"> 10.1111/dmcn.13774</t>
  </si>
  <si>
    <t xml:space="preserve"> 10.3389/fnhum.2019.00334</t>
  </si>
  <si>
    <t xml:space="preserve"> 10.1016/j.gaitpost.2018.05.028</t>
  </si>
  <si>
    <t xml:space="preserve"> 10.1016/j.ridd.2016.11.012</t>
  </si>
  <si>
    <t>10.1016/j.gaitpost.2011.01.011</t>
  </si>
  <si>
    <t xml:space="preserve"> 10.1016/j.gaitpost.2011.05.003</t>
  </si>
  <si>
    <t xml:space="preserve"> 10.3109/17518423.2011.635608</t>
  </si>
  <si>
    <t> 10.3389/fneur.2014.00038</t>
  </si>
  <si>
    <t xml:space="preserve"> 10.1016/j.ridd.2010.04.001</t>
  </si>
  <si>
    <t xml:space="preserve"> 10.5535/arm.2012.36.1.39</t>
  </si>
  <si>
    <t xml:space="preserve"> 10.1016/j.ridd.2014.07.021</t>
  </si>
  <si>
    <t xml:space="preserve"> 10.1109/TNSRE.2021.3098056</t>
  </si>
  <si>
    <t xml:space="preserve"> 10.1109/TNSRE.2015.2458293</t>
  </si>
  <si>
    <t>10.1016/j.apmr.2010.07.0</t>
  </si>
  <si>
    <t xml:space="preserve"> 10.3233/NRE-130846</t>
  </si>
  <si>
    <t xml:space="preserve"> 10.1016/j.clinbiomech.2019.03.011</t>
  </si>
  <si>
    <t xml:space="preserve"> 10.1111/j.1468-1331.2008.02271.x</t>
  </si>
  <si>
    <t>10.1016/j.gaitpost.2004.06.002</t>
  </si>
  <si>
    <t xml:space="preserve"> 10.1371/journal.pone.0180196</t>
  </si>
  <si>
    <t xml:space="preserve"> 10.1007/s00221-003-1789-6</t>
  </si>
  <si>
    <t xml:space="preserve"> 10.1177/0883073817722451</t>
  </si>
  <si>
    <t xml:space="preserve"> 10.2340/16501977-0521</t>
  </si>
  <si>
    <t> 10.1097/PHM.0b013e31806dbc3c</t>
  </si>
  <si>
    <t xml:space="preserve"> 10.1007/s11517-017-1678-y</t>
  </si>
  <si>
    <t> 10.1177/153944929201200502</t>
  </si>
  <si>
    <t> 10.1016/j.gaitpost.2010.02.015</t>
  </si>
  <si>
    <t> 10.1007/s00221-012-3278-2</t>
  </si>
  <si>
    <t>10.1016/j.clinbiomech.2006.09.004</t>
  </si>
  <si>
    <t> 10.1016/j.humov.2016.01.010</t>
  </si>
  <si>
    <t> 10.3109/17518423.2013.776124</t>
  </si>
  <si>
    <t> 10.1016/j.clinbiomech.2014.10.009</t>
  </si>
  <si>
    <t> 10.1111/j.1469-8749.2010.03635.x</t>
  </si>
  <si>
    <t> 10.1016/j.gaitpost.2020.11.007</t>
  </si>
  <si>
    <t> 10.1038/s41598-020-67427-2</t>
  </si>
  <si>
    <t> 10.1123/jmld.2017-0054</t>
  </si>
  <si>
    <t> 10.1203/01.PDR.0000157771.20683.14</t>
  </si>
  <si>
    <t> 10.1371/journal.pone.0266294</t>
  </si>
  <si>
    <t>Qiu</t>
  </si>
  <si>
    <t>The New Jersey Institute of Technology Robot-Assisted Virtual Rehabilitation (NJIT-RAVR) system for children with cerebral palsy: a feasibility study</t>
  </si>
  <si>
    <t>10.1186/1743-0003-6-40</t>
  </si>
  <si>
    <t>United-Kingdom</t>
  </si>
  <si>
    <t>Aim</t>
  </si>
  <si>
    <t>Contextual Influence</t>
  </si>
  <si>
    <t>Protocol Validation</t>
  </si>
  <si>
    <t>Pre Post Study</t>
  </si>
  <si>
    <t>Classify in motor patterns</t>
  </si>
  <si>
    <t>Understanding patient with CP's movement</t>
  </si>
  <si>
    <t>N Spastic</t>
  </si>
  <si>
    <t>N Dyskinetic</t>
  </si>
  <si>
    <t>Motor performance of children with cerebral palsy in anterior reach</t>
  </si>
  <si>
    <t>https://doi.org/10.1016/j.clinbiomech.2019.06.007</t>
  </si>
  <si>
    <t>Krasovsky</t>
  </si>
  <si>
    <t>Furuya</t>
  </si>
  <si>
    <t>__</t>
  </si>
  <si>
    <t>Article Information</t>
  </si>
  <si>
    <t>Population with Cerebral Palsy</t>
  </si>
  <si>
    <t>Study</t>
  </si>
  <si>
    <t>Accuracy</t>
  </si>
  <si>
    <t>Circularity</t>
  </si>
  <si>
    <t>Straightness</t>
  </si>
  <si>
    <t>Position, Displacement</t>
  </si>
  <si>
    <t>Switch Point In Hand Orientation</t>
  </si>
  <si>
    <t>Displacement</t>
  </si>
  <si>
    <t>Peak Velocity</t>
  </si>
  <si>
    <t>Mean Velocity</t>
  </si>
  <si>
    <t>Velocity At Endpoint</t>
  </si>
  <si>
    <t>Velocity Profile</t>
  </si>
  <si>
    <t>Coefficient Of Periodicity Of Acceleration</t>
  </si>
  <si>
    <t>Smoothness</t>
  </si>
  <si>
    <t>Bilateral Angle Difference</t>
  </si>
  <si>
    <t>PULMI</t>
  </si>
  <si>
    <t>x</t>
  </si>
  <si>
    <t>Preston et al., 2014</t>
  </si>
  <si>
    <t>Parameter Type</t>
  </si>
  <si>
    <t>Duration, Time</t>
  </si>
  <si>
    <t>Root Mean Square Error</t>
  </si>
  <si>
    <t>Percentage of  Success</t>
  </si>
  <si>
    <t>Mean Path Deviation</t>
  </si>
  <si>
    <t>Maximal Path Deviation</t>
  </si>
  <si>
    <t>Hand Aperture</t>
  </si>
  <si>
    <t>Linear Velocity &amp; acceleration</t>
  </si>
  <si>
    <t>Angular Velocity and Acceleration</t>
  </si>
  <si>
    <t>Abnormality Angle Index</t>
  </si>
  <si>
    <t>Arm Profil Score</t>
  </si>
  <si>
    <t>Parameter</t>
  </si>
  <si>
    <t>Number of Study</t>
  </si>
  <si>
    <t>Antomical Level</t>
  </si>
  <si>
    <t>Elbow</t>
  </si>
  <si>
    <t>Hand</t>
  </si>
  <si>
    <t>Wrist</t>
  </si>
  <si>
    <t>Index Of Curvature</t>
  </si>
  <si>
    <t>Wrist/Hand</t>
  </si>
  <si>
    <t>Head</t>
  </si>
  <si>
    <t>Shoulder</t>
  </si>
  <si>
    <t>Trunk</t>
  </si>
  <si>
    <t>Average Jerk</t>
  </si>
  <si>
    <t>Normalized Jerk Score</t>
  </si>
  <si>
    <t>Shoulder Abd/Adduction</t>
  </si>
  <si>
    <t>Shoulder  Internal/External Rotation</t>
  </si>
  <si>
    <t>Shoulder Elevation Plane</t>
  </si>
  <si>
    <t>Shoulder Elevation</t>
  </si>
  <si>
    <t>Elbow Supination/Pronation</t>
  </si>
  <si>
    <t>Wrist Flexion/Extension</t>
  </si>
  <si>
    <t>Wrist Ulnar/Radial Deviation</t>
  </si>
  <si>
    <t>Scapula Pro/Retraction</t>
  </si>
  <si>
    <t>Scapula Rotation</t>
  </si>
  <si>
    <t xml:space="preserve"> Scapula Tilting</t>
  </si>
  <si>
    <t>Trunk Rotation</t>
  </si>
  <si>
    <t>Trunk Lateral Flexion</t>
  </si>
  <si>
    <t xml:space="preserve"> Trunk Flexion/Extension</t>
  </si>
  <si>
    <t>Head Flexion/Extension</t>
  </si>
  <si>
    <t xml:space="preserve"> Shoulder Flexion/Extension</t>
  </si>
  <si>
    <t>Mean Value</t>
  </si>
  <si>
    <t>Maximal Value</t>
  </si>
  <si>
    <t xml:space="preserve">Angles At Task Achievement </t>
  </si>
  <si>
    <t>Head Rotation</t>
  </si>
  <si>
    <t xml:space="preserve"> Range of Motion</t>
  </si>
  <si>
    <t>Mean Angular Velocity</t>
  </si>
  <si>
    <t>Maximal Angular Velocity</t>
  </si>
  <si>
    <t>Arm Variable Score</t>
  </si>
  <si>
    <t xml:space="preserve"> Scapula Rotation</t>
  </si>
  <si>
    <t>Scapula Tilting</t>
  </si>
  <si>
    <t xml:space="preserve"> Trunk Lateral Flexion</t>
  </si>
  <si>
    <t>Angular value</t>
  </si>
  <si>
    <r>
      <t xml:space="preserve">Path Deviation
</t>
    </r>
    <r>
      <rPr>
        <b/>
        <sz val="8"/>
        <color theme="0"/>
        <rFont val="Calibri"/>
        <family val="2"/>
        <scheme val="minor"/>
      </rPr>
      <t>Sum of the Euclidean distance between consecutive measurement points</t>
    </r>
  </si>
  <si>
    <r>
      <t xml:space="preserve">Number of Movement Unit
</t>
    </r>
    <r>
      <rPr>
        <b/>
        <sz val="8"/>
        <color theme="0"/>
        <rFont val="Calibri"/>
        <family val="2"/>
        <scheme val="minor"/>
      </rPr>
      <t>(10% Max Speed Treshold)</t>
    </r>
  </si>
  <si>
    <r>
      <t xml:space="preserve">SPARC
</t>
    </r>
    <r>
      <rPr>
        <b/>
        <sz val="8"/>
        <color theme="0"/>
        <rFont val="Calibri"/>
        <family val="2"/>
        <scheme val="minor"/>
      </rPr>
      <t>(Spectral Arc Length)</t>
    </r>
  </si>
  <si>
    <t xml:space="preserve">Reaction Time </t>
  </si>
  <si>
    <t xml:space="preserve">Movement Time </t>
  </si>
  <si>
    <t xml:space="preserve">Reach Time </t>
  </si>
  <si>
    <t xml:space="preserve">Adjusting Phase </t>
  </si>
  <si>
    <t xml:space="preserve">Grasp Time </t>
  </si>
  <si>
    <t xml:space="preserve">Transport Time </t>
  </si>
  <si>
    <t xml:space="preserve">Returning Time </t>
  </si>
  <si>
    <t xml:space="preserve">Overlaping Time </t>
  </si>
  <si>
    <t xml:space="preserve">Goal Synchronisation </t>
  </si>
  <si>
    <t xml:space="preserve">Timing Of Max Grip Aperture </t>
  </si>
  <si>
    <t xml:space="preserve">Timing Of Peak Velocity </t>
  </si>
  <si>
    <t xml:space="preserve">Timing Of Peak Angular Velocity </t>
  </si>
  <si>
    <t xml:space="preserve">Timing Of Deceleration </t>
  </si>
  <si>
    <t xml:space="preserve">Timing Of Primary Movement </t>
  </si>
  <si>
    <t>End Point Error</t>
  </si>
  <si>
    <t>Adjusting Sway</t>
  </si>
  <si>
    <t>Number of Parameters</t>
  </si>
  <si>
    <t>Reach Grasp Move</t>
  </si>
  <si>
    <t>Drinking/Eating</t>
  </si>
  <si>
    <t>Reach Forward At Soulder Height</t>
  </si>
  <si>
    <t>Bimanual - Independant goals - Symmetric</t>
  </si>
  <si>
    <t>Bimanual - Cooperative - Symmetric</t>
  </si>
  <si>
    <t>Bimanual - Cooperative - Asymmetric</t>
  </si>
  <si>
    <t>Bimanual - Independant goals - Asymmetric</t>
  </si>
  <si>
    <t>Bimanual - Parallel - Symmetric</t>
  </si>
  <si>
    <t>Bimanual - Parallel - Asymmetric</t>
  </si>
  <si>
    <t>Unlock A Door</t>
  </si>
  <si>
    <t>Hand To Nose</t>
  </si>
  <si>
    <t>Reach &amp; Grasp Horizontal Shoulder Forward</t>
  </si>
  <si>
    <t>Reach &amp; Grasp Vertical  Shoulder Forward and Reach &amp; Grasp Vertical Table Sideways</t>
  </si>
  <si>
    <t>Reach &amp; Grasp Vertical  Shoulder Forward and Reach Upwards</t>
  </si>
  <si>
    <t>Reach &amp; Grasp Vertical  Shoulder Forward and Reach &amp; Grasp Horizontal Table Sideways</t>
  </si>
  <si>
    <t>Reach &amp; Grasp Vertical  Shoulder Forward and Reach a Target Sideways</t>
  </si>
  <si>
    <t>Mutsaarts et al., 2004</t>
  </si>
  <si>
    <t>Mutsaarts</t>
  </si>
  <si>
    <t>Mutasarts et al., 2004</t>
  </si>
  <si>
    <t>Motion Capture Optoelectronic</t>
  </si>
  <si>
    <t>Motion Capture Electromagnetic</t>
  </si>
  <si>
    <t>Motion Capture IR</t>
  </si>
  <si>
    <t>One degree of freedom</t>
  </si>
  <si>
    <t>Reaching, and Reaching and Grasping</t>
  </si>
  <si>
    <t>Gross Motor Function</t>
  </si>
  <si>
    <t>Activities of Daily Living</t>
  </si>
  <si>
    <t>Typically Developing Children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</si>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</sst>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0" fillId="0" borderId="0" xfId="0" applyNumberFormat="1" applyBorder="1"/>
    <xf numFmtId="0" fontId="0" fillId="0" borderId="0" xfId="0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NumberFormat="1" applyFill="1" applyBorder="1" applyAlignment="1">
      <alignment horizontal="center" vertical="center" wrapText="1"/>
    </xf>
    <xf numFmtId="1" fontId="0" fillId="10" borderId="1" xfId="0" applyNumberFormat="1" applyFill="1" applyBorder="1" applyAlignment="1">
      <alignment horizontal="center" vertical="center" wrapText="1"/>
    </xf>
    <xf numFmtId="0" fontId="0" fillId="0" borderId="0" xfId="0" applyFill="1" applyBorder="1"/>
    <xf numFmtId="164" fontId="0" fillId="0" borderId="0" xfId="0" applyNumberFormat="1" applyFill="1" applyBorder="1"/>
    <xf numFmtId="49" fontId="2" fillId="7" borderId="4" xfId="0" applyNumberFormat="1" applyFont="1" applyFill="1" applyBorder="1" applyAlignment="1">
      <alignment horizontal="center" vertical="center" wrapText="1"/>
    </xf>
    <xf numFmtId="49" fontId="2" fillId="12" borderId="1" xfId="0" applyNumberFormat="1" applyFont="1" applyFill="1" applyBorder="1" applyAlignment="1">
      <alignment horizontal="center" vertical="center" wrapText="1"/>
    </xf>
    <xf numFmtId="9" fontId="0" fillId="0" borderId="0" xfId="1" applyFont="1" applyFill="1" applyBorder="1"/>
    <xf numFmtId="0" fontId="3" fillId="0" borderId="0" xfId="0" applyFont="1" applyFill="1" applyBorder="1" applyAlignment="1">
      <alignment horizontal="center" vertical="center" wrapText="1"/>
    </xf>
    <xf numFmtId="49" fontId="2" fillId="13" borderId="1" xfId="0" applyNumberFormat="1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10" borderId="1" xfId="2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64" fontId="0" fillId="10" borderId="1" xfId="0" applyNumberForma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9" xfId="0" applyBorder="1"/>
    <xf numFmtId="0" fontId="3" fillId="14" borderId="4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0" xfId="0" applyNumberFormat="1" applyBorder="1" applyAlignment="1">
      <alignment horizontal="left" indent="2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ill="1"/>
    <xf numFmtId="0" fontId="8" fillId="3" borderId="0" xfId="0" applyFont="1" applyFill="1" applyAlignment="1">
      <alignment horizontal="right" vertical="center"/>
    </xf>
    <xf numFmtId="49" fontId="8" fillId="3" borderId="1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Pourcentag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07/s10882-018-9632-y" TargetMode="External"/><Relationship Id="rId13" Type="http://schemas.openxmlformats.org/officeDocument/2006/relationships/hyperlink" Target="https://pubmed.ncbi.nlm.nih.gov/29051729/" TargetMode="External"/><Relationship Id="rId3" Type="http://schemas.openxmlformats.org/officeDocument/2006/relationships/hyperlink" Target="http://dx.doi.org/10.1080/17518423.2017.1282050" TargetMode="External"/><Relationship Id="rId7" Type="http://schemas.openxmlformats.org/officeDocument/2006/relationships/hyperlink" Target="https://doi.org/10.1155/2015/812348" TargetMode="External"/><Relationship Id="rId12" Type="http://schemas.openxmlformats.org/officeDocument/2006/relationships/hyperlink" Target="https://doi.org/10.1111/j.1469-8749.2001.tb00226.x" TargetMode="External"/><Relationship Id="rId2" Type="http://schemas.openxmlformats.org/officeDocument/2006/relationships/hyperlink" Target="https://doi.org/10.1016/j.jelekin.2012.10.013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gaitpost.2006.12.015" TargetMode="External"/><Relationship Id="rId6" Type="http://schemas.openxmlformats.org/officeDocument/2006/relationships/hyperlink" Target="https://doi.org/10.1111/j.1469-8749.2008.03215.x" TargetMode="External"/><Relationship Id="rId11" Type="http://schemas.openxmlformats.org/officeDocument/2006/relationships/hyperlink" Target="https://doi.org/10.1186/s12984-018-0454-z" TargetMode="External"/><Relationship Id="rId5" Type="http://schemas.openxmlformats.org/officeDocument/2006/relationships/hyperlink" Target="http://dx.doi.org/10.1016/j.ridd.2014.10.037" TargetMode="External"/><Relationship Id="rId15" Type="http://schemas.openxmlformats.org/officeDocument/2006/relationships/hyperlink" Target="https://doi.org/10.1016/j.clinbiomech.2019.06.007" TargetMode="External"/><Relationship Id="rId10" Type="http://schemas.openxmlformats.org/officeDocument/2006/relationships/hyperlink" Target="https://doi.org/10.1080/02699052.2016.1210230" TargetMode="External"/><Relationship Id="rId4" Type="http://schemas.openxmlformats.org/officeDocument/2006/relationships/hyperlink" Target="https://doi.org/10.1080/01942638.2020.1712513" TargetMode="External"/><Relationship Id="rId9" Type="http://schemas.openxmlformats.org/officeDocument/2006/relationships/hyperlink" Target="https://doi.org/10.1016/j.clinbiomech.2012.04.001" TargetMode="External"/><Relationship Id="rId14" Type="http://schemas.openxmlformats.org/officeDocument/2006/relationships/hyperlink" Target="https://pubmed.ncbi.nlm.nih.gov/1513226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37A2-F558-4D22-8D08-BB27F4ABDB44}">
  <dimension ref="A1:AC133"/>
  <sheetViews>
    <sheetView tabSelected="1" zoomScale="86" zoomScaleNormal="86" workbookViewId="0">
      <pane xSplit="6" ySplit="2" topLeftCell="G48" activePane="bottomRight" state="frozen"/>
      <selection pane="topRight" activeCell="G1" sqref="G1"/>
      <selection pane="bottomLeft" activeCell="A3" sqref="A3"/>
      <selection pane="bottomRight" activeCell="AB8" sqref="AB8"/>
    </sheetView>
  </sheetViews>
  <sheetFormatPr baseColWidth="10" defaultRowHeight="14.4" x14ac:dyDescent="0.3"/>
  <cols>
    <col min="1" max="1" width="6" bestFit="1" customWidth="1"/>
    <col min="2" max="2" width="31.109375" customWidth="1"/>
    <col min="3" max="3" width="42.88671875" customWidth="1"/>
    <col min="4" max="4" width="25.6640625" customWidth="1"/>
    <col min="5" max="5" width="14.88671875" customWidth="1"/>
    <col min="6" max="6" width="18.6640625" customWidth="1"/>
    <col min="8" max="8" width="13" bestFit="1" customWidth="1"/>
    <col min="9" max="9" width="11" bestFit="1" customWidth="1"/>
    <col min="10" max="10" width="11.44140625" bestFit="1" customWidth="1"/>
    <col min="11" max="11" width="11.21875" bestFit="1" customWidth="1"/>
    <col min="15" max="15" width="10.5546875" bestFit="1" customWidth="1"/>
    <col min="16" max="16" width="9.5546875" customWidth="1"/>
    <col min="17" max="20" width="8.88671875" customWidth="1"/>
    <col min="21" max="26" width="10.5546875" bestFit="1" customWidth="1"/>
    <col min="27" max="27" width="13" customWidth="1"/>
    <col min="28" max="28" width="35.21875" style="11" bestFit="1" customWidth="1"/>
    <col min="29" max="29" width="35.21875" style="11" hidden="1" customWidth="1"/>
  </cols>
  <sheetData>
    <row r="1" spans="1:29" s="37" customFormat="1" ht="51" customHeight="1" x14ac:dyDescent="0.3">
      <c r="A1" s="65" t="s">
        <v>382</v>
      </c>
      <c r="B1" s="66"/>
      <c r="C1" s="66"/>
      <c r="D1" s="66"/>
      <c r="E1" s="66"/>
      <c r="F1" s="67"/>
      <c r="G1" s="63" t="s">
        <v>383</v>
      </c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34" t="s">
        <v>498</v>
      </c>
      <c r="AB1" s="35" t="s">
        <v>273</v>
      </c>
      <c r="AC1" s="36" t="s">
        <v>369</v>
      </c>
    </row>
    <row r="2" spans="1:29" ht="28.8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279</v>
      </c>
      <c r="G2" s="12" t="s">
        <v>253</v>
      </c>
      <c r="H2" s="13" t="s">
        <v>255</v>
      </c>
      <c r="I2" s="13" t="s">
        <v>254</v>
      </c>
      <c r="J2" s="13" t="s">
        <v>256</v>
      </c>
      <c r="K2" s="14" t="s">
        <v>259</v>
      </c>
      <c r="L2" s="14" t="s">
        <v>260</v>
      </c>
      <c r="M2" s="14" t="s">
        <v>375</v>
      </c>
      <c r="N2" s="14" t="s">
        <v>376</v>
      </c>
      <c r="O2" s="13" t="s">
        <v>272</v>
      </c>
      <c r="P2" s="13" t="s">
        <v>262</v>
      </c>
      <c r="Q2" s="13" t="s">
        <v>263</v>
      </c>
      <c r="R2" s="13" t="s">
        <v>264</v>
      </c>
      <c r="S2" s="13" t="s">
        <v>265</v>
      </c>
      <c r="T2" s="13" t="s">
        <v>266</v>
      </c>
      <c r="U2" s="14" t="s">
        <v>267</v>
      </c>
      <c r="V2" s="14" t="s">
        <v>268</v>
      </c>
      <c r="W2" s="14" t="s">
        <v>269</v>
      </c>
      <c r="X2" s="14" t="s">
        <v>270</v>
      </c>
      <c r="Y2" s="14" t="s">
        <v>280</v>
      </c>
      <c r="Z2" s="24" t="s">
        <v>271</v>
      </c>
      <c r="AA2" s="25" t="s">
        <v>499</v>
      </c>
      <c r="AB2" s="28" t="s">
        <v>273</v>
      </c>
      <c r="AC2" s="29" t="s">
        <v>369</v>
      </c>
    </row>
    <row r="3" spans="1:29" ht="43.2" x14ac:dyDescent="0.3">
      <c r="A3" s="3">
        <v>2017</v>
      </c>
      <c r="B3" s="15" t="s">
        <v>5</v>
      </c>
      <c r="C3" s="15" t="s">
        <v>6</v>
      </c>
      <c r="D3" s="15" t="s">
        <v>7</v>
      </c>
      <c r="E3" s="15" t="s">
        <v>8</v>
      </c>
      <c r="F3" s="15" t="str">
        <f t="shared" ref="F3:F34" si="0">B3&amp;" et al., "&amp;A3</f>
        <v>Aboelnasr et al., 2017</v>
      </c>
      <c r="G3" s="16">
        <v>15</v>
      </c>
      <c r="H3" s="17">
        <v>6.49</v>
      </c>
      <c r="I3" s="17">
        <v>5</v>
      </c>
      <c r="J3" s="17">
        <v>7</v>
      </c>
      <c r="K3" s="17">
        <v>15</v>
      </c>
      <c r="L3" s="17">
        <v>0</v>
      </c>
      <c r="M3" s="8">
        <v>15</v>
      </c>
      <c r="N3" s="8" t="s">
        <v>257</v>
      </c>
      <c r="O3" s="17" t="s">
        <v>257</v>
      </c>
      <c r="P3" s="17" t="s">
        <v>257</v>
      </c>
      <c r="Q3" s="17" t="s">
        <v>257</v>
      </c>
      <c r="R3" s="17" t="s">
        <v>257</v>
      </c>
      <c r="S3" s="17" t="s">
        <v>257</v>
      </c>
      <c r="T3" s="17" t="s">
        <v>257</v>
      </c>
      <c r="U3" s="17" t="s">
        <v>257</v>
      </c>
      <c r="V3" s="17" t="s">
        <v>257</v>
      </c>
      <c r="W3" s="17" t="s">
        <v>257</v>
      </c>
      <c r="X3" s="17" t="s">
        <v>257</v>
      </c>
      <c r="Y3" s="17" t="s">
        <v>257</v>
      </c>
      <c r="Z3" s="17" t="s">
        <v>257</v>
      </c>
      <c r="AA3" s="17">
        <v>15</v>
      </c>
      <c r="AB3" s="16" t="s">
        <v>491</v>
      </c>
      <c r="AC3" s="16" t="s">
        <v>374</v>
      </c>
    </row>
    <row r="4" spans="1:29" ht="43.2" x14ac:dyDescent="0.3">
      <c r="A4" s="21">
        <v>2014</v>
      </c>
      <c r="B4" s="18" t="s">
        <v>9</v>
      </c>
      <c r="C4" s="18" t="s">
        <v>10</v>
      </c>
      <c r="D4" s="18" t="s">
        <v>11</v>
      </c>
      <c r="E4" s="18" t="s">
        <v>12</v>
      </c>
      <c r="F4" s="18" t="str">
        <f t="shared" si="0"/>
        <v>Artilheiro et al., 2014</v>
      </c>
      <c r="G4" s="19">
        <v>16</v>
      </c>
      <c r="H4" s="20">
        <v>29.63</v>
      </c>
      <c r="I4" s="20">
        <v>19</v>
      </c>
      <c r="J4" s="20">
        <v>47</v>
      </c>
      <c r="K4" s="20" t="s">
        <v>257</v>
      </c>
      <c r="L4" s="20" t="s">
        <v>257</v>
      </c>
      <c r="M4" s="30" t="s">
        <v>257</v>
      </c>
      <c r="N4" s="30">
        <v>16</v>
      </c>
      <c r="O4" s="20" t="str">
        <f t="shared" ref="O4:O34" si="1">IF(AND(P4="_",Q4="_",R4="_",S4="_",T4="_"),"","x")</f>
        <v>x</v>
      </c>
      <c r="P4" s="20">
        <v>0</v>
      </c>
      <c r="Q4" s="20">
        <v>9</v>
      </c>
      <c r="R4" s="20">
        <v>3</v>
      </c>
      <c r="S4" s="20">
        <v>4</v>
      </c>
      <c r="T4" s="20">
        <v>0</v>
      </c>
      <c r="U4" s="20" t="s">
        <v>257</v>
      </c>
      <c r="V4" s="20" t="s">
        <v>257</v>
      </c>
      <c r="W4" s="20" t="s">
        <v>257</v>
      </c>
      <c r="X4" s="20" t="s">
        <v>257</v>
      </c>
      <c r="Y4" s="20" t="s">
        <v>257</v>
      </c>
      <c r="Z4" s="20" t="s">
        <v>257</v>
      </c>
      <c r="AA4" s="20">
        <v>11</v>
      </c>
      <c r="AB4" s="19" t="s">
        <v>491</v>
      </c>
      <c r="AC4" s="19" t="s">
        <v>374</v>
      </c>
    </row>
    <row r="5" spans="1:29" ht="43.2" x14ac:dyDescent="0.3">
      <c r="A5" s="3">
        <v>2012</v>
      </c>
      <c r="B5" s="15" t="s">
        <v>13</v>
      </c>
      <c r="C5" s="15" t="s">
        <v>14</v>
      </c>
      <c r="D5" s="15" t="s">
        <v>315</v>
      </c>
      <c r="E5" s="15" t="s">
        <v>15</v>
      </c>
      <c r="F5" s="15" t="str">
        <f t="shared" si="0"/>
        <v>Brochard et al., 2012</v>
      </c>
      <c r="G5" s="16">
        <v>10</v>
      </c>
      <c r="H5" s="17">
        <v>11.8</v>
      </c>
      <c r="I5" s="17" t="s">
        <v>257</v>
      </c>
      <c r="J5" s="17" t="s">
        <v>257</v>
      </c>
      <c r="K5" s="17">
        <v>10</v>
      </c>
      <c r="L5" s="17">
        <v>0</v>
      </c>
      <c r="M5" s="8" t="s">
        <v>257</v>
      </c>
      <c r="N5" s="8" t="s">
        <v>257</v>
      </c>
      <c r="O5" s="17" t="str">
        <f t="shared" si="1"/>
        <v>x</v>
      </c>
      <c r="P5" s="17">
        <v>1</v>
      </c>
      <c r="Q5" s="17">
        <v>9</v>
      </c>
      <c r="R5" s="17" t="s">
        <v>261</v>
      </c>
      <c r="S5" s="17" t="s">
        <v>261</v>
      </c>
      <c r="T5" s="17" t="s">
        <v>261</v>
      </c>
      <c r="U5" s="17" t="str">
        <f t="shared" ref="U5:U29" si="2">IF(AND(V5="_",W5="_",X5="_",Y5="_",Z5="_"),"","x")</f>
        <v>x</v>
      </c>
      <c r="V5" s="17">
        <v>5</v>
      </c>
      <c r="W5" s="17">
        <v>5</v>
      </c>
      <c r="X5" s="17" t="s">
        <v>261</v>
      </c>
      <c r="Y5" s="17" t="s">
        <v>261</v>
      </c>
      <c r="Z5" s="17" t="s">
        <v>261</v>
      </c>
      <c r="AA5" s="17" t="s">
        <v>257</v>
      </c>
      <c r="AB5" s="16" t="s">
        <v>491</v>
      </c>
      <c r="AC5" s="16" t="s">
        <v>374</v>
      </c>
    </row>
    <row r="6" spans="1:29" ht="28.8" x14ac:dyDescent="0.3">
      <c r="A6" s="21">
        <v>2014</v>
      </c>
      <c r="B6" s="18" t="s">
        <v>17</v>
      </c>
      <c r="C6" s="18" t="s">
        <v>18</v>
      </c>
      <c r="D6" s="18" t="s">
        <v>316</v>
      </c>
      <c r="E6" s="18" t="s">
        <v>16</v>
      </c>
      <c r="F6" s="18" t="str">
        <f t="shared" si="0"/>
        <v>Burtner et al., 2014</v>
      </c>
      <c r="G6" s="19">
        <v>19</v>
      </c>
      <c r="H6" s="20">
        <v>11.6</v>
      </c>
      <c r="I6" s="20">
        <v>8</v>
      </c>
      <c r="J6" s="20">
        <v>16</v>
      </c>
      <c r="K6" s="20">
        <v>19</v>
      </c>
      <c r="L6" s="20">
        <v>0</v>
      </c>
      <c r="M6" s="30">
        <v>19</v>
      </c>
      <c r="N6" s="30" t="s">
        <v>257</v>
      </c>
      <c r="O6" s="20" t="s">
        <v>257</v>
      </c>
      <c r="P6" s="20" t="s">
        <v>257</v>
      </c>
      <c r="Q6" s="20" t="s">
        <v>257</v>
      </c>
      <c r="R6" s="20" t="s">
        <v>257</v>
      </c>
      <c r="S6" s="20" t="s">
        <v>257</v>
      </c>
      <c r="T6" s="20" t="s">
        <v>257</v>
      </c>
      <c r="U6" s="20" t="s">
        <v>257</v>
      </c>
      <c r="V6" s="20" t="s">
        <v>257</v>
      </c>
      <c r="W6" s="20" t="s">
        <v>257</v>
      </c>
      <c r="X6" s="20" t="s">
        <v>257</v>
      </c>
      <c r="Y6" s="20" t="s">
        <v>257</v>
      </c>
      <c r="Z6" s="20" t="s">
        <v>257</v>
      </c>
      <c r="AA6" s="20">
        <v>20</v>
      </c>
      <c r="AB6" s="19" t="s">
        <v>314</v>
      </c>
      <c r="AC6" s="19" t="s">
        <v>372</v>
      </c>
    </row>
    <row r="7" spans="1:29" ht="28.8" x14ac:dyDescent="0.3">
      <c r="A7" s="21">
        <v>2010</v>
      </c>
      <c r="B7" s="18" t="s">
        <v>19</v>
      </c>
      <c r="C7" s="18" t="s">
        <v>21</v>
      </c>
      <c r="D7" s="18" t="s">
        <v>22</v>
      </c>
      <c r="E7" s="18" t="s">
        <v>16</v>
      </c>
      <c r="F7" s="18" t="str">
        <f t="shared" si="0"/>
        <v>Butler et al., 2010</v>
      </c>
      <c r="G7" s="16">
        <v>2</v>
      </c>
      <c r="H7" s="17">
        <v>14.5</v>
      </c>
      <c r="I7" s="17">
        <v>14</v>
      </c>
      <c r="J7" s="17">
        <v>15</v>
      </c>
      <c r="K7" s="17">
        <v>2</v>
      </c>
      <c r="L7" s="17">
        <v>0</v>
      </c>
      <c r="M7" s="8">
        <v>2</v>
      </c>
      <c r="N7" s="8" t="s">
        <v>257</v>
      </c>
      <c r="O7" s="17" t="s">
        <v>257</v>
      </c>
      <c r="P7" s="17" t="s">
        <v>257</v>
      </c>
      <c r="Q7" s="17" t="s">
        <v>257</v>
      </c>
      <c r="R7" s="17" t="s">
        <v>257</v>
      </c>
      <c r="S7" s="17" t="s">
        <v>257</v>
      </c>
      <c r="T7" s="17" t="s">
        <v>257</v>
      </c>
      <c r="U7" s="17" t="s">
        <v>257</v>
      </c>
      <c r="V7" s="17" t="s">
        <v>257</v>
      </c>
      <c r="W7" s="17" t="s">
        <v>257</v>
      </c>
      <c r="X7" s="17" t="s">
        <v>257</v>
      </c>
      <c r="Y7" s="17" t="s">
        <v>257</v>
      </c>
      <c r="Z7" s="17" t="s">
        <v>257</v>
      </c>
      <c r="AA7" s="17">
        <v>25</v>
      </c>
      <c r="AB7" s="16" t="s">
        <v>491</v>
      </c>
      <c r="AC7" s="16" t="s">
        <v>374</v>
      </c>
    </row>
    <row r="8" spans="1:29" ht="57.6" x14ac:dyDescent="0.3">
      <c r="A8" s="3">
        <v>2012</v>
      </c>
      <c r="B8" s="15" t="s">
        <v>19</v>
      </c>
      <c r="C8" s="15" t="s">
        <v>20</v>
      </c>
      <c r="D8" s="15" t="s">
        <v>317</v>
      </c>
      <c r="E8" s="15" t="s">
        <v>16</v>
      </c>
      <c r="F8" s="15" t="str">
        <f t="shared" si="0"/>
        <v>Butler et al., 2012</v>
      </c>
      <c r="G8" s="19">
        <v>25</v>
      </c>
      <c r="H8" s="20">
        <v>12.3</v>
      </c>
      <c r="I8" s="20">
        <v>5</v>
      </c>
      <c r="J8" s="20">
        <v>18</v>
      </c>
      <c r="K8" s="20">
        <v>17</v>
      </c>
      <c r="L8" s="20">
        <v>8</v>
      </c>
      <c r="M8" s="6" t="s">
        <v>257</v>
      </c>
      <c r="N8" s="6">
        <v>9</v>
      </c>
      <c r="O8" s="20" t="str">
        <f t="shared" si="1"/>
        <v>x</v>
      </c>
      <c r="P8" s="20">
        <v>8</v>
      </c>
      <c r="Q8" s="20">
        <v>9</v>
      </c>
      <c r="R8" s="20">
        <v>7</v>
      </c>
      <c r="S8" s="20">
        <v>1</v>
      </c>
      <c r="T8" s="20">
        <v>0</v>
      </c>
      <c r="U8" s="20" t="s">
        <v>257</v>
      </c>
      <c r="V8" s="20" t="s">
        <v>257</v>
      </c>
      <c r="W8" s="20" t="s">
        <v>257</v>
      </c>
      <c r="X8" s="20" t="s">
        <v>257</v>
      </c>
      <c r="Y8" s="20" t="s">
        <v>257</v>
      </c>
      <c r="Z8" s="20" t="s">
        <v>257</v>
      </c>
      <c r="AA8" s="20">
        <v>30</v>
      </c>
      <c r="AB8" s="19" t="s">
        <v>491</v>
      </c>
      <c r="AC8" s="19" t="s">
        <v>371</v>
      </c>
    </row>
    <row r="9" spans="1:29" ht="57.6" x14ac:dyDescent="0.3">
      <c r="A9" s="21">
        <v>2020</v>
      </c>
      <c r="B9" s="18" t="s">
        <v>23</v>
      </c>
      <c r="C9" s="18" t="s">
        <v>26</v>
      </c>
      <c r="D9" s="18" t="s">
        <v>318</v>
      </c>
      <c r="E9" s="18" t="s">
        <v>15</v>
      </c>
      <c r="F9" s="18" t="str">
        <f t="shared" si="0"/>
        <v>Cacioppo et al., 2020</v>
      </c>
      <c r="G9" s="16">
        <v>19</v>
      </c>
      <c r="H9" s="17">
        <v>11.3</v>
      </c>
      <c r="I9" s="17">
        <v>6</v>
      </c>
      <c r="J9" s="17">
        <v>17</v>
      </c>
      <c r="K9" s="17">
        <v>19</v>
      </c>
      <c r="L9" s="17">
        <v>0</v>
      </c>
      <c r="M9" s="9" t="s">
        <v>257</v>
      </c>
      <c r="N9" s="9" t="s">
        <v>257</v>
      </c>
      <c r="O9" s="17" t="str">
        <f t="shared" si="1"/>
        <v>x</v>
      </c>
      <c r="P9" s="17">
        <v>9</v>
      </c>
      <c r="Q9" s="17">
        <v>5</v>
      </c>
      <c r="R9" s="17">
        <v>5</v>
      </c>
      <c r="S9" s="17">
        <v>0</v>
      </c>
      <c r="T9" s="17">
        <v>0</v>
      </c>
      <c r="U9" s="17" t="s">
        <v>257</v>
      </c>
      <c r="V9" s="17" t="s">
        <v>257</v>
      </c>
      <c r="W9" s="17" t="s">
        <v>257</v>
      </c>
      <c r="X9" s="17" t="s">
        <v>257</v>
      </c>
      <c r="Y9" s="17" t="s">
        <v>257</v>
      </c>
      <c r="Z9" s="17" t="s">
        <v>257</v>
      </c>
      <c r="AA9" s="17">
        <v>20</v>
      </c>
      <c r="AB9" s="16" t="s">
        <v>491</v>
      </c>
      <c r="AC9" s="16" t="s">
        <v>371</v>
      </c>
    </row>
    <row r="10" spans="1:29" ht="43.2" x14ac:dyDescent="0.3">
      <c r="A10" s="3">
        <v>2022</v>
      </c>
      <c r="B10" s="15" t="s">
        <v>23</v>
      </c>
      <c r="C10" s="15" t="s">
        <v>24</v>
      </c>
      <c r="D10" s="15" t="s">
        <v>25</v>
      </c>
      <c r="E10" s="15" t="s">
        <v>15</v>
      </c>
      <c r="F10" s="15" t="str">
        <f t="shared" si="0"/>
        <v>Cacioppo et al., 2022</v>
      </c>
      <c r="G10" s="19">
        <v>20</v>
      </c>
      <c r="H10" s="20">
        <v>11.4</v>
      </c>
      <c r="I10" s="20">
        <v>6</v>
      </c>
      <c r="J10" s="20">
        <v>17</v>
      </c>
      <c r="K10" s="20">
        <v>20</v>
      </c>
      <c r="L10" s="20">
        <v>0</v>
      </c>
      <c r="M10" s="8" t="s">
        <v>257</v>
      </c>
      <c r="N10" s="8" t="s">
        <v>257</v>
      </c>
      <c r="O10" s="20" t="str">
        <f t="shared" si="1"/>
        <v>x</v>
      </c>
      <c r="P10" s="20">
        <v>10</v>
      </c>
      <c r="Q10" s="20">
        <v>5</v>
      </c>
      <c r="R10" s="20">
        <v>5</v>
      </c>
      <c r="S10" s="20">
        <v>0</v>
      </c>
      <c r="T10" s="20">
        <v>0</v>
      </c>
      <c r="U10" s="20" t="s">
        <v>257</v>
      </c>
      <c r="V10" s="20" t="s">
        <v>257</v>
      </c>
      <c r="W10" s="20" t="s">
        <v>257</v>
      </c>
      <c r="X10" s="20" t="s">
        <v>257</v>
      </c>
      <c r="Y10" s="20" t="s">
        <v>257</v>
      </c>
      <c r="Z10" s="20" t="s">
        <v>257</v>
      </c>
      <c r="AA10" s="20">
        <v>20</v>
      </c>
      <c r="AB10" s="19" t="s">
        <v>491</v>
      </c>
      <c r="AC10" s="19" t="s">
        <v>373</v>
      </c>
    </row>
    <row r="11" spans="1:29" ht="28.8" x14ac:dyDescent="0.3">
      <c r="A11" s="3">
        <v>2005</v>
      </c>
      <c r="B11" s="15" t="s">
        <v>28</v>
      </c>
      <c r="C11" s="15" t="s">
        <v>29</v>
      </c>
      <c r="D11" s="15" t="s">
        <v>30</v>
      </c>
      <c r="E11" s="15" t="s">
        <v>31</v>
      </c>
      <c r="F11" s="15" t="str">
        <f t="shared" si="0"/>
        <v>Chang  et al., 2005</v>
      </c>
      <c r="G11" s="16">
        <v>10</v>
      </c>
      <c r="H11" s="17">
        <v>9.6</v>
      </c>
      <c r="I11" s="17">
        <v>6</v>
      </c>
      <c r="J11" s="17">
        <v>14</v>
      </c>
      <c r="K11" s="17">
        <v>2</v>
      </c>
      <c r="L11" s="17">
        <v>8</v>
      </c>
      <c r="M11" s="8">
        <v>10</v>
      </c>
      <c r="N11" s="8" t="s">
        <v>257</v>
      </c>
      <c r="O11" s="17" t="s">
        <v>257</v>
      </c>
      <c r="P11" s="17" t="s">
        <v>257</v>
      </c>
      <c r="Q11" s="17" t="s">
        <v>257</v>
      </c>
      <c r="R11" s="17" t="s">
        <v>257</v>
      </c>
      <c r="S11" s="17" t="s">
        <v>257</v>
      </c>
      <c r="T11" s="17" t="s">
        <v>257</v>
      </c>
      <c r="U11" s="17" t="s">
        <v>257</v>
      </c>
      <c r="V11" s="17" t="s">
        <v>257</v>
      </c>
      <c r="W11" s="17" t="s">
        <v>257</v>
      </c>
      <c r="X11" s="17" t="s">
        <v>257</v>
      </c>
      <c r="Y11" s="17" t="s">
        <v>257</v>
      </c>
      <c r="Z11" s="17" t="s">
        <v>257</v>
      </c>
      <c r="AA11" s="17">
        <v>10</v>
      </c>
      <c r="AB11" s="16" t="s">
        <v>491</v>
      </c>
      <c r="AC11" s="16" t="s">
        <v>374</v>
      </c>
    </row>
    <row r="12" spans="1:29" ht="43.2" x14ac:dyDescent="0.3">
      <c r="A12" s="21">
        <v>2007</v>
      </c>
      <c r="B12" s="18" t="s">
        <v>32</v>
      </c>
      <c r="C12" s="18" t="s">
        <v>38</v>
      </c>
      <c r="D12" s="18" t="s">
        <v>322</v>
      </c>
      <c r="E12" s="18" t="s">
        <v>16</v>
      </c>
      <c r="F12" s="18" t="str">
        <f t="shared" si="0"/>
        <v>Chen et al., 2007</v>
      </c>
      <c r="G12" s="19">
        <v>4</v>
      </c>
      <c r="H12" s="20">
        <v>6.3</v>
      </c>
      <c r="I12" s="20">
        <v>4</v>
      </c>
      <c r="J12" s="20">
        <v>8</v>
      </c>
      <c r="K12" s="20">
        <v>1</v>
      </c>
      <c r="L12" s="20">
        <v>3</v>
      </c>
      <c r="M12" s="8">
        <v>4</v>
      </c>
      <c r="N12" s="8" t="s">
        <v>257</v>
      </c>
      <c r="O12" s="20" t="s">
        <v>257</v>
      </c>
      <c r="P12" s="20" t="s">
        <v>257</v>
      </c>
      <c r="Q12" s="20" t="s">
        <v>257</v>
      </c>
      <c r="R12" s="20" t="s">
        <v>257</v>
      </c>
      <c r="S12" s="20" t="s">
        <v>257</v>
      </c>
      <c r="T12" s="20" t="s">
        <v>257</v>
      </c>
      <c r="U12" s="20" t="s">
        <v>257</v>
      </c>
      <c r="V12" s="20" t="s">
        <v>257</v>
      </c>
      <c r="W12" s="20" t="s">
        <v>257</v>
      </c>
      <c r="X12" s="20" t="s">
        <v>257</v>
      </c>
      <c r="Y12" s="20" t="s">
        <v>257</v>
      </c>
      <c r="Z12" s="20" t="s">
        <v>257</v>
      </c>
      <c r="AA12" s="20" t="s">
        <v>257</v>
      </c>
      <c r="AB12" s="19" t="s">
        <v>491</v>
      </c>
      <c r="AC12" s="19" t="s">
        <v>372</v>
      </c>
    </row>
    <row r="13" spans="1:29" ht="57.6" x14ac:dyDescent="0.3">
      <c r="A13" s="21">
        <v>2013</v>
      </c>
      <c r="B13" s="18" t="s">
        <v>32</v>
      </c>
      <c r="C13" s="18" t="s">
        <v>33</v>
      </c>
      <c r="D13" s="18" t="s">
        <v>319</v>
      </c>
      <c r="E13" s="18" t="s">
        <v>31</v>
      </c>
      <c r="F13" s="18" t="str">
        <f t="shared" si="0"/>
        <v>Chen et al., 2013</v>
      </c>
      <c r="G13" s="16">
        <v>47</v>
      </c>
      <c r="H13" s="17">
        <v>6.12</v>
      </c>
      <c r="I13" s="17">
        <v>6</v>
      </c>
      <c r="J13" s="17">
        <v>12</v>
      </c>
      <c r="K13" s="17">
        <v>47</v>
      </c>
      <c r="L13" s="17">
        <v>0</v>
      </c>
      <c r="M13" s="8">
        <v>47</v>
      </c>
      <c r="N13" s="8" t="s">
        <v>257</v>
      </c>
      <c r="O13" s="17" t="s">
        <v>257</v>
      </c>
      <c r="P13" s="17" t="s">
        <v>257</v>
      </c>
      <c r="Q13" s="17" t="s">
        <v>257</v>
      </c>
      <c r="R13" s="17" t="s">
        <v>257</v>
      </c>
      <c r="S13" s="17" t="s">
        <v>257</v>
      </c>
      <c r="T13" s="17" t="s">
        <v>257</v>
      </c>
      <c r="U13" s="17" t="s">
        <v>257</v>
      </c>
      <c r="V13" s="17" t="s">
        <v>257</v>
      </c>
      <c r="W13" s="17" t="s">
        <v>257</v>
      </c>
      <c r="X13" s="17" t="s">
        <v>257</v>
      </c>
      <c r="Y13" s="17" t="s">
        <v>257</v>
      </c>
      <c r="Z13" s="17" t="s">
        <v>257</v>
      </c>
      <c r="AA13" s="17" t="s">
        <v>257</v>
      </c>
      <c r="AB13" s="16" t="s">
        <v>491</v>
      </c>
      <c r="AC13" s="16" t="s">
        <v>372</v>
      </c>
    </row>
    <row r="14" spans="1:29" ht="57.6" x14ac:dyDescent="0.3">
      <c r="A14" s="3">
        <v>2014</v>
      </c>
      <c r="B14" s="15" t="s">
        <v>32</v>
      </c>
      <c r="C14" s="15" t="s">
        <v>34</v>
      </c>
      <c r="D14" s="15" t="s">
        <v>320</v>
      </c>
      <c r="E14" s="15" t="s">
        <v>31</v>
      </c>
      <c r="F14" s="15" t="str">
        <f t="shared" si="0"/>
        <v>Chen et al., 2014</v>
      </c>
      <c r="G14" s="16">
        <v>3</v>
      </c>
      <c r="H14" s="17">
        <v>9</v>
      </c>
      <c r="I14" s="17">
        <v>7</v>
      </c>
      <c r="J14" s="17">
        <v>10</v>
      </c>
      <c r="K14" s="17">
        <v>1</v>
      </c>
      <c r="L14" s="17">
        <v>0</v>
      </c>
      <c r="M14" s="6">
        <v>45</v>
      </c>
      <c r="N14" s="6" t="s">
        <v>257</v>
      </c>
      <c r="O14" s="17" t="str">
        <f t="shared" si="1"/>
        <v>x</v>
      </c>
      <c r="P14" s="17">
        <v>0</v>
      </c>
      <c r="Q14" s="17">
        <v>2</v>
      </c>
      <c r="R14" s="17">
        <v>1</v>
      </c>
      <c r="S14" s="17">
        <v>0</v>
      </c>
      <c r="T14" s="17">
        <v>0</v>
      </c>
      <c r="U14" s="17" t="str">
        <f t="shared" si="2"/>
        <v>x</v>
      </c>
      <c r="V14" s="17">
        <v>3</v>
      </c>
      <c r="W14" s="17">
        <v>0</v>
      </c>
      <c r="X14" s="17">
        <v>0</v>
      </c>
      <c r="Y14" s="17">
        <v>0</v>
      </c>
      <c r="Z14" s="17">
        <v>0</v>
      </c>
      <c r="AA14" s="17">
        <v>11</v>
      </c>
      <c r="AB14" s="19" t="s">
        <v>491</v>
      </c>
      <c r="AC14" s="19" t="s">
        <v>372</v>
      </c>
    </row>
    <row r="15" spans="1:29" ht="57.6" x14ac:dyDescent="0.3">
      <c r="A15" s="3">
        <v>2015</v>
      </c>
      <c r="B15" s="15" t="s">
        <v>32</v>
      </c>
      <c r="C15" s="15" t="s">
        <v>36</v>
      </c>
      <c r="D15" s="15" t="s">
        <v>37</v>
      </c>
      <c r="E15" s="15" t="s">
        <v>16</v>
      </c>
      <c r="F15" s="15" t="str">
        <f t="shared" si="0"/>
        <v>Chen et al., 2015</v>
      </c>
      <c r="G15" s="19">
        <v>45</v>
      </c>
      <c r="H15" s="20">
        <v>8.6999999999999993</v>
      </c>
      <c r="I15" s="20">
        <v>6</v>
      </c>
      <c r="J15" s="20">
        <v>12</v>
      </c>
      <c r="K15" s="20">
        <v>45</v>
      </c>
      <c r="L15" s="20">
        <v>0</v>
      </c>
      <c r="M15" s="8">
        <v>3</v>
      </c>
      <c r="N15" s="8" t="s">
        <v>257</v>
      </c>
      <c r="O15" s="20" t="s">
        <v>257</v>
      </c>
      <c r="P15" s="20" t="s">
        <v>257</v>
      </c>
      <c r="Q15" s="20" t="s">
        <v>257</v>
      </c>
      <c r="R15" s="20" t="s">
        <v>257</v>
      </c>
      <c r="S15" s="20" t="s">
        <v>257</v>
      </c>
      <c r="T15" s="20" t="s">
        <v>257</v>
      </c>
      <c r="U15" s="20" t="s">
        <v>257</v>
      </c>
      <c r="V15" s="20" t="s">
        <v>257</v>
      </c>
      <c r="W15" s="20" t="s">
        <v>257</v>
      </c>
      <c r="X15" s="20" t="s">
        <v>257</v>
      </c>
      <c r="Y15" s="20" t="s">
        <v>257</v>
      </c>
      <c r="Z15" s="20" t="s">
        <v>257</v>
      </c>
      <c r="AA15" s="20" t="s">
        <v>257</v>
      </c>
      <c r="AB15" s="16" t="s">
        <v>274</v>
      </c>
      <c r="AC15" s="16" t="s">
        <v>371</v>
      </c>
    </row>
    <row r="16" spans="1:29" ht="57.6" x14ac:dyDescent="0.3">
      <c r="A16" s="21">
        <v>2016</v>
      </c>
      <c r="B16" s="18" t="s">
        <v>32</v>
      </c>
      <c r="C16" s="18" t="s">
        <v>35</v>
      </c>
      <c r="D16" s="18" t="s">
        <v>321</v>
      </c>
      <c r="E16" s="18" t="s">
        <v>31</v>
      </c>
      <c r="F16" s="18" t="str">
        <f t="shared" si="0"/>
        <v>Chen et al., 2016</v>
      </c>
      <c r="G16" s="19">
        <v>23</v>
      </c>
      <c r="H16" s="20">
        <v>8.6999999999999993</v>
      </c>
      <c r="I16" s="20">
        <v>6</v>
      </c>
      <c r="J16" s="20">
        <v>12</v>
      </c>
      <c r="K16" s="20">
        <v>23</v>
      </c>
      <c r="L16" s="20">
        <v>0</v>
      </c>
      <c r="M16" s="8" t="s">
        <v>257</v>
      </c>
      <c r="N16" s="8" t="s">
        <v>257</v>
      </c>
      <c r="O16" s="20" t="s">
        <v>257</v>
      </c>
      <c r="P16" s="20" t="s">
        <v>257</v>
      </c>
      <c r="Q16" s="20" t="s">
        <v>257</v>
      </c>
      <c r="R16" s="20" t="s">
        <v>257</v>
      </c>
      <c r="S16" s="20" t="s">
        <v>257</v>
      </c>
      <c r="T16" s="20" t="s">
        <v>257</v>
      </c>
      <c r="U16" s="20" t="str">
        <f t="shared" si="2"/>
        <v>x</v>
      </c>
      <c r="V16" s="20">
        <v>9</v>
      </c>
      <c r="W16" s="20">
        <v>14</v>
      </c>
      <c r="X16" s="20">
        <v>0</v>
      </c>
      <c r="Y16" s="20">
        <v>0</v>
      </c>
      <c r="Z16" s="20">
        <v>0</v>
      </c>
      <c r="AA16" s="20" t="s">
        <v>257</v>
      </c>
      <c r="AB16" s="19" t="s">
        <v>491</v>
      </c>
      <c r="AC16" s="19" t="s">
        <v>370</v>
      </c>
    </row>
    <row r="17" spans="1:29" ht="28.8" x14ac:dyDescent="0.3">
      <c r="A17" s="3">
        <v>2019</v>
      </c>
      <c r="B17" s="15" t="s">
        <v>40</v>
      </c>
      <c r="C17" s="15" t="s">
        <v>41</v>
      </c>
      <c r="D17" s="15" t="s">
        <v>42</v>
      </c>
      <c r="E17" s="15" t="s">
        <v>27</v>
      </c>
      <c r="F17" s="15" t="str">
        <f t="shared" si="0"/>
        <v>Cimolin et al., 2019</v>
      </c>
      <c r="G17" s="16">
        <v>21</v>
      </c>
      <c r="H17" s="17" t="s">
        <v>257</v>
      </c>
      <c r="I17" s="17">
        <v>7</v>
      </c>
      <c r="J17" s="17">
        <v>14</v>
      </c>
      <c r="K17" s="17">
        <v>21</v>
      </c>
      <c r="L17" s="17">
        <v>0</v>
      </c>
      <c r="M17" s="6">
        <v>21</v>
      </c>
      <c r="N17" s="6" t="s">
        <v>257</v>
      </c>
      <c r="O17" s="17" t="s">
        <v>257</v>
      </c>
      <c r="P17" s="17" t="s">
        <v>257</v>
      </c>
      <c r="Q17" s="17" t="s">
        <v>257</v>
      </c>
      <c r="R17" s="17" t="s">
        <v>257</v>
      </c>
      <c r="S17" s="17" t="s">
        <v>257</v>
      </c>
      <c r="T17" s="17" t="s">
        <v>257</v>
      </c>
      <c r="U17" s="17" t="s">
        <v>257</v>
      </c>
      <c r="V17" s="17" t="s">
        <v>257</v>
      </c>
      <c r="W17" s="17" t="s">
        <v>257</v>
      </c>
      <c r="X17" s="17" t="s">
        <v>257</v>
      </c>
      <c r="Y17" s="17" t="s">
        <v>257</v>
      </c>
      <c r="Z17" s="17" t="s">
        <v>257</v>
      </c>
      <c r="AA17" s="17">
        <v>15</v>
      </c>
      <c r="AB17" s="16" t="s">
        <v>491</v>
      </c>
      <c r="AC17" s="16" t="s">
        <v>372</v>
      </c>
    </row>
    <row r="18" spans="1:29" ht="28.8" x14ac:dyDescent="0.3">
      <c r="A18" s="21">
        <v>2007</v>
      </c>
      <c r="B18" s="18" t="s">
        <v>43</v>
      </c>
      <c r="C18" s="18" t="s">
        <v>44</v>
      </c>
      <c r="D18" s="18" t="s">
        <v>45</v>
      </c>
      <c r="E18" s="18" t="s">
        <v>27</v>
      </c>
      <c r="F18" s="18" t="str">
        <f t="shared" si="0"/>
        <v>Coluccini et al., 2007</v>
      </c>
      <c r="G18" s="19">
        <v>5</v>
      </c>
      <c r="H18" s="20">
        <v>11</v>
      </c>
      <c r="I18" s="20" t="s">
        <v>257</v>
      </c>
      <c r="J18" s="20" t="s">
        <v>257</v>
      </c>
      <c r="K18" s="20">
        <v>5</v>
      </c>
      <c r="L18" s="20">
        <v>0</v>
      </c>
      <c r="M18" s="8">
        <v>5</v>
      </c>
      <c r="N18" s="8">
        <v>5</v>
      </c>
      <c r="O18" s="20" t="s">
        <v>257</v>
      </c>
      <c r="P18" s="20" t="s">
        <v>257</v>
      </c>
      <c r="Q18" s="20" t="s">
        <v>257</v>
      </c>
      <c r="R18" s="20" t="s">
        <v>257</v>
      </c>
      <c r="S18" s="20" t="s">
        <v>257</v>
      </c>
      <c r="T18" s="20" t="s">
        <v>257</v>
      </c>
      <c r="U18" s="20" t="s">
        <v>257</v>
      </c>
      <c r="V18" s="20" t="s">
        <v>257</v>
      </c>
      <c r="W18" s="20" t="s">
        <v>257</v>
      </c>
      <c r="X18" s="20" t="s">
        <v>257</v>
      </c>
      <c r="Y18" s="20" t="s">
        <v>257</v>
      </c>
      <c r="Z18" s="20" t="s">
        <v>257</v>
      </c>
      <c r="AA18" s="20">
        <v>10</v>
      </c>
      <c r="AB18" s="19" t="s">
        <v>491</v>
      </c>
      <c r="AC18" s="19" t="s">
        <v>370</v>
      </c>
    </row>
    <row r="19" spans="1:29" ht="28.8" x14ac:dyDescent="0.3">
      <c r="A19" s="3">
        <v>2013</v>
      </c>
      <c r="B19" s="15" t="s">
        <v>46</v>
      </c>
      <c r="C19" s="15" t="s">
        <v>47</v>
      </c>
      <c r="D19" s="15" t="s">
        <v>323</v>
      </c>
      <c r="E19" s="15" t="s">
        <v>48</v>
      </c>
      <c r="F19" s="15" t="str">
        <f t="shared" si="0"/>
        <v>de Bruin et al., 2013</v>
      </c>
      <c r="G19" s="16">
        <v>12</v>
      </c>
      <c r="H19" s="17">
        <v>13.6</v>
      </c>
      <c r="I19" s="17" t="s">
        <v>257</v>
      </c>
      <c r="J19" s="17" t="s">
        <v>257</v>
      </c>
      <c r="K19" s="17">
        <v>12</v>
      </c>
      <c r="L19" s="17">
        <v>0</v>
      </c>
      <c r="M19" s="8" t="s">
        <v>257</v>
      </c>
      <c r="N19" s="8" t="s">
        <v>257</v>
      </c>
      <c r="O19" s="17" t="str">
        <f t="shared" si="1"/>
        <v>x</v>
      </c>
      <c r="P19" s="17" t="s">
        <v>261</v>
      </c>
      <c r="Q19" s="17">
        <v>2</v>
      </c>
      <c r="R19" s="17">
        <v>10</v>
      </c>
      <c r="S19" s="17" t="s">
        <v>261</v>
      </c>
      <c r="T19" s="17" t="s">
        <v>261</v>
      </c>
      <c r="U19" s="17" t="s">
        <v>257</v>
      </c>
      <c r="V19" s="17" t="s">
        <v>257</v>
      </c>
      <c r="W19" s="17" t="s">
        <v>257</v>
      </c>
      <c r="X19" s="17" t="s">
        <v>257</v>
      </c>
      <c r="Y19" s="17" t="s">
        <v>257</v>
      </c>
      <c r="Z19" s="17" t="s">
        <v>257</v>
      </c>
      <c r="AA19" s="17">
        <v>10</v>
      </c>
      <c r="AB19" s="16" t="s">
        <v>491</v>
      </c>
      <c r="AC19" s="16" t="s">
        <v>374</v>
      </c>
    </row>
    <row r="20" spans="1:29" ht="57.6" x14ac:dyDescent="0.3">
      <c r="A20" s="21">
        <v>2009</v>
      </c>
      <c r="B20" s="18" t="s">
        <v>49</v>
      </c>
      <c r="C20" s="18" t="s">
        <v>50</v>
      </c>
      <c r="D20" s="18" t="s">
        <v>324</v>
      </c>
      <c r="E20" s="18" t="s">
        <v>51</v>
      </c>
      <c r="F20" s="15" t="str">
        <f t="shared" si="0"/>
        <v>Domellof et al., 2009</v>
      </c>
      <c r="G20" s="19">
        <v>11</v>
      </c>
      <c r="H20" s="20">
        <v>8.5</v>
      </c>
      <c r="I20" s="20">
        <v>5</v>
      </c>
      <c r="J20" s="20">
        <v>12</v>
      </c>
      <c r="K20" s="20">
        <v>11</v>
      </c>
      <c r="L20" s="20">
        <v>0</v>
      </c>
      <c r="M20" s="8" t="s">
        <v>257</v>
      </c>
      <c r="N20" s="8" t="s">
        <v>257</v>
      </c>
      <c r="O20" s="20" t="s">
        <v>257</v>
      </c>
      <c r="P20" s="20" t="s">
        <v>257</v>
      </c>
      <c r="Q20" s="20" t="s">
        <v>257</v>
      </c>
      <c r="R20" s="20" t="s">
        <v>257</v>
      </c>
      <c r="S20" s="20" t="s">
        <v>257</v>
      </c>
      <c r="T20" s="20" t="s">
        <v>257</v>
      </c>
      <c r="U20" s="20" t="s">
        <v>257</v>
      </c>
      <c r="V20" s="20" t="s">
        <v>257</v>
      </c>
      <c r="W20" s="20" t="s">
        <v>257</v>
      </c>
      <c r="X20" s="20" t="s">
        <v>257</v>
      </c>
      <c r="Y20" s="20" t="s">
        <v>257</v>
      </c>
      <c r="Z20" s="20" t="s">
        <v>257</v>
      </c>
      <c r="AA20" s="20">
        <v>12</v>
      </c>
      <c r="AB20" s="19" t="s">
        <v>491</v>
      </c>
      <c r="AC20" s="19" t="s">
        <v>370</v>
      </c>
    </row>
    <row r="21" spans="1:29" ht="28.8" x14ac:dyDescent="0.3">
      <c r="A21" s="3">
        <v>2011</v>
      </c>
      <c r="B21" s="15" t="s">
        <v>54</v>
      </c>
      <c r="C21" s="15" t="s">
        <v>57</v>
      </c>
      <c r="D21" s="15" t="s">
        <v>325</v>
      </c>
      <c r="E21" s="15" t="s">
        <v>55</v>
      </c>
      <c r="F21" s="15" t="str">
        <f t="shared" si="0"/>
        <v>Eliott et al., 2011</v>
      </c>
      <c r="G21" s="16">
        <v>16</v>
      </c>
      <c r="H21" s="17">
        <v>11.5</v>
      </c>
      <c r="I21" s="17">
        <v>8</v>
      </c>
      <c r="J21" s="17">
        <v>15</v>
      </c>
      <c r="K21" s="17">
        <v>13</v>
      </c>
      <c r="L21" s="17">
        <v>3</v>
      </c>
      <c r="M21" s="8">
        <v>10</v>
      </c>
      <c r="N21" s="8">
        <v>5</v>
      </c>
      <c r="O21" s="17" t="s">
        <v>257</v>
      </c>
      <c r="P21" s="17" t="s">
        <v>257</v>
      </c>
      <c r="Q21" s="17" t="s">
        <v>257</v>
      </c>
      <c r="R21" s="17" t="s">
        <v>257</v>
      </c>
      <c r="S21" s="17" t="s">
        <v>257</v>
      </c>
      <c r="T21" s="17" t="s">
        <v>257</v>
      </c>
      <c r="U21" s="17" t="s">
        <v>257</v>
      </c>
      <c r="V21" s="17" t="s">
        <v>257</v>
      </c>
      <c r="W21" s="17" t="s">
        <v>257</v>
      </c>
      <c r="X21" s="17" t="s">
        <v>257</v>
      </c>
      <c r="Y21" s="17" t="s">
        <v>257</v>
      </c>
      <c r="Z21" s="17" t="s">
        <v>257</v>
      </c>
      <c r="AA21" s="17" t="s">
        <v>257</v>
      </c>
      <c r="AB21" s="16" t="s">
        <v>491</v>
      </c>
      <c r="AC21" s="16" t="s">
        <v>372</v>
      </c>
    </row>
    <row r="22" spans="1:29" ht="28.8" x14ac:dyDescent="0.3">
      <c r="A22" s="3">
        <v>2006</v>
      </c>
      <c r="B22" s="15" t="s">
        <v>58</v>
      </c>
      <c r="C22" s="15" t="s">
        <v>60</v>
      </c>
      <c r="D22" s="15" t="s">
        <v>327</v>
      </c>
      <c r="E22" s="15" t="s">
        <v>15</v>
      </c>
      <c r="F22" s="15" t="str">
        <f t="shared" si="0"/>
        <v>Fitoussi et al., 2006</v>
      </c>
      <c r="G22" s="19">
        <v>15</v>
      </c>
      <c r="H22" s="20">
        <v>7.15</v>
      </c>
      <c r="I22" s="20">
        <v>7</v>
      </c>
      <c r="J22" s="20">
        <v>15</v>
      </c>
      <c r="K22" s="20">
        <v>15</v>
      </c>
      <c r="L22" s="20">
        <v>0</v>
      </c>
      <c r="M22" s="8">
        <v>15</v>
      </c>
      <c r="N22" s="8" t="s">
        <v>257</v>
      </c>
      <c r="O22" s="20" t="s">
        <v>257</v>
      </c>
      <c r="P22" s="20" t="s">
        <v>257</v>
      </c>
      <c r="Q22" s="20" t="s">
        <v>257</v>
      </c>
      <c r="R22" s="20" t="s">
        <v>257</v>
      </c>
      <c r="S22" s="20" t="s">
        <v>257</v>
      </c>
      <c r="T22" s="20" t="s">
        <v>257</v>
      </c>
      <c r="U22" s="20" t="s">
        <v>257</v>
      </c>
      <c r="V22" s="20" t="s">
        <v>257</v>
      </c>
      <c r="W22" s="20" t="s">
        <v>257</v>
      </c>
      <c r="X22" s="20" t="s">
        <v>257</v>
      </c>
      <c r="Y22" s="20" t="s">
        <v>257</v>
      </c>
      <c r="Z22" s="20" t="s">
        <v>257</v>
      </c>
      <c r="AA22" s="20">
        <v>12</v>
      </c>
      <c r="AB22" s="19" t="s">
        <v>491</v>
      </c>
      <c r="AC22" s="19" t="s">
        <v>371</v>
      </c>
    </row>
    <row r="23" spans="1:29" ht="57.6" x14ac:dyDescent="0.3">
      <c r="A23" s="21">
        <v>2011</v>
      </c>
      <c r="B23" s="18" t="s">
        <v>58</v>
      </c>
      <c r="C23" s="18" t="s">
        <v>59</v>
      </c>
      <c r="D23" s="18" t="s">
        <v>326</v>
      </c>
      <c r="E23" s="18" t="s">
        <v>15</v>
      </c>
      <c r="F23" s="18" t="str">
        <f t="shared" si="0"/>
        <v>Fitoussi et al., 2011</v>
      </c>
      <c r="G23" s="16">
        <v>27</v>
      </c>
      <c r="H23" s="17">
        <v>13.1</v>
      </c>
      <c r="I23" s="17">
        <v>8</v>
      </c>
      <c r="J23" s="17">
        <v>18</v>
      </c>
      <c r="K23" s="17">
        <v>27</v>
      </c>
      <c r="L23" s="17">
        <v>0</v>
      </c>
      <c r="M23" s="31">
        <v>27</v>
      </c>
      <c r="N23" s="31" t="s">
        <v>257</v>
      </c>
      <c r="O23" s="17" t="s">
        <v>257</v>
      </c>
      <c r="P23" s="17" t="s">
        <v>257</v>
      </c>
      <c r="Q23" s="17" t="s">
        <v>257</v>
      </c>
      <c r="R23" s="17" t="s">
        <v>257</v>
      </c>
      <c r="S23" s="17" t="s">
        <v>257</v>
      </c>
      <c r="T23" s="17" t="s">
        <v>257</v>
      </c>
      <c r="U23" s="17" t="s">
        <v>257</v>
      </c>
      <c r="V23" s="17" t="s">
        <v>257</v>
      </c>
      <c r="W23" s="17" t="s">
        <v>257</v>
      </c>
      <c r="X23" s="17" t="s">
        <v>257</v>
      </c>
      <c r="Y23" s="17" t="s">
        <v>257</v>
      </c>
      <c r="Z23" s="17" t="s">
        <v>257</v>
      </c>
      <c r="AA23" s="17" t="s">
        <v>257</v>
      </c>
      <c r="AB23" s="16" t="s">
        <v>491</v>
      </c>
      <c r="AC23" s="16" t="s">
        <v>372</v>
      </c>
    </row>
    <row r="24" spans="1:29" ht="28.8" x14ac:dyDescent="0.3">
      <c r="A24" s="21">
        <v>2022</v>
      </c>
      <c r="B24" s="18" t="s">
        <v>61</v>
      </c>
      <c r="C24" s="18" t="s">
        <v>62</v>
      </c>
      <c r="D24" s="18" t="s">
        <v>63</v>
      </c>
      <c r="E24" s="18" t="s">
        <v>64</v>
      </c>
      <c r="F24" s="18" t="str">
        <f t="shared" si="0"/>
        <v>Francisco-Martinez et al., 2022</v>
      </c>
      <c r="G24" s="19">
        <v>18</v>
      </c>
      <c r="H24" s="20">
        <v>8.2799999999999994</v>
      </c>
      <c r="I24" s="20">
        <v>4</v>
      </c>
      <c r="J24" s="20">
        <v>12</v>
      </c>
      <c r="K24" s="20">
        <v>18</v>
      </c>
      <c r="L24" s="20">
        <v>0</v>
      </c>
      <c r="M24" s="6">
        <v>18</v>
      </c>
      <c r="N24" s="6" t="s">
        <v>257</v>
      </c>
      <c r="O24" s="20" t="str">
        <f t="shared" si="1"/>
        <v>x</v>
      </c>
      <c r="P24" s="20">
        <v>10</v>
      </c>
      <c r="Q24" s="20">
        <v>8</v>
      </c>
      <c r="R24" s="20">
        <v>0</v>
      </c>
      <c r="S24" s="20">
        <v>0</v>
      </c>
      <c r="T24" s="20">
        <v>0</v>
      </c>
      <c r="U24" s="20" t="str">
        <f t="shared" si="2"/>
        <v>x</v>
      </c>
      <c r="V24" s="20">
        <v>8</v>
      </c>
      <c r="W24" s="20">
        <v>10</v>
      </c>
      <c r="X24" s="20"/>
      <c r="Y24" s="20"/>
      <c r="Z24" s="20"/>
      <c r="AA24" s="20">
        <v>18</v>
      </c>
      <c r="AB24" s="19" t="s">
        <v>274</v>
      </c>
      <c r="AC24" s="19" t="s">
        <v>371</v>
      </c>
    </row>
    <row r="25" spans="1:29" ht="43.2" x14ac:dyDescent="0.3">
      <c r="A25" s="3">
        <v>2015</v>
      </c>
      <c r="B25" s="15" t="s">
        <v>380</v>
      </c>
      <c r="C25" s="15" t="s">
        <v>68</v>
      </c>
      <c r="D25" s="15" t="s">
        <v>69</v>
      </c>
      <c r="E25" s="15" t="s">
        <v>70</v>
      </c>
      <c r="F25" s="15" t="str">
        <f t="shared" si="0"/>
        <v>Furuya et al., 2015</v>
      </c>
      <c r="G25" s="16">
        <v>12</v>
      </c>
      <c r="H25" s="17" t="s">
        <v>257</v>
      </c>
      <c r="I25" s="17">
        <v>8</v>
      </c>
      <c r="J25" s="17">
        <v>18</v>
      </c>
      <c r="K25" s="17">
        <v>1</v>
      </c>
      <c r="L25" s="17">
        <v>11</v>
      </c>
      <c r="M25" s="6">
        <v>12</v>
      </c>
      <c r="N25" s="6" t="s">
        <v>257</v>
      </c>
      <c r="O25" s="17" t="str">
        <f t="shared" si="1"/>
        <v>x</v>
      </c>
      <c r="P25" s="17">
        <v>2</v>
      </c>
      <c r="Q25" s="17">
        <v>5</v>
      </c>
      <c r="R25" s="17">
        <v>1</v>
      </c>
      <c r="S25" s="17">
        <v>3</v>
      </c>
      <c r="T25" s="17">
        <v>1</v>
      </c>
      <c r="U25" s="17" t="s">
        <v>257</v>
      </c>
      <c r="V25" s="17" t="s">
        <v>257</v>
      </c>
      <c r="W25" s="17" t="s">
        <v>257</v>
      </c>
      <c r="X25" s="17" t="s">
        <v>257</v>
      </c>
      <c r="Y25" s="17" t="s">
        <v>257</v>
      </c>
      <c r="Z25" s="17" t="s">
        <v>257</v>
      </c>
      <c r="AA25" s="17">
        <v>6</v>
      </c>
      <c r="AB25" s="16" t="s">
        <v>491</v>
      </c>
      <c r="AC25" s="16" t="s">
        <v>370</v>
      </c>
    </row>
    <row r="26" spans="1:29" ht="43.2" x14ac:dyDescent="0.3">
      <c r="A26" s="3">
        <v>2018</v>
      </c>
      <c r="B26" s="15" t="s">
        <v>71</v>
      </c>
      <c r="C26" s="15" t="s">
        <v>74</v>
      </c>
      <c r="D26" s="15" t="s">
        <v>328</v>
      </c>
      <c r="E26" s="15" t="s">
        <v>15</v>
      </c>
      <c r="F26" s="15" t="str">
        <f t="shared" si="0"/>
        <v>Gaillard et al., 2018</v>
      </c>
      <c r="G26" s="19">
        <v>23</v>
      </c>
      <c r="H26" s="20">
        <v>11.1</v>
      </c>
      <c r="I26" s="20">
        <v>7</v>
      </c>
      <c r="J26" s="20">
        <v>18</v>
      </c>
      <c r="K26" s="20">
        <v>23</v>
      </c>
      <c r="L26" s="20">
        <v>0</v>
      </c>
      <c r="M26" s="8" t="s">
        <v>257</v>
      </c>
      <c r="N26" s="8" t="s">
        <v>257</v>
      </c>
      <c r="O26" s="20" t="str">
        <f t="shared" si="1"/>
        <v>x</v>
      </c>
      <c r="P26" s="20">
        <v>3</v>
      </c>
      <c r="Q26" s="20">
        <v>17</v>
      </c>
      <c r="R26" s="20">
        <v>3</v>
      </c>
      <c r="S26" s="20">
        <v>0</v>
      </c>
      <c r="T26" s="20">
        <v>0</v>
      </c>
      <c r="U26" s="20" t="s">
        <v>257</v>
      </c>
      <c r="V26" s="20" t="s">
        <v>257</v>
      </c>
      <c r="W26" s="20" t="s">
        <v>257</v>
      </c>
      <c r="X26" s="20" t="s">
        <v>257</v>
      </c>
      <c r="Y26" s="20" t="s">
        <v>257</v>
      </c>
      <c r="Z26" s="20" t="s">
        <v>257</v>
      </c>
      <c r="AA26" s="20">
        <v>23</v>
      </c>
      <c r="AB26" s="19" t="s">
        <v>491</v>
      </c>
      <c r="AC26" s="19" t="s">
        <v>374</v>
      </c>
    </row>
    <row r="27" spans="1:29" ht="72" x14ac:dyDescent="0.3">
      <c r="A27" s="21">
        <v>2020</v>
      </c>
      <c r="B27" s="18" t="s">
        <v>71</v>
      </c>
      <c r="C27" s="18" t="s">
        <v>72</v>
      </c>
      <c r="D27" s="18" t="s">
        <v>73</v>
      </c>
      <c r="E27" s="18" t="s">
        <v>15</v>
      </c>
      <c r="F27" s="18" t="str">
        <f t="shared" si="0"/>
        <v>Gaillard et al., 2020</v>
      </c>
      <c r="G27" s="16">
        <v>20</v>
      </c>
      <c r="H27" s="17">
        <v>12</v>
      </c>
      <c r="I27" s="17">
        <v>6</v>
      </c>
      <c r="J27" s="17">
        <v>18</v>
      </c>
      <c r="K27" s="17">
        <v>20</v>
      </c>
      <c r="L27" s="17">
        <v>0</v>
      </c>
      <c r="M27" s="8" t="s">
        <v>257</v>
      </c>
      <c r="N27" s="8" t="s">
        <v>257</v>
      </c>
      <c r="O27" s="17" t="str">
        <f t="shared" si="1"/>
        <v>x</v>
      </c>
      <c r="P27" s="17">
        <v>5</v>
      </c>
      <c r="Q27" s="17">
        <v>12</v>
      </c>
      <c r="R27" s="17">
        <v>3</v>
      </c>
      <c r="S27" s="17">
        <v>0</v>
      </c>
      <c r="T27" s="17">
        <v>0</v>
      </c>
      <c r="U27" s="17" t="s">
        <v>257</v>
      </c>
      <c r="V27" s="17" t="s">
        <v>257</v>
      </c>
      <c r="W27" s="17" t="s">
        <v>257</v>
      </c>
      <c r="X27" s="17" t="s">
        <v>257</v>
      </c>
      <c r="Y27" s="17" t="s">
        <v>257</v>
      </c>
      <c r="Z27" s="17" t="s">
        <v>257</v>
      </c>
      <c r="AA27" s="17">
        <v>20</v>
      </c>
      <c r="AB27" s="16" t="s">
        <v>491</v>
      </c>
      <c r="AC27" s="16" t="s">
        <v>371</v>
      </c>
    </row>
    <row r="28" spans="1:29" ht="57.6" x14ac:dyDescent="0.3">
      <c r="A28" s="3">
        <v>2017</v>
      </c>
      <c r="B28" s="15" t="s">
        <v>75</v>
      </c>
      <c r="C28" s="15" t="s">
        <v>80</v>
      </c>
      <c r="D28" s="15" t="s">
        <v>331</v>
      </c>
      <c r="E28" s="15" t="s">
        <v>16</v>
      </c>
      <c r="F28" s="15" t="str">
        <f t="shared" si="0"/>
        <v>Hung et al., 2017</v>
      </c>
      <c r="G28" s="16">
        <v>20</v>
      </c>
      <c r="H28" s="17">
        <v>7.7</v>
      </c>
      <c r="I28" s="17">
        <v>6</v>
      </c>
      <c r="J28" s="17">
        <v>12</v>
      </c>
      <c r="K28" s="17">
        <v>20</v>
      </c>
      <c r="L28" s="17">
        <v>0</v>
      </c>
      <c r="M28" s="8">
        <v>20</v>
      </c>
      <c r="N28" s="8" t="s">
        <v>257</v>
      </c>
      <c r="O28" s="17" t="str">
        <f t="shared" si="1"/>
        <v>x</v>
      </c>
      <c r="P28" s="17">
        <v>4</v>
      </c>
      <c r="Q28" s="17">
        <v>16</v>
      </c>
      <c r="R28" s="17">
        <v>0</v>
      </c>
      <c r="S28" s="17">
        <v>0</v>
      </c>
      <c r="T28" s="17">
        <v>0</v>
      </c>
      <c r="U28" s="17" t="s">
        <v>257</v>
      </c>
      <c r="V28" s="17" t="s">
        <v>257</v>
      </c>
      <c r="W28" s="17" t="s">
        <v>257</v>
      </c>
      <c r="X28" s="17" t="s">
        <v>257</v>
      </c>
      <c r="Y28" s="17" t="s">
        <v>257</v>
      </c>
      <c r="Z28" s="17" t="s">
        <v>257</v>
      </c>
      <c r="AA28" s="17" t="s">
        <v>257</v>
      </c>
      <c r="AB28" s="19" t="s">
        <v>491</v>
      </c>
      <c r="AC28" s="19" t="s">
        <v>372</v>
      </c>
    </row>
    <row r="29" spans="1:29" ht="43.2" x14ac:dyDescent="0.3">
      <c r="A29" s="21">
        <v>2018</v>
      </c>
      <c r="B29" s="18" t="s">
        <v>75</v>
      </c>
      <c r="C29" s="18" t="s">
        <v>79</v>
      </c>
      <c r="D29" s="18" t="s">
        <v>330</v>
      </c>
      <c r="E29" s="18" t="s">
        <v>16</v>
      </c>
      <c r="F29" s="18" t="str">
        <f t="shared" si="0"/>
        <v>Hung et al., 2018</v>
      </c>
      <c r="G29" s="16">
        <v>12</v>
      </c>
      <c r="H29" s="17">
        <v>8.3000000000000007</v>
      </c>
      <c r="I29" s="17">
        <v>6</v>
      </c>
      <c r="J29" s="17">
        <v>11</v>
      </c>
      <c r="K29" s="17">
        <v>12</v>
      </c>
      <c r="L29" s="17">
        <v>0</v>
      </c>
      <c r="M29" s="8">
        <v>12</v>
      </c>
      <c r="N29" s="8" t="s">
        <v>257</v>
      </c>
      <c r="O29" s="17" t="str">
        <f t="shared" si="1"/>
        <v>x</v>
      </c>
      <c r="P29" s="17">
        <v>3</v>
      </c>
      <c r="Q29" s="17">
        <v>9</v>
      </c>
      <c r="R29" s="17">
        <v>0</v>
      </c>
      <c r="S29" s="17">
        <v>0</v>
      </c>
      <c r="T29" s="17">
        <v>0</v>
      </c>
      <c r="U29" s="17" t="str">
        <f t="shared" si="2"/>
        <v>x</v>
      </c>
      <c r="V29" s="17">
        <v>7</v>
      </c>
      <c r="W29" s="17">
        <v>5</v>
      </c>
      <c r="X29" s="17">
        <v>0</v>
      </c>
      <c r="Y29" s="17">
        <v>0</v>
      </c>
      <c r="Z29" s="17">
        <v>0</v>
      </c>
      <c r="AA29" s="17" t="s">
        <v>257</v>
      </c>
      <c r="AB29" s="16" t="s">
        <v>491</v>
      </c>
      <c r="AC29" s="16" t="s">
        <v>374</v>
      </c>
    </row>
    <row r="30" spans="1:29" ht="43.2" x14ac:dyDescent="0.3">
      <c r="A30" s="3">
        <v>2019</v>
      </c>
      <c r="B30" s="15" t="s">
        <v>75</v>
      </c>
      <c r="C30" s="15" t="s">
        <v>78</v>
      </c>
      <c r="D30" s="15" t="s">
        <v>329</v>
      </c>
      <c r="E30" s="15" t="s">
        <v>16</v>
      </c>
      <c r="F30" s="15" t="str">
        <f t="shared" si="0"/>
        <v>Hung et al., 2019</v>
      </c>
      <c r="G30" s="19">
        <v>39</v>
      </c>
      <c r="H30" s="20">
        <v>8.25</v>
      </c>
      <c r="I30" s="20">
        <v>6</v>
      </c>
      <c r="J30" s="20">
        <v>11</v>
      </c>
      <c r="K30" s="20">
        <v>39</v>
      </c>
      <c r="L30" s="20">
        <v>0</v>
      </c>
      <c r="M30" s="8">
        <v>39</v>
      </c>
      <c r="N30" s="8" t="s">
        <v>257</v>
      </c>
      <c r="O30" s="20" t="str">
        <f t="shared" si="1"/>
        <v>x</v>
      </c>
      <c r="P30" s="20">
        <v>12</v>
      </c>
      <c r="Q30" s="20">
        <v>20</v>
      </c>
      <c r="R30" s="20">
        <v>7</v>
      </c>
      <c r="S30" s="20">
        <v>0</v>
      </c>
      <c r="T30" s="20">
        <v>0</v>
      </c>
      <c r="U30" s="20" t="s">
        <v>257</v>
      </c>
      <c r="V30" s="20" t="s">
        <v>257</v>
      </c>
      <c r="W30" s="20" t="s">
        <v>257</v>
      </c>
      <c r="X30" s="20" t="s">
        <v>257</v>
      </c>
      <c r="Y30" s="20" t="s">
        <v>257</v>
      </c>
      <c r="Z30" s="20" t="s">
        <v>257</v>
      </c>
      <c r="AA30" s="17" t="s">
        <v>257</v>
      </c>
      <c r="AB30" s="19" t="s">
        <v>491</v>
      </c>
      <c r="AC30" s="19" t="s">
        <v>374</v>
      </c>
    </row>
    <row r="31" spans="1:29" ht="43.2" x14ac:dyDescent="0.3">
      <c r="A31" s="21">
        <v>2020</v>
      </c>
      <c r="B31" s="18" t="s">
        <v>75</v>
      </c>
      <c r="C31" s="18" t="s">
        <v>76</v>
      </c>
      <c r="D31" s="18" t="s">
        <v>77</v>
      </c>
      <c r="E31" s="18" t="s">
        <v>16</v>
      </c>
      <c r="F31" s="18" t="str">
        <f t="shared" si="0"/>
        <v>Hung et al., 2020</v>
      </c>
      <c r="G31" s="19">
        <v>20</v>
      </c>
      <c r="H31" s="20">
        <v>8.6</v>
      </c>
      <c r="I31" s="20">
        <v>6</v>
      </c>
      <c r="J31" s="20">
        <v>13</v>
      </c>
      <c r="K31" s="20">
        <v>20</v>
      </c>
      <c r="L31" s="20">
        <v>0</v>
      </c>
      <c r="M31" s="8">
        <v>20</v>
      </c>
      <c r="N31" s="8" t="s">
        <v>257</v>
      </c>
      <c r="O31" s="20" t="str">
        <f t="shared" si="1"/>
        <v>x</v>
      </c>
      <c r="P31" s="20">
        <v>3</v>
      </c>
      <c r="Q31" s="20">
        <v>13</v>
      </c>
      <c r="R31" s="20">
        <v>4</v>
      </c>
      <c r="S31" s="20">
        <v>0</v>
      </c>
      <c r="T31" s="20">
        <v>0</v>
      </c>
      <c r="U31" s="20" t="s">
        <v>257</v>
      </c>
      <c r="V31" s="20" t="s">
        <v>257</v>
      </c>
      <c r="W31" s="20" t="s">
        <v>257</v>
      </c>
      <c r="X31" s="20" t="s">
        <v>257</v>
      </c>
      <c r="Y31" s="20" t="s">
        <v>257</v>
      </c>
      <c r="Z31" s="20" t="s">
        <v>257</v>
      </c>
      <c r="AA31" s="20" t="s">
        <v>257</v>
      </c>
      <c r="AB31" s="16" t="s">
        <v>491</v>
      </c>
      <c r="AC31" s="16" t="s">
        <v>372</v>
      </c>
    </row>
    <row r="32" spans="1:29" ht="28.8" x14ac:dyDescent="0.3">
      <c r="A32" s="3" t="s">
        <v>53</v>
      </c>
      <c r="B32" s="15" t="s">
        <v>82</v>
      </c>
      <c r="C32" s="15" t="s">
        <v>86</v>
      </c>
      <c r="D32" s="15" t="s">
        <v>332</v>
      </c>
      <c r="E32" s="15" t="s">
        <v>85</v>
      </c>
      <c r="F32" s="15" t="str">
        <f t="shared" si="0"/>
        <v>Jaspers et al., 2011a</v>
      </c>
      <c r="G32" s="19">
        <v>12</v>
      </c>
      <c r="H32" s="20">
        <v>10.199999999999999</v>
      </c>
      <c r="I32" s="20">
        <v>6</v>
      </c>
      <c r="J32" s="20">
        <v>15</v>
      </c>
      <c r="K32" s="20">
        <v>12</v>
      </c>
      <c r="L32" s="20">
        <v>0</v>
      </c>
      <c r="M32" s="30" t="s">
        <v>257</v>
      </c>
      <c r="N32" s="30" t="s">
        <v>257</v>
      </c>
      <c r="O32" s="20" t="str">
        <f t="shared" si="1"/>
        <v>x</v>
      </c>
      <c r="P32" s="20">
        <v>4</v>
      </c>
      <c r="Q32" s="20">
        <v>8</v>
      </c>
      <c r="R32" s="20">
        <v>0</v>
      </c>
      <c r="S32" s="20">
        <v>0</v>
      </c>
      <c r="T32" s="20">
        <v>0</v>
      </c>
      <c r="U32" s="20" t="s">
        <v>257</v>
      </c>
      <c r="V32" s="20" t="s">
        <v>257</v>
      </c>
      <c r="W32" s="20" t="s">
        <v>257</v>
      </c>
      <c r="X32" s="20" t="s">
        <v>257</v>
      </c>
      <c r="Y32" s="20" t="s">
        <v>257</v>
      </c>
      <c r="Z32" s="20" t="s">
        <v>257</v>
      </c>
      <c r="AA32" s="20">
        <v>20</v>
      </c>
      <c r="AB32" s="19" t="s">
        <v>491</v>
      </c>
      <c r="AC32" s="19" t="s">
        <v>371</v>
      </c>
    </row>
    <row r="33" spans="1:29" ht="43.2" x14ac:dyDescent="0.3">
      <c r="A33" s="21" t="s">
        <v>56</v>
      </c>
      <c r="B33" s="18" t="s">
        <v>82</v>
      </c>
      <c r="C33" s="18" t="s">
        <v>87</v>
      </c>
      <c r="D33" s="18" t="s">
        <v>333</v>
      </c>
      <c r="E33" s="18" t="s">
        <v>85</v>
      </c>
      <c r="F33" s="18" t="str">
        <f t="shared" si="0"/>
        <v>Jaspers et al., 2011b</v>
      </c>
      <c r="G33" s="19">
        <v>20</v>
      </c>
      <c r="H33" s="20">
        <v>10.9</v>
      </c>
      <c r="I33" s="20">
        <v>5</v>
      </c>
      <c r="J33" s="20">
        <v>15</v>
      </c>
      <c r="K33" s="20">
        <v>20</v>
      </c>
      <c r="L33" s="20">
        <v>0</v>
      </c>
      <c r="M33" s="30" t="s">
        <v>257</v>
      </c>
      <c r="N33" s="30" t="s">
        <v>257</v>
      </c>
      <c r="O33" s="20" t="str">
        <f t="shared" si="1"/>
        <v>x</v>
      </c>
      <c r="P33" s="20">
        <v>4</v>
      </c>
      <c r="Q33" s="20">
        <v>15</v>
      </c>
      <c r="R33" s="20">
        <v>1</v>
      </c>
      <c r="S33" s="20">
        <v>0</v>
      </c>
      <c r="T33" s="20">
        <v>0</v>
      </c>
      <c r="U33" s="20" t="s">
        <v>257</v>
      </c>
      <c r="V33" s="20" t="s">
        <v>257</v>
      </c>
      <c r="W33" s="20" t="s">
        <v>257</v>
      </c>
      <c r="X33" s="20" t="s">
        <v>257</v>
      </c>
      <c r="Y33" s="20" t="s">
        <v>257</v>
      </c>
      <c r="Z33" s="20" t="s">
        <v>257</v>
      </c>
      <c r="AA33" s="20">
        <v>20</v>
      </c>
      <c r="AB33" s="16" t="s">
        <v>491</v>
      </c>
      <c r="AC33" s="16" t="s">
        <v>371</v>
      </c>
    </row>
    <row r="34" spans="1:29" ht="43.2" x14ac:dyDescent="0.3">
      <c r="A34" s="21" t="s">
        <v>81</v>
      </c>
      <c r="B34" s="18" t="s">
        <v>82</v>
      </c>
      <c r="C34" s="18" t="s">
        <v>83</v>
      </c>
      <c r="D34" s="18" t="s">
        <v>84</v>
      </c>
      <c r="E34" s="18" t="s">
        <v>85</v>
      </c>
      <c r="F34" s="18" t="str">
        <f t="shared" si="0"/>
        <v>Jaspers et al., 2011c</v>
      </c>
      <c r="G34" s="19">
        <v>20</v>
      </c>
      <c r="H34" s="20">
        <v>10.9</v>
      </c>
      <c r="I34" s="20">
        <v>5</v>
      </c>
      <c r="J34" s="20">
        <v>15</v>
      </c>
      <c r="K34" s="20">
        <v>20</v>
      </c>
      <c r="L34" s="20">
        <v>0</v>
      </c>
      <c r="M34" s="30" t="s">
        <v>257</v>
      </c>
      <c r="N34" s="30" t="s">
        <v>257</v>
      </c>
      <c r="O34" s="20" t="str">
        <f t="shared" si="1"/>
        <v>x</v>
      </c>
      <c r="P34" s="20">
        <v>4</v>
      </c>
      <c r="Q34" s="20">
        <v>15</v>
      </c>
      <c r="R34" s="20">
        <v>1</v>
      </c>
      <c r="S34" s="20">
        <v>0</v>
      </c>
      <c r="T34" s="20">
        <v>0</v>
      </c>
      <c r="U34" s="20" t="s">
        <v>257</v>
      </c>
      <c r="V34" s="20" t="s">
        <v>257</v>
      </c>
      <c r="W34" s="20" t="s">
        <v>257</v>
      </c>
      <c r="X34" s="20" t="s">
        <v>257</v>
      </c>
      <c r="Y34" s="20" t="s">
        <v>257</v>
      </c>
      <c r="Z34" s="20" t="s">
        <v>257</v>
      </c>
      <c r="AA34" s="20">
        <v>20</v>
      </c>
      <c r="AB34" s="19" t="s">
        <v>491</v>
      </c>
      <c r="AC34" s="19" t="s">
        <v>374</v>
      </c>
    </row>
    <row r="35" spans="1:29" ht="43.2" x14ac:dyDescent="0.3">
      <c r="A35" s="3">
        <v>2012</v>
      </c>
      <c r="B35" s="15" t="s">
        <v>88</v>
      </c>
      <c r="C35" s="15" t="s">
        <v>89</v>
      </c>
      <c r="D35" s="15" t="s">
        <v>334</v>
      </c>
      <c r="E35" s="15" t="s">
        <v>51</v>
      </c>
      <c r="F35" s="15" t="str">
        <f t="shared" ref="F35:F54" si="3">B35&amp;" et al., "&amp;A35</f>
        <v>Johansson et al., 2012</v>
      </c>
      <c r="G35" s="16">
        <v>2</v>
      </c>
      <c r="H35" s="17">
        <v>15</v>
      </c>
      <c r="I35" s="17">
        <v>13</v>
      </c>
      <c r="J35" s="17">
        <v>17</v>
      </c>
      <c r="K35" s="17">
        <v>2</v>
      </c>
      <c r="L35" s="17">
        <v>0</v>
      </c>
      <c r="M35" s="8">
        <v>2</v>
      </c>
      <c r="N35" s="8" t="s">
        <v>257</v>
      </c>
      <c r="O35" s="17" t="str">
        <f t="shared" ref="O35:O54" si="4">IF(AND(P35="_",Q35="_",R35="_",S35="_",T35="_"),"","x")</f>
        <v>x</v>
      </c>
      <c r="P35" s="17">
        <v>0</v>
      </c>
      <c r="Q35" s="17">
        <v>2</v>
      </c>
      <c r="R35" s="17">
        <v>0</v>
      </c>
      <c r="S35" s="17">
        <v>0</v>
      </c>
      <c r="T35" s="17">
        <v>0</v>
      </c>
      <c r="U35" s="17" t="str">
        <f t="shared" ref="U35:U54" si="5">IF(AND(V35="_",W35="_",X35="_",Y35="_",Z35="_"),"","x")</f>
        <v>x</v>
      </c>
      <c r="V35" s="17">
        <v>1</v>
      </c>
      <c r="W35" s="17">
        <v>1</v>
      </c>
      <c r="X35" s="17">
        <v>0</v>
      </c>
      <c r="Y35" s="17">
        <v>0</v>
      </c>
      <c r="Z35" s="17">
        <v>0</v>
      </c>
      <c r="AA35" s="17" t="s">
        <v>257</v>
      </c>
      <c r="AB35" s="16" t="s">
        <v>491</v>
      </c>
      <c r="AC35" s="16" t="s">
        <v>372</v>
      </c>
    </row>
    <row r="36" spans="1:29" ht="57.6" x14ac:dyDescent="0.3">
      <c r="A36" s="21">
        <v>2014</v>
      </c>
      <c r="B36" s="18" t="s">
        <v>88</v>
      </c>
      <c r="C36" s="18" t="s">
        <v>90</v>
      </c>
      <c r="D36" s="18" t="s">
        <v>335</v>
      </c>
      <c r="E36" s="18" t="s">
        <v>51</v>
      </c>
      <c r="F36" s="18" t="str">
        <f t="shared" si="3"/>
        <v>Johansson et al., 2014</v>
      </c>
      <c r="G36" s="19">
        <v>3</v>
      </c>
      <c r="H36" s="38">
        <f>AVERAGE(12,16,13)</f>
        <v>13.666666666666666</v>
      </c>
      <c r="I36" s="20">
        <v>12</v>
      </c>
      <c r="J36" s="20">
        <v>16</v>
      </c>
      <c r="K36" s="20">
        <v>0</v>
      </c>
      <c r="L36" s="20">
        <v>3</v>
      </c>
      <c r="M36" s="8" t="s">
        <v>257</v>
      </c>
      <c r="N36" s="8" t="s">
        <v>257</v>
      </c>
      <c r="O36" s="20" t="str">
        <f t="shared" si="4"/>
        <v>x</v>
      </c>
      <c r="P36" s="20">
        <v>0</v>
      </c>
      <c r="Q36" s="20">
        <v>1</v>
      </c>
      <c r="R36" s="20">
        <v>1</v>
      </c>
      <c r="S36" s="20">
        <v>1</v>
      </c>
      <c r="T36" s="20">
        <v>0</v>
      </c>
      <c r="U36" s="20" t="str">
        <f t="shared" si="5"/>
        <v>x</v>
      </c>
      <c r="V36" s="20">
        <v>0</v>
      </c>
      <c r="W36" s="20">
        <v>0</v>
      </c>
      <c r="X36" s="20">
        <v>1</v>
      </c>
      <c r="Y36" s="20">
        <v>2</v>
      </c>
      <c r="Z36" s="20">
        <v>0</v>
      </c>
      <c r="AA36" s="20" t="s">
        <v>257</v>
      </c>
      <c r="AB36" s="19" t="s">
        <v>491</v>
      </c>
      <c r="AC36" s="19" t="s">
        <v>372</v>
      </c>
    </row>
    <row r="37" spans="1:29" ht="43.2" x14ac:dyDescent="0.3">
      <c r="A37" s="3">
        <v>2010</v>
      </c>
      <c r="B37" s="15" t="s">
        <v>91</v>
      </c>
      <c r="C37" s="15" t="s">
        <v>92</v>
      </c>
      <c r="D37" s="15" t="s">
        <v>336</v>
      </c>
      <c r="E37" s="15" t="s">
        <v>31</v>
      </c>
      <c r="F37" s="15" t="str">
        <f t="shared" si="3"/>
        <v>Ju et al., 2010</v>
      </c>
      <c r="G37" s="16">
        <v>8</v>
      </c>
      <c r="H37" s="17">
        <v>9.1</v>
      </c>
      <c r="I37" s="17" t="s">
        <v>257</v>
      </c>
      <c r="J37" s="17" t="s">
        <v>257</v>
      </c>
      <c r="K37" s="17" t="s">
        <v>261</v>
      </c>
      <c r="L37" s="17">
        <v>8</v>
      </c>
      <c r="M37" s="8">
        <v>8</v>
      </c>
      <c r="N37" s="8" t="s">
        <v>257</v>
      </c>
      <c r="O37" s="17" t="s">
        <v>257</v>
      </c>
      <c r="P37" s="17" t="s">
        <v>257</v>
      </c>
      <c r="Q37" s="17" t="s">
        <v>257</v>
      </c>
      <c r="R37" s="17" t="s">
        <v>257</v>
      </c>
      <c r="S37" s="17" t="s">
        <v>257</v>
      </c>
      <c r="T37" s="17" t="s">
        <v>257</v>
      </c>
      <c r="U37" s="17" t="str">
        <f t="shared" si="5"/>
        <v>x</v>
      </c>
      <c r="V37" s="17" t="s">
        <v>261</v>
      </c>
      <c r="W37" s="17">
        <v>1</v>
      </c>
      <c r="X37" s="17">
        <v>4</v>
      </c>
      <c r="Y37" s="17">
        <v>3</v>
      </c>
      <c r="Z37" s="17" t="s">
        <v>261</v>
      </c>
      <c r="AA37" s="17">
        <v>16</v>
      </c>
      <c r="AB37" s="16" t="s">
        <v>491</v>
      </c>
      <c r="AC37" s="16" t="s">
        <v>370</v>
      </c>
    </row>
    <row r="38" spans="1:29" ht="43.2" x14ac:dyDescent="0.3">
      <c r="A38" s="21">
        <v>2017</v>
      </c>
      <c r="B38" s="18" t="s">
        <v>93</v>
      </c>
      <c r="C38" s="18" t="s">
        <v>94</v>
      </c>
      <c r="D38" s="18" t="s">
        <v>95</v>
      </c>
      <c r="E38" s="18" t="s">
        <v>96</v>
      </c>
      <c r="F38" s="18" t="str">
        <f t="shared" si="3"/>
        <v>Keller et al., 2017</v>
      </c>
      <c r="G38" s="19">
        <v>11</v>
      </c>
      <c r="H38" s="20">
        <v>13.3</v>
      </c>
      <c r="I38" s="20">
        <v>8.3000000000000007</v>
      </c>
      <c r="J38" s="20">
        <v>18</v>
      </c>
      <c r="K38" s="20">
        <v>4</v>
      </c>
      <c r="L38" s="20">
        <v>6</v>
      </c>
      <c r="M38" s="8" t="s">
        <v>257</v>
      </c>
      <c r="N38" s="8">
        <v>3</v>
      </c>
      <c r="O38" s="20" t="str">
        <f t="shared" si="4"/>
        <v>x</v>
      </c>
      <c r="P38" s="20">
        <v>2</v>
      </c>
      <c r="Q38" s="20">
        <v>9</v>
      </c>
      <c r="R38" s="20">
        <v>2</v>
      </c>
      <c r="S38" s="20">
        <v>0</v>
      </c>
      <c r="T38" s="20">
        <v>0</v>
      </c>
      <c r="U38" s="20" t="str">
        <f t="shared" si="5"/>
        <v>x</v>
      </c>
      <c r="V38" s="20">
        <v>3</v>
      </c>
      <c r="W38" s="20">
        <v>2</v>
      </c>
      <c r="X38" s="20">
        <v>0</v>
      </c>
      <c r="Y38" s="20">
        <v>1</v>
      </c>
      <c r="Z38" s="20">
        <v>0</v>
      </c>
      <c r="AA38" s="20" t="s">
        <v>257</v>
      </c>
      <c r="AB38" s="19" t="s">
        <v>314</v>
      </c>
      <c r="AC38" s="19" t="s">
        <v>372</v>
      </c>
    </row>
    <row r="39" spans="1:29" ht="57.6" x14ac:dyDescent="0.3">
      <c r="A39" s="3">
        <v>2012</v>
      </c>
      <c r="B39" s="15" t="s">
        <v>97</v>
      </c>
      <c r="C39" s="15" t="s">
        <v>98</v>
      </c>
      <c r="D39" s="15" t="s">
        <v>337</v>
      </c>
      <c r="E39" s="15" t="s">
        <v>39</v>
      </c>
      <c r="F39" s="15" t="str">
        <f t="shared" si="3"/>
        <v>Kim et al., 2012</v>
      </c>
      <c r="G39" s="16">
        <v>19</v>
      </c>
      <c r="H39" s="17">
        <v>8.8000000000000007</v>
      </c>
      <c r="I39" s="17">
        <v>6</v>
      </c>
      <c r="J39" s="17">
        <v>13</v>
      </c>
      <c r="K39" s="17">
        <v>10</v>
      </c>
      <c r="L39" s="17">
        <v>9</v>
      </c>
      <c r="M39" s="8" t="s">
        <v>257</v>
      </c>
      <c r="N39" s="8" t="s">
        <v>257</v>
      </c>
      <c r="O39" s="17" t="s">
        <v>257</v>
      </c>
      <c r="P39" s="17" t="s">
        <v>257</v>
      </c>
      <c r="Q39" s="17" t="s">
        <v>257</v>
      </c>
      <c r="R39" s="17" t="s">
        <v>257</v>
      </c>
      <c r="S39" s="17" t="s">
        <v>257</v>
      </c>
      <c r="T39" s="17" t="s">
        <v>257</v>
      </c>
      <c r="U39" s="17" t="s">
        <v>257</v>
      </c>
      <c r="V39" s="17" t="s">
        <v>257</v>
      </c>
      <c r="W39" s="17" t="s">
        <v>257</v>
      </c>
      <c r="X39" s="17" t="s">
        <v>257</v>
      </c>
      <c r="Y39" s="17" t="s">
        <v>257</v>
      </c>
      <c r="Z39" s="17" t="s">
        <v>257</v>
      </c>
      <c r="AA39" s="17" t="s">
        <v>257</v>
      </c>
      <c r="AB39" s="16" t="s">
        <v>491</v>
      </c>
      <c r="AC39" s="16" t="s">
        <v>372</v>
      </c>
    </row>
    <row r="40" spans="1:29" ht="57.6" x14ac:dyDescent="0.3">
      <c r="A40" s="21">
        <v>2014</v>
      </c>
      <c r="B40" s="18" t="s">
        <v>99</v>
      </c>
      <c r="C40" s="18" t="s">
        <v>100</v>
      </c>
      <c r="D40" s="18" t="s">
        <v>338</v>
      </c>
      <c r="E40" s="18" t="s">
        <v>101</v>
      </c>
      <c r="F40" s="18" t="str">
        <f t="shared" si="3"/>
        <v>Klotz  et al., 2014</v>
      </c>
      <c r="G40" s="19">
        <v>16</v>
      </c>
      <c r="H40" s="20">
        <v>13</v>
      </c>
      <c r="I40" s="20">
        <v>9</v>
      </c>
      <c r="J40" s="20">
        <v>17</v>
      </c>
      <c r="K40" s="20">
        <v>16</v>
      </c>
      <c r="L40" s="20">
        <v>0</v>
      </c>
      <c r="M40" s="8">
        <v>16</v>
      </c>
      <c r="N40" s="8" t="s">
        <v>257</v>
      </c>
      <c r="O40" s="20" t="str">
        <f t="shared" si="4"/>
        <v>x</v>
      </c>
      <c r="P40" s="20">
        <v>6</v>
      </c>
      <c r="Q40" s="20">
        <v>5</v>
      </c>
      <c r="R40" s="20">
        <v>5</v>
      </c>
      <c r="S40" s="20">
        <v>0</v>
      </c>
      <c r="T40" s="20">
        <v>0</v>
      </c>
      <c r="U40" s="20" t="s">
        <v>257</v>
      </c>
      <c r="V40" s="20" t="s">
        <v>257</v>
      </c>
      <c r="W40" s="20" t="s">
        <v>257</v>
      </c>
      <c r="X40" s="20" t="s">
        <v>257</v>
      </c>
      <c r="Y40" s="20" t="s">
        <v>257</v>
      </c>
      <c r="Z40" s="20" t="s">
        <v>257</v>
      </c>
      <c r="AA40" s="20">
        <v>17</v>
      </c>
      <c r="AB40" s="19" t="s">
        <v>491</v>
      </c>
      <c r="AC40" s="19" t="s">
        <v>374</v>
      </c>
    </row>
    <row r="41" spans="1:29" ht="43.2" x14ac:dyDescent="0.3">
      <c r="A41" s="3">
        <v>2021</v>
      </c>
      <c r="B41" s="15" t="s">
        <v>379</v>
      </c>
      <c r="C41" s="15" t="s">
        <v>102</v>
      </c>
      <c r="D41" s="15" t="s">
        <v>339</v>
      </c>
      <c r="E41" s="15" t="s">
        <v>103</v>
      </c>
      <c r="F41" s="15" t="str">
        <f t="shared" si="3"/>
        <v>Krasovsky et al., 2021</v>
      </c>
      <c r="G41" s="16">
        <v>6</v>
      </c>
      <c r="H41" s="17">
        <v>6</v>
      </c>
      <c r="I41" s="17">
        <v>5</v>
      </c>
      <c r="J41" s="17">
        <v>7</v>
      </c>
      <c r="K41" s="17" t="s">
        <v>257</v>
      </c>
      <c r="L41" s="17" t="s">
        <v>257</v>
      </c>
      <c r="M41" s="8" t="s">
        <v>257</v>
      </c>
      <c r="N41" s="8" t="s">
        <v>257</v>
      </c>
      <c r="O41" s="17" t="str">
        <f t="shared" si="4"/>
        <v>x</v>
      </c>
      <c r="P41" s="17">
        <v>2</v>
      </c>
      <c r="Q41" s="17">
        <v>3</v>
      </c>
      <c r="R41" s="17">
        <v>1</v>
      </c>
      <c r="S41" s="17">
        <v>0</v>
      </c>
      <c r="T41" s="17">
        <v>0</v>
      </c>
      <c r="U41" s="17" t="str">
        <f t="shared" si="5"/>
        <v>x</v>
      </c>
      <c r="V41" s="17">
        <v>0</v>
      </c>
      <c r="W41" s="17">
        <v>0</v>
      </c>
      <c r="X41" s="17">
        <v>4</v>
      </c>
      <c r="Y41" s="17">
        <v>3</v>
      </c>
      <c r="Z41" s="17">
        <v>0</v>
      </c>
      <c r="AA41" s="17">
        <v>65</v>
      </c>
      <c r="AB41" s="16" t="s">
        <v>492</v>
      </c>
      <c r="AC41" s="19" t="s">
        <v>374</v>
      </c>
    </row>
    <row r="42" spans="1:29" ht="43.2" x14ac:dyDescent="0.3">
      <c r="A42" s="21">
        <v>2016</v>
      </c>
      <c r="B42" s="18" t="s">
        <v>104</v>
      </c>
      <c r="C42" s="18" t="s">
        <v>105</v>
      </c>
      <c r="D42" s="18" t="s">
        <v>340</v>
      </c>
      <c r="E42" s="18" t="s">
        <v>16</v>
      </c>
      <c r="F42" s="18" t="str">
        <f t="shared" si="3"/>
        <v>Kukke et al., 2016</v>
      </c>
      <c r="G42" s="19">
        <v>11</v>
      </c>
      <c r="H42" s="20">
        <v>17.5</v>
      </c>
      <c r="I42" s="20">
        <v>8.1</v>
      </c>
      <c r="J42" s="20">
        <v>24.9</v>
      </c>
      <c r="K42" s="20">
        <v>11</v>
      </c>
      <c r="L42" s="20">
        <v>0</v>
      </c>
      <c r="M42" s="8" t="s">
        <v>257</v>
      </c>
      <c r="N42" s="8">
        <v>11</v>
      </c>
      <c r="O42" s="20" t="str">
        <f t="shared" si="4"/>
        <v>x</v>
      </c>
      <c r="P42" s="20">
        <v>3</v>
      </c>
      <c r="Q42" s="20">
        <v>6</v>
      </c>
      <c r="R42" s="20">
        <v>1</v>
      </c>
      <c r="S42" s="20">
        <v>0</v>
      </c>
      <c r="T42" s="20">
        <v>0</v>
      </c>
      <c r="U42" s="20" t="s">
        <v>257</v>
      </c>
      <c r="V42" s="20" t="s">
        <v>257</v>
      </c>
      <c r="W42" s="20" t="s">
        <v>257</v>
      </c>
      <c r="X42" s="20" t="s">
        <v>257</v>
      </c>
      <c r="Y42" s="20" t="s">
        <v>257</v>
      </c>
      <c r="Z42" s="20" t="s">
        <v>257</v>
      </c>
      <c r="AA42" s="20">
        <v>9</v>
      </c>
      <c r="AB42" s="19" t="s">
        <v>491</v>
      </c>
      <c r="AC42" s="19" t="s">
        <v>374</v>
      </c>
    </row>
    <row r="43" spans="1:29" ht="28.8" x14ac:dyDescent="0.3">
      <c r="A43" s="3">
        <v>2010</v>
      </c>
      <c r="B43" s="15" t="s">
        <v>106</v>
      </c>
      <c r="C43" s="15" t="s">
        <v>107</v>
      </c>
      <c r="D43" s="15" t="s">
        <v>341</v>
      </c>
      <c r="E43" s="15" t="s">
        <v>16</v>
      </c>
      <c r="F43" s="15" t="str">
        <f t="shared" si="3"/>
        <v>Langan et al., 2010</v>
      </c>
      <c r="G43" s="16">
        <v>11</v>
      </c>
      <c r="H43" s="17">
        <v>33.1</v>
      </c>
      <c r="I43" s="17">
        <v>20.7</v>
      </c>
      <c r="J43" s="17">
        <v>50.2</v>
      </c>
      <c r="K43" s="17">
        <v>11</v>
      </c>
      <c r="L43" s="17">
        <v>0</v>
      </c>
      <c r="M43" s="8" t="s">
        <v>257</v>
      </c>
      <c r="N43" s="8" t="s">
        <v>257</v>
      </c>
      <c r="O43" s="17" t="s">
        <v>257</v>
      </c>
      <c r="P43" s="17" t="s">
        <v>257</v>
      </c>
      <c r="Q43" s="17" t="s">
        <v>257</v>
      </c>
      <c r="R43" s="17" t="s">
        <v>257</v>
      </c>
      <c r="S43" s="17" t="s">
        <v>257</v>
      </c>
      <c r="T43" s="17" t="s">
        <v>257</v>
      </c>
      <c r="U43" s="17" t="str">
        <f t="shared" si="5"/>
        <v>x</v>
      </c>
      <c r="V43" s="17">
        <v>8</v>
      </c>
      <c r="W43" s="17">
        <v>2</v>
      </c>
      <c r="X43" s="17">
        <v>1</v>
      </c>
      <c r="Y43" s="17">
        <v>0</v>
      </c>
      <c r="Z43" s="17">
        <v>0</v>
      </c>
      <c r="AA43" s="17">
        <v>19</v>
      </c>
      <c r="AB43" s="16" t="s">
        <v>492</v>
      </c>
      <c r="AC43" s="16" t="s">
        <v>370</v>
      </c>
    </row>
    <row r="44" spans="1:29" ht="43.2" x14ac:dyDescent="0.3">
      <c r="A44" s="21">
        <v>2013</v>
      </c>
      <c r="B44" s="18" t="s">
        <v>108</v>
      </c>
      <c r="C44" s="18" t="s">
        <v>109</v>
      </c>
      <c r="D44" s="18" t="s">
        <v>342</v>
      </c>
      <c r="E44" s="18" t="s">
        <v>39</v>
      </c>
      <c r="F44" s="18" t="str">
        <f t="shared" si="3"/>
        <v>Lee et al., 2013</v>
      </c>
      <c r="G44" s="19">
        <v>10</v>
      </c>
      <c r="H44" s="20">
        <v>8.6</v>
      </c>
      <c r="I44" s="20">
        <v>6</v>
      </c>
      <c r="J44" s="20">
        <v>11</v>
      </c>
      <c r="K44" s="20">
        <v>5</v>
      </c>
      <c r="L44" s="20">
        <v>5</v>
      </c>
      <c r="M44" s="30" t="s">
        <v>257</v>
      </c>
      <c r="N44" s="30" t="s">
        <v>257</v>
      </c>
      <c r="O44" s="20" t="str">
        <f t="shared" si="4"/>
        <v>x</v>
      </c>
      <c r="P44" s="20">
        <v>0</v>
      </c>
      <c r="Q44" s="20">
        <v>5</v>
      </c>
      <c r="R44" s="20">
        <v>2</v>
      </c>
      <c r="S44" s="20">
        <v>3</v>
      </c>
      <c r="T44" s="20">
        <v>0</v>
      </c>
      <c r="U44" s="20" t="s">
        <v>257</v>
      </c>
      <c r="V44" s="20" t="s">
        <v>257</v>
      </c>
      <c r="W44" s="20" t="s">
        <v>257</v>
      </c>
      <c r="X44" s="20" t="s">
        <v>257</v>
      </c>
      <c r="Y44" s="20" t="s">
        <v>257</v>
      </c>
      <c r="Z44" s="20" t="s">
        <v>257</v>
      </c>
      <c r="AA44" s="20" t="s">
        <v>257</v>
      </c>
      <c r="AB44" s="19" t="s">
        <v>491</v>
      </c>
      <c r="AC44" s="19" t="s">
        <v>372</v>
      </c>
    </row>
    <row r="45" spans="1:29" ht="28.8" x14ac:dyDescent="0.3">
      <c r="A45" s="3">
        <v>2015</v>
      </c>
      <c r="B45" s="15" t="s">
        <v>110</v>
      </c>
      <c r="C45" s="15" t="s">
        <v>111</v>
      </c>
      <c r="D45" s="15" t="s">
        <v>112</v>
      </c>
      <c r="E45" s="15" t="s">
        <v>16</v>
      </c>
      <c r="F45" s="15" t="str">
        <f t="shared" si="3"/>
        <v>Lunardini et al., 2015</v>
      </c>
      <c r="G45" s="16">
        <v>4</v>
      </c>
      <c r="H45" s="17">
        <v>12.6</v>
      </c>
      <c r="I45" s="17">
        <v>8</v>
      </c>
      <c r="J45" s="17">
        <v>19</v>
      </c>
      <c r="K45" s="17" t="s">
        <v>257</v>
      </c>
      <c r="L45" s="17" t="s">
        <v>257</v>
      </c>
      <c r="M45" s="8" t="s">
        <v>257</v>
      </c>
      <c r="N45" s="8">
        <v>4</v>
      </c>
      <c r="O45" s="17" t="s">
        <v>257</v>
      </c>
      <c r="P45" s="17" t="s">
        <v>257</v>
      </c>
      <c r="Q45" s="17" t="s">
        <v>257</v>
      </c>
      <c r="R45" s="17" t="s">
        <v>257</v>
      </c>
      <c r="S45" s="17" t="s">
        <v>257</v>
      </c>
      <c r="T45" s="17" t="s">
        <v>257</v>
      </c>
      <c r="U45" s="17" t="s">
        <v>257</v>
      </c>
      <c r="V45" s="17" t="s">
        <v>257</v>
      </c>
      <c r="W45" s="17" t="s">
        <v>257</v>
      </c>
      <c r="X45" s="17" t="s">
        <v>257</v>
      </c>
      <c r="Y45" s="17" t="s">
        <v>257</v>
      </c>
      <c r="Z45" s="17" t="s">
        <v>257</v>
      </c>
      <c r="AA45" s="17">
        <v>9</v>
      </c>
      <c r="AB45" s="16" t="s">
        <v>493</v>
      </c>
      <c r="AC45" s="19" t="s">
        <v>374</v>
      </c>
    </row>
    <row r="46" spans="1:29" ht="43.2" x14ac:dyDescent="0.3">
      <c r="A46" s="21">
        <v>2019</v>
      </c>
      <c r="B46" s="18" t="s">
        <v>113</v>
      </c>
      <c r="C46" s="18" t="s">
        <v>114</v>
      </c>
      <c r="D46" s="18" t="s">
        <v>343</v>
      </c>
      <c r="E46" s="18" t="s">
        <v>12</v>
      </c>
      <c r="F46" s="18" t="str">
        <f t="shared" si="3"/>
        <v>Machado et al., 2019</v>
      </c>
      <c r="G46" s="19">
        <v>9</v>
      </c>
      <c r="H46" s="20">
        <v>12</v>
      </c>
      <c r="I46" s="20">
        <v>5</v>
      </c>
      <c r="J46" s="20">
        <v>14</v>
      </c>
      <c r="K46" s="20">
        <v>3</v>
      </c>
      <c r="L46" s="20">
        <v>6</v>
      </c>
      <c r="M46" s="30">
        <v>9</v>
      </c>
      <c r="N46" s="30" t="s">
        <v>257</v>
      </c>
      <c r="O46" s="20" t="str">
        <f t="shared" si="4"/>
        <v>x</v>
      </c>
      <c r="P46" s="20">
        <v>5</v>
      </c>
      <c r="Q46" s="20">
        <v>4</v>
      </c>
      <c r="R46" s="20">
        <v>0</v>
      </c>
      <c r="S46" s="20">
        <v>0</v>
      </c>
      <c r="T46" s="20">
        <v>0</v>
      </c>
      <c r="U46" s="20" t="str">
        <f t="shared" si="5"/>
        <v>x</v>
      </c>
      <c r="V46" s="20">
        <v>3</v>
      </c>
      <c r="W46" s="20">
        <v>1</v>
      </c>
      <c r="X46" s="20">
        <v>3</v>
      </c>
      <c r="Y46" s="20">
        <v>2</v>
      </c>
      <c r="Z46" s="20">
        <v>0</v>
      </c>
      <c r="AA46" s="20">
        <v>9</v>
      </c>
      <c r="AB46" s="19" t="s">
        <v>491</v>
      </c>
      <c r="AC46" s="19" t="s">
        <v>374</v>
      </c>
    </row>
    <row r="47" spans="1:29" ht="28.8" x14ac:dyDescent="0.3">
      <c r="A47" s="21">
        <v>2005</v>
      </c>
      <c r="B47" s="18" t="s">
        <v>115</v>
      </c>
      <c r="C47" s="18" t="s">
        <v>118</v>
      </c>
      <c r="D47" s="18" t="s">
        <v>345</v>
      </c>
      <c r="E47" s="18" t="s">
        <v>117</v>
      </c>
      <c r="F47" s="18" t="str">
        <f t="shared" si="3"/>
        <v>Mackey et al., 2005</v>
      </c>
      <c r="G47" s="19">
        <v>10</v>
      </c>
      <c r="H47" s="20">
        <v>13.3</v>
      </c>
      <c r="I47" s="20">
        <v>9</v>
      </c>
      <c r="J47" s="20">
        <v>17</v>
      </c>
      <c r="K47" s="20">
        <v>10</v>
      </c>
      <c r="L47" s="20">
        <v>0</v>
      </c>
      <c r="M47" s="8">
        <v>10</v>
      </c>
      <c r="N47" s="8" t="s">
        <v>257</v>
      </c>
      <c r="O47" s="20" t="s">
        <v>257</v>
      </c>
      <c r="P47" s="20" t="s">
        <v>257</v>
      </c>
      <c r="Q47" s="20" t="s">
        <v>257</v>
      </c>
      <c r="R47" s="20" t="s">
        <v>257</v>
      </c>
      <c r="S47" s="20" t="s">
        <v>257</v>
      </c>
      <c r="T47" s="20" t="s">
        <v>257</v>
      </c>
      <c r="U47" s="20" t="s">
        <v>257</v>
      </c>
      <c r="V47" s="20" t="s">
        <v>257</v>
      </c>
      <c r="W47" s="20" t="s">
        <v>257</v>
      </c>
      <c r="X47" s="20" t="s">
        <v>257</v>
      </c>
      <c r="Y47" s="20" t="s">
        <v>257</v>
      </c>
      <c r="Z47" s="20" t="s">
        <v>257</v>
      </c>
      <c r="AA47" s="20" t="s">
        <v>257</v>
      </c>
      <c r="AB47" s="16" t="s">
        <v>491</v>
      </c>
      <c r="AC47" s="16" t="s">
        <v>371</v>
      </c>
    </row>
    <row r="48" spans="1:29" ht="43.2" x14ac:dyDescent="0.3">
      <c r="A48" s="3">
        <v>2008</v>
      </c>
      <c r="B48" s="15" t="s">
        <v>115</v>
      </c>
      <c r="C48" s="15" t="s">
        <v>116</v>
      </c>
      <c r="D48" s="15" t="s">
        <v>344</v>
      </c>
      <c r="E48" s="15" t="s">
        <v>117</v>
      </c>
      <c r="F48" s="15" t="str">
        <f t="shared" si="3"/>
        <v>Mackey et al., 2008</v>
      </c>
      <c r="G48" s="16">
        <v>10</v>
      </c>
      <c r="H48" s="17">
        <v>10.5</v>
      </c>
      <c r="I48" s="17">
        <v>5</v>
      </c>
      <c r="J48" s="17">
        <v>16</v>
      </c>
      <c r="K48" s="17">
        <v>10</v>
      </c>
      <c r="L48" s="17">
        <v>0</v>
      </c>
      <c r="M48" s="8">
        <v>10</v>
      </c>
      <c r="N48" s="8" t="s">
        <v>257</v>
      </c>
      <c r="O48" s="17" t="s">
        <v>257</v>
      </c>
      <c r="P48" s="17" t="s">
        <v>257</v>
      </c>
      <c r="Q48" s="17" t="s">
        <v>257</v>
      </c>
      <c r="R48" s="17" t="s">
        <v>257</v>
      </c>
      <c r="S48" s="17" t="s">
        <v>257</v>
      </c>
      <c r="T48" s="17" t="s">
        <v>257</v>
      </c>
      <c r="U48" s="17" t="s">
        <v>257</v>
      </c>
      <c r="V48" s="17" t="s">
        <v>257</v>
      </c>
      <c r="W48" s="17" t="s">
        <v>257</v>
      </c>
      <c r="X48" s="17" t="s">
        <v>257</v>
      </c>
      <c r="Y48" s="17" t="s">
        <v>257</v>
      </c>
      <c r="Z48" s="17" t="s">
        <v>257</v>
      </c>
      <c r="AA48" s="17" t="s">
        <v>257</v>
      </c>
      <c r="AB48" s="19" t="s">
        <v>491</v>
      </c>
      <c r="AC48" s="19" t="s">
        <v>372</v>
      </c>
    </row>
    <row r="49" spans="1:29" ht="57.6" x14ac:dyDescent="0.3">
      <c r="A49" s="3">
        <v>2017</v>
      </c>
      <c r="B49" s="15" t="s">
        <v>119</v>
      </c>
      <c r="C49" s="15" t="s">
        <v>120</v>
      </c>
      <c r="D49" s="15" t="s">
        <v>346</v>
      </c>
      <c r="E49" s="15" t="s">
        <v>85</v>
      </c>
      <c r="F49" s="15" t="str">
        <f t="shared" si="3"/>
        <v>Mailleux et al., 2017</v>
      </c>
      <c r="G49" s="16">
        <v>50</v>
      </c>
      <c r="H49" s="17">
        <v>10.4</v>
      </c>
      <c r="I49" s="17">
        <v>5</v>
      </c>
      <c r="J49" s="17">
        <v>15</v>
      </c>
      <c r="K49" s="17">
        <v>50</v>
      </c>
      <c r="L49" s="17">
        <v>0</v>
      </c>
      <c r="M49" s="8">
        <v>50</v>
      </c>
      <c r="N49" s="8" t="s">
        <v>257</v>
      </c>
      <c r="O49" s="17" t="str">
        <f t="shared" si="4"/>
        <v>x</v>
      </c>
      <c r="P49" s="17">
        <v>15</v>
      </c>
      <c r="Q49" s="17">
        <v>26</v>
      </c>
      <c r="R49" s="17">
        <v>9</v>
      </c>
      <c r="S49" s="17">
        <v>0</v>
      </c>
      <c r="T49" s="17">
        <v>0</v>
      </c>
      <c r="U49" s="17" t="s">
        <v>257</v>
      </c>
      <c r="V49" s="17" t="s">
        <v>257</v>
      </c>
      <c r="W49" s="17" t="s">
        <v>257</v>
      </c>
      <c r="X49" s="17" t="s">
        <v>257</v>
      </c>
      <c r="Y49" s="17" t="s">
        <v>257</v>
      </c>
      <c r="Z49" s="17" t="s">
        <v>257</v>
      </c>
      <c r="AA49" s="17" t="s">
        <v>257</v>
      </c>
      <c r="AB49" s="16" t="s">
        <v>491</v>
      </c>
      <c r="AC49" s="19" t="s">
        <v>374</v>
      </c>
    </row>
    <row r="50" spans="1:29" ht="57.6" x14ac:dyDescent="0.3">
      <c r="A50" s="21">
        <v>2017</v>
      </c>
      <c r="B50" s="18" t="s">
        <v>65</v>
      </c>
      <c r="C50" s="18" t="s">
        <v>66</v>
      </c>
      <c r="D50" s="18" t="s">
        <v>67</v>
      </c>
      <c r="E50" s="18" t="s">
        <v>12</v>
      </c>
      <c r="F50" s="18" t="str">
        <f t="shared" si="3"/>
        <v>Moura et al., 2017</v>
      </c>
      <c r="G50" s="19">
        <v>20</v>
      </c>
      <c r="H50" s="20">
        <v>10.7</v>
      </c>
      <c r="I50" s="20">
        <v>6</v>
      </c>
      <c r="J50" s="20">
        <v>12</v>
      </c>
      <c r="K50" s="20">
        <v>20</v>
      </c>
      <c r="L50" s="20">
        <v>0</v>
      </c>
      <c r="M50" s="6">
        <v>20</v>
      </c>
      <c r="N50" s="6" t="s">
        <v>257</v>
      </c>
      <c r="O50" s="20" t="str">
        <f t="shared" si="4"/>
        <v>x</v>
      </c>
      <c r="P50" s="20">
        <v>4</v>
      </c>
      <c r="Q50" s="20">
        <v>16</v>
      </c>
      <c r="R50" s="20">
        <v>0</v>
      </c>
      <c r="S50" s="20">
        <v>0</v>
      </c>
      <c r="T50" s="20">
        <v>0</v>
      </c>
      <c r="U50" s="20" t="s">
        <v>257</v>
      </c>
      <c r="V50" s="20" t="s">
        <v>257</v>
      </c>
      <c r="W50" s="20" t="s">
        <v>257</v>
      </c>
      <c r="X50" s="20" t="s">
        <v>257</v>
      </c>
      <c r="Y50" s="20" t="s">
        <v>257</v>
      </c>
      <c r="Z50" s="20" t="s">
        <v>257</v>
      </c>
      <c r="AA50" s="20" t="s">
        <v>257</v>
      </c>
      <c r="AB50" s="19" t="s">
        <v>491</v>
      </c>
      <c r="AC50" s="19" t="s">
        <v>372</v>
      </c>
    </row>
    <row r="51" spans="1:29" ht="43.2" x14ac:dyDescent="0.3">
      <c r="A51" s="3">
        <v>2019</v>
      </c>
      <c r="B51" s="15" t="s">
        <v>121</v>
      </c>
      <c r="C51" s="15" t="s">
        <v>122</v>
      </c>
      <c r="D51" s="15" t="s">
        <v>123</v>
      </c>
      <c r="E51" s="15" t="s">
        <v>368</v>
      </c>
      <c r="F51" s="15" t="str">
        <f t="shared" si="3"/>
        <v>Mutalib et al., 2019</v>
      </c>
      <c r="G51" s="16">
        <v>15</v>
      </c>
      <c r="H51" s="17">
        <v>8.6999999999999993</v>
      </c>
      <c r="I51" s="17">
        <v>4.8</v>
      </c>
      <c r="J51" s="17">
        <v>13.5</v>
      </c>
      <c r="K51" s="17">
        <v>15</v>
      </c>
      <c r="L51" s="17">
        <v>0</v>
      </c>
      <c r="M51" s="8">
        <v>15</v>
      </c>
      <c r="N51" s="8" t="s">
        <v>257</v>
      </c>
      <c r="O51" s="17" t="str">
        <f t="shared" si="4"/>
        <v>x</v>
      </c>
      <c r="P51" s="17">
        <v>5</v>
      </c>
      <c r="Q51" s="17">
        <v>6</v>
      </c>
      <c r="R51" s="17">
        <v>4</v>
      </c>
      <c r="S51" s="17">
        <v>0</v>
      </c>
      <c r="T51" s="17">
        <v>0</v>
      </c>
      <c r="U51" s="17" t="s">
        <v>257</v>
      </c>
      <c r="V51" s="17" t="s">
        <v>257</v>
      </c>
      <c r="W51" s="17" t="s">
        <v>257</v>
      </c>
      <c r="X51" s="17" t="s">
        <v>257</v>
      </c>
      <c r="Y51" s="17" t="s">
        <v>257</v>
      </c>
      <c r="Z51" s="17" t="s">
        <v>257</v>
      </c>
      <c r="AA51" s="17">
        <v>17</v>
      </c>
      <c r="AB51" s="16" t="s">
        <v>276</v>
      </c>
      <c r="AC51" s="19" t="s">
        <v>374</v>
      </c>
    </row>
    <row r="52" spans="1:29" ht="72" x14ac:dyDescent="0.3">
      <c r="A52" s="21">
        <v>2004</v>
      </c>
      <c r="B52" s="18" t="s">
        <v>489</v>
      </c>
      <c r="C52" s="18" t="s">
        <v>124</v>
      </c>
      <c r="D52" s="18" t="s">
        <v>347</v>
      </c>
      <c r="E52" s="18" t="s">
        <v>48</v>
      </c>
      <c r="F52" s="18" t="str">
        <f t="shared" si="3"/>
        <v>Mutsaarts et al., 2004</v>
      </c>
      <c r="G52" s="19">
        <v>3</v>
      </c>
      <c r="H52" s="20">
        <v>16</v>
      </c>
      <c r="I52" s="20">
        <v>14</v>
      </c>
      <c r="J52" s="20">
        <v>18</v>
      </c>
      <c r="K52" s="20">
        <v>3</v>
      </c>
      <c r="L52" s="20">
        <v>0</v>
      </c>
      <c r="M52" s="30">
        <v>3</v>
      </c>
      <c r="N52" s="30" t="s">
        <v>257</v>
      </c>
      <c r="O52" s="20" t="s">
        <v>257</v>
      </c>
      <c r="P52" s="20" t="s">
        <v>257</v>
      </c>
      <c r="Q52" s="20" t="s">
        <v>257</v>
      </c>
      <c r="R52" s="20" t="s">
        <v>257</v>
      </c>
      <c r="S52" s="20" t="s">
        <v>257</v>
      </c>
      <c r="T52" s="20" t="s">
        <v>257</v>
      </c>
      <c r="U52" s="20" t="s">
        <v>257</v>
      </c>
      <c r="V52" s="20" t="s">
        <v>257</v>
      </c>
      <c r="W52" s="20" t="s">
        <v>257</v>
      </c>
      <c r="X52" s="20" t="s">
        <v>257</v>
      </c>
      <c r="Y52" s="20" t="s">
        <v>257</v>
      </c>
      <c r="Z52" s="20" t="s">
        <v>257</v>
      </c>
      <c r="AA52" s="20">
        <v>11</v>
      </c>
      <c r="AB52" s="19" t="s">
        <v>493</v>
      </c>
      <c r="AC52" s="19" t="s">
        <v>374</v>
      </c>
    </row>
    <row r="53" spans="1:29" ht="43.2" x14ac:dyDescent="0.3">
      <c r="A53" s="3">
        <v>2001</v>
      </c>
      <c r="B53" s="15" t="s">
        <v>125</v>
      </c>
      <c r="C53" s="15" t="s">
        <v>126</v>
      </c>
      <c r="D53" s="15" t="s">
        <v>127</v>
      </c>
      <c r="E53" s="15" t="s">
        <v>368</v>
      </c>
      <c r="F53" s="15" t="str">
        <f t="shared" si="3"/>
        <v>Nicholson et al., 2001</v>
      </c>
      <c r="G53" s="16">
        <v>12</v>
      </c>
      <c r="H53" s="17">
        <v>6.9</v>
      </c>
      <c r="I53" s="17">
        <v>2</v>
      </c>
      <c r="J53" s="17">
        <v>17</v>
      </c>
      <c r="K53" s="17">
        <v>2</v>
      </c>
      <c r="L53" s="17">
        <v>8</v>
      </c>
      <c r="M53" s="8" t="s">
        <v>257</v>
      </c>
      <c r="N53" s="8">
        <v>1</v>
      </c>
      <c r="O53" s="17" t="s">
        <v>257</v>
      </c>
      <c r="P53" s="17" t="s">
        <v>257</v>
      </c>
      <c r="Q53" s="17" t="s">
        <v>257</v>
      </c>
      <c r="R53" s="17" t="s">
        <v>257</v>
      </c>
      <c r="S53" s="17" t="s">
        <v>257</v>
      </c>
      <c r="T53" s="17" t="s">
        <v>257</v>
      </c>
      <c r="U53" s="17" t="s">
        <v>257</v>
      </c>
      <c r="V53" s="17" t="s">
        <v>257</v>
      </c>
      <c r="W53" s="17" t="s">
        <v>257</v>
      </c>
      <c r="X53" s="17" t="s">
        <v>257</v>
      </c>
      <c r="Y53" s="17" t="s">
        <v>257</v>
      </c>
      <c r="Z53" s="17" t="s">
        <v>257</v>
      </c>
      <c r="AA53" s="17" t="s">
        <v>257</v>
      </c>
      <c r="AB53" s="16" t="s">
        <v>491</v>
      </c>
      <c r="AC53" s="16" t="s">
        <v>372</v>
      </c>
    </row>
    <row r="54" spans="1:29" ht="57.6" x14ac:dyDescent="0.3">
      <c r="A54" s="21">
        <v>2017</v>
      </c>
      <c r="B54" s="18" t="s">
        <v>128</v>
      </c>
      <c r="C54" s="18" t="s">
        <v>129</v>
      </c>
      <c r="D54" s="18" t="s">
        <v>348</v>
      </c>
      <c r="E54" s="18" t="s">
        <v>130</v>
      </c>
      <c r="F54" s="18" t="str">
        <f t="shared" si="3"/>
        <v>Pons et al., 2017</v>
      </c>
      <c r="G54" s="19">
        <v>7</v>
      </c>
      <c r="H54" s="20">
        <v>8.42</v>
      </c>
      <c r="I54" s="20">
        <v>6</v>
      </c>
      <c r="J54" s="20">
        <v>14</v>
      </c>
      <c r="K54" s="20">
        <v>0</v>
      </c>
      <c r="L54" s="20">
        <v>7</v>
      </c>
      <c r="M54" s="8">
        <v>7</v>
      </c>
      <c r="N54" s="8" t="s">
        <v>257</v>
      </c>
      <c r="O54" s="20" t="str">
        <f t="shared" si="4"/>
        <v>x</v>
      </c>
      <c r="P54" s="20">
        <v>1</v>
      </c>
      <c r="Q54" s="20">
        <v>3</v>
      </c>
      <c r="R54" s="20">
        <v>3</v>
      </c>
      <c r="S54" s="20">
        <v>0</v>
      </c>
      <c r="T54" s="20">
        <v>0</v>
      </c>
      <c r="U54" s="20" t="str">
        <f t="shared" si="5"/>
        <v>x</v>
      </c>
      <c r="V54" s="20">
        <v>1</v>
      </c>
      <c r="W54" s="20">
        <v>1</v>
      </c>
      <c r="X54" s="20">
        <v>2</v>
      </c>
      <c r="Y54" s="20">
        <v>3</v>
      </c>
      <c r="Z54" s="20">
        <v>0</v>
      </c>
      <c r="AA54" s="20">
        <v>8</v>
      </c>
      <c r="AB54" s="19" t="s">
        <v>491</v>
      </c>
      <c r="AC54" s="19" t="s">
        <v>374</v>
      </c>
    </row>
    <row r="55" spans="1:29" ht="43.2" x14ac:dyDescent="0.3">
      <c r="A55" s="3">
        <v>2009</v>
      </c>
      <c r="B55" s="15" t="s">
        <v>365</v>
      </c>
      <c r="C55" s="15" t="s">
        <v>366</v>
      </c>
      <c r="D55" s="15" t="s">
        <v>367</v>
      </c>
      <c r="E55" s="15" t="s">
        <v>16</v>
      </c>
      <c r="F55" s="15" t="s">
        <v>313</v>
      </c>
      <c r="G55" s="16">
        <v>2</v>
      </c>
      <c r="H55" s="17">
        <v>10.7</v>
      </c>
      <c r="I55" s="17">
        <v>7</v>
      </c>
      <c r="J55" s="17">
        <v>10</v>
      </c>
      <c r="K55" s="17">
        <v>2</v>
      </c>
      <c r="L55" s="17">
        <v>0</v>
      </c>
      <c r="M55" s="30">
        <v>2</v>
      </c>
      <c r="N55" s="30" t="s">
        <v>257</v>
      </c>
      <c r="O55" s="17" t="s">
        <v>257</v>
      </c>
      <c r="P55" s="17" t="s">
        <v>257</v>
      </c>
      <c r="Q55" s="17" t="s">
        <v>257</v>
      </c>
      <c r="R55" s="17" t="s">
        <v>257</v>
      </c>
      <c r="S55" s="17" t="s">
        <v>257</v>
      </c>
      <c r="T55" s="17" t="s">
        <v>257</v>
      </c>
      <c r="U55" s="17" t="s">
        <v>257</v>
      </c>
      <c r="V55" s="17" t="s">
        <v>257</v>
      </c>
      <c r="W55" s="17" t="s">
        <v>257</v>
      </c>
      <c r="X55" s="17" t="s">
        <v>257</v>
      </c>
      <c r="Y55" s="17" t="s">
        <v>257</v>
      </c>
      <c r="Z55" s="17" t="s">
        <v>257</v>
      </c>
      <c r="AA55" s="17" t="s">
        <v>257</v>
      </c>
      <c r="AB55" s="16" t="s">
        <v>314</v>
      </c>
      <c r="AC55" s="16" t="s">
        <v>372</v>
      </c>
    </row>
    <row r="56" spans="1:29" ht="57.6" x14ac:dyDescent="0.3">
      <c r="A56" s="3">
        <v>2007</v>
      </c>
      <c r="B56" s="15" t="s">
        <v>131</v>
      </c>
      <c r="C56" s="15" t="s">
        <v>133</v>
      </c>
      <c r="D56" s="15" t="s">
        <v>350</v>
      </c>
      <c r="E56" s="15" t="s">
        <v>48</v>
      </c>
      <c r="F56" s="15" t="str">
        <f t="shared" ref="F56:F78" si="6">B56&amp;" et al., "&amp;A56</f>
        <v>Rameckers et al., 2007</v>
      </c>
      <c r="G56" s="16">
        <v>20</v>
      </c>
      <c r="H56" s="17">
        <v>9.5</v>
      </c>
      <c r="I56" s="17">
        <v>4</v>
      </c>
      <c r="J56" s="17">
        <v>16</v>
      </c>
      <c r="K56" s="17">
        <v>20</v>
      </c>
      <c r="L56" s="17">
        <v>0</v>
      </c>
      <c r="M56" s="8" t="s">
        <v>257</v>
      </c>
      <c r="N56" s="8" t="s">
        <v>257</v>
      </c>
      <c r="O56" s="17" t="s">
        <v>257</v>
      </c>
      <c r="P56" s="17" t="s">
        <v>257</v>
      </c>
      <c r="Q56" s="17" t="s">
        <v>257</v>
      </c>
      <c r="R56" s="17" t="s">
        <v>257</v>
      </c>
      <c r="S56" s="17" t="s">
        <v>257</v>
      </c>
      <c r="T56" s="17" t="s">
        <v>257</v>
      </c>
      <c r="U56" s="17" t="s">
        <v>257</v>
      </c>
      <c r="V56" s="17" t="s">
        <v>257</v>
      </c>
      <c r="W56" s="17" t="s">
        <v>257</v>
      </c>
      <c r="X56" s="17" t="s">
        <v>257</v>
      </c>
      <c r="Y56" s="17" t="s">
        <v>257</v>
      </c>
      <c r="Z56" s="17" t="s">
        <v>257</v>
      </c>
      <c r="AA56" s="17" t="s">
        <v>257</v>
      </c>
      <c r="AB56" s="19" t="s">
        <v>275</v>
      </c>
      <c r="AC56" s="19" t="s">
        <v>372</v>
      </c>
    </row>
    <row r="57" spans="1:29" ht="86.4" x14ac:dyDescent="0.3">
      <c r="A57" s="21">
        <v>2010</v>
      </c>
      <c r="B57" s="18" t="s">
        <v>131</v>
      </c>
      <c r="C57" s="18" t="s">
        <v>132</v>
      </c>
      <c r="D57" s="18" t="s">
        <v>349</v>
      </c>
      <c r="E57" s="18" t="s">
        <v>48</v>
      </c>
      <c r="F57" s="18" t="str">
        <f t="shared" si="6"/>
        <v>Rameckers et al., 2010</v>
      </c>
      <c r="G57" s="19">
        <v>20</v>
      </c>
      <c r="H57" s="20">
        <v>9.5</v>
      </c>
      <c r="I57" s="20">
        <v>4</v>
      </c>
      <c r="J57" s="20">
        <v>16</v>
      </c>
      <c r="K57" s="20">
        <v>20</v>
      </c>
      <c r="L57" s="20">
        <v>0</v>
      </c>
      <c r="M57" s="30">
        <v>20</v>
      </c>
      <c r="N57" s="30" t="s">
        <v>257</v>
      </c>
      <c r="O57" s="20" t="s">
        <v>257</v>
      </c>
      <c r="P57" s="20" t="s">
        <v>257</v>
      </c>
      <c r="Q57" s="20" t="s">
        <v>257</v>
      </c>
      <c r="R57" s="20" t="s">
        <v>257</v>
      </c>
      <c r="S57" s="20" t="s">
        <v>257</v>
      </c>
      <c r="T57" s="20" t="s">
        <v>257</v>
      </c>
      <c r="U57" s="20" t="s">
        <v>257</v>
      </c>
      <c r="V57" s="20" t="s">
        <v>257</v>
      </c>
      <c r="W57" s="20" t="s">
        <v>257</v>
      </c>
      <c r="X57" s="20" t="s">
        <v>257</v>
      </c>
      <c r="Y57" s="20" t="s">
        <v>257</v>
      </c>
      <c r="Z57" s="20" t="s">
        <v>257</v>
      </c>
      <c r="AA57" s="20">
        <v>6</v>
      </c>
      <c r="AB57" s="16" t="s">
        <v>275</v>
      </c>
      <c r="AC57" s="16" t="s">
        <v>372</v>
      </c>
    </row>
    <row r="58" spans="1:29" ht="57.6" x14ac:dyDescent="0.3">
      <c r="A58" s="21">
        <v>2018</v>
      </c>
      <c r="B58" s="18" t="s">
        <v>134</v>
      </c>
      <c r="C58" s="18" t="s">
        <v>135</v>
      </c>
      <c r="D58" s="18" t="s">
        <v>351</v>
      </c>
      <c r="E58" s="18" t="s">
        <v>136</v>
      </c>
      <c r="F58" s="18" t="str">
        <f t="shared" si="6"/>
        <v>Raouafi et al., 2018</v>
      </c>
      <c r="G58" s="16">
        <v>15</v>
      </c>
      <c r="H58" s="17">
        <v>9</v>
      </c>
      <c r="I58" s="17">
        <v>5</v>
      </c>
      <c r="J58" s="17">
        <v>12</v>
      </c>
      <c r="K58" s="17">
        <v>15</v>
      </c>
      <c r="L58" s="17">
        <v>0</v>
      </c>
      <c r="M58" s="8">
        <v>15</v>
      </c>
      <c r="N58" s="8" t="s">
        <v>257</v>
      </c>
      <c r="O58" s="17" t="str">
        <f t="shared" ref="O58:O76" si="7">IF(AND(P58="_",Q58="_",R58="_",S58="_",T58="_"),"","x")</f>
        <v>x</v>
      </c>
      <c r="P58" s="17">
        <v>5</v>
      </c>
      <c r="Q58" s="17">
        <v>8</v>
      </c>
      <c r="R58" s="17">
        <v>2</v>
      </c>
      <c r="S58" s="17">
        <v>0</v>
      </c>
      <c r="T58" s="17">
        <v>0</v>
      </c>
      <c r="U58" s="17" t="s">
        <v>257</v>
      </c>
      <c r="V58" s="17" t="s">
        <v>257</v>
      </c>
      <c r="W58" s="17" t="s">
        <v>257</v>
      </c>
      <c r="X58" s="17" t="s">
        <v>257</v>
      </c>
      <c r="Y58" s="17" t="s">
        <v>257</v>
      </c>
      <c r="Z58" s="17" t="s">
        <v>257</v>
      </c>
      <c r="AA58" s="17">
        <v>10</v>
      </c>
      <c r="AB58" s="19" t="s">
        <v>491</v>
      </c>
      <c r="AC58" s="19" t="s">
        <v>373</v>
      </c>
    </row>
    <row r="59" spans="1:29" ht="28.8" x14ac:dyDescent="0.3">
      <c r="A59" s="3" t="s">
        <v>140</v>
      </c>
      <c r="B59" s="15" t="s">
        <v>138</v>
      </c>
      <c r="C59" s="15" t="s">
        <v>141</v>
      </c>
      <c r="D59" s="15" t="s">
        <v>142</v>
      </c>
      <c r="E59" s="15" t="s">
        <v>136</v>
      </c>
      <c r="F59" s="15" t="str">
        <f t="shared" si="6"/>
        <v>Reid et al., 1992a</v>
      </c>
      <c r="G59" s="19">
        <v>10</v>
      </c>
      <c r="H59" s="20">
        <v>7.91</v>
      </c>
      <c r="I59" s="20">
        <v>5</v>
      </c>
      <c r="J59" s="20">
        <v>12</v>
      </c>
      <c r="K59" s="20">
        <v>0</v>
      </c>
      <c r="L59" s="20">
        <v>10</v>
      </c>
      <c r="M59" s="8" t="s">
        <v>381</v>
      </c>
      <c r="N59" s="8" t="s">
        <v>257</v>
      </c>
      <c r="O59" s="20" t="s">
        <v>257</v>
      </c>
      <c r="P59" s="20" t="s">
        <v>257</v>
      </c>
      <c r="Q59" s="20" t="s">
        <v>257</v>
      </c>
      <c r="R59" s="20" t="s">
        <v>257</v>
      </c>
      <c r="S59" s="20" t="s">
        <v>257</v>
      </c>
      <c r="T59" s="20" t="s">
        <v>257</v>
      </c>
      <c r="U59" s="20" t="s">
        <v>257</v>
      </c>
      <c r="V59" s="20" t="s">
        <v>257</v>
      </c>
      <c r="W59" s="20" t="s">
        <v>257</v>
      </c>
      <c r="X59" s="20" t="s">
        <v>257</v>
      </c>
      <c r="Y59" s="20" t="s">
        <v>257</v>
      </c>
      <c r="Z59" s="20" t="s">
        <v>257</v>
      </c>
      <c r="AA59" s="20" t="s">
        <v>257</v>
      </c>
      <c r="AB59" s="16" t="s">
        <v>491</v>
      </c>
      <c r="AC59" s="16" t="s">
        <v>372</v>
      </c>
    </row>
    <row r="60" spans="1:29" ht="57.6" x14ac:dyDescent="0.3">
      <c r="A60" s="21" t="s">
        <v>137</v>
      </c>
      <c r="B60" s="18" t="s">
        <v>138</v>
      </c>
      <c r="C60" s="18" t="s">
        <v>139</v>
      </c>
      <c r="D60" s="18" t="s">
        <v>352</v>
      </c>
      <c r="E60" s="18" t="s">
        <v>136</v>
      </c>
      <c r="F60" s="18" t="str">
        <f t="shared" si="6"/>
        <v>Reid et al., 1992b</v>
      </c>
      <c r="G60" s="16">
        <v>5</v>
      </c>
      <c r="H60" s="17">
        <v>7.85</v>
      </c>
      <c r="I60" s="17">
        <v>5.9</v>
      </c>
      <c r="J60" s="17">
        <v>11</v>
      </c>
      <c r="K60" s="17">
        <v>0</v>
      </c>
      <c r="L60" s="17">
        <v>5</v>
      </c>
      <c r="M60" s="8" t="s">
        <v>257</v>
      </c>
      <c r="N60" s="8" t="s">
        <v>257</v>
      </c>
      <c r="O60" s="17" t="s">
        <v>257</v>
      </c>
      <c r="P60" s="17" t="s">
        <v>257</v>
      </c>
      <c r="Q60" s="17" t="s">
        <v>257</v>
      </c>
      <c r="R60" s="17" t="s">
        <v>257</v>
      </c>
      <c r="S60" s="17" t="s">
        <v>257</v>
      </c>
      <c r="T60" s="17" t="s">
        <v>257</v>
      </c>
      <c r="U60" s="17" t="s">
        <v>257</v>
      </c>
      <c r="V60" s="17" t="s">
        <v>257</v>
      </c>
      <c r="W60" s="17" t="s">
        <v>257</v>
      </c>
      <c r="X60" s="17" t="s">
        <v>257</v>
      </c>
      <c r="Y60" s="17" t="s">
        <v>257</v>
      </c>
      <c r="Z60" s="17" t="s">
        <v>257</v>
      </c>
      <c r="AA60" s="17" t="s">
        <v>257</v>
      </c>
      <c r="AB60" s="19" t="s">
        <v>492</v>
      </c>
      <c r="AC60" s="19" t="s">
        <v>372</v>
      </c>
    </row>
    <row r="61" spans="1:29" ht="28.8" x14ac:dyDescent="0.3">
      <c r="A61" s="3">
        <v>2010</v>
      </c>
      <c r="B61" s="15" t="s">
        <v>138</v>
      </c>
      <c r="C61" s="15" t="s">
        <v>143</v>
      </c>
      <c r="D61" s="15" t="s">
        <v>353</v>
      </c>
      <c r="E61" s="15" t="s">
        <v>55</v>
      </c>
      <c r="F61" s="15" t="str">
        <f t="shared" si="6"/>
        <v>Reid et al., 2010</v>
      </c>
      <c r="G61" s="19">
        <v>7</v>
      </c>
      <c r="H61" s="20">
        <v>11.14</v>
      </c>
      <c r="I61" s="20">
        <v>5</v>
      </c>
      <c r="J61" s="20">
        <v>7</v>
      </c>
      <c r="K61" s="20">
        <v>7</v>
      </c>
      <c r="L61" s="20">
        <v>0</v>
      </c>
      <c r="M61" s="8">
        <v>7</v>
      </c>
      <c r="N61" s="8" t="s">
        <v>257</v>
      </c>
      <c r="O61" s="20" t="s">
        <v>257</v>
      </c>
      <c r="P61" s="20" t="s">
        <v>257</v>
      </c>
      <c r="Q61" s="20" t="s">
        <v>257</v>
      </c>
      <c r="R61" s="20" t="s">
        <v>257</v>
      </c>
      <c r="S61" s="20" t="s">
        <v>257</v>
      </c>
      <c r="T61" s="20" t="s">
        <v>257</v>
      </c>
      <c r="U61" s="20" t="s">
        <v>257</v>
      </c>
      <c r="V61" s="20" t="s">
        <v>257</v>
      </c>
      <c r="W61" s="20" t="s">
        <v>257</v>
      </c>
      <c r="X61" s="20" t="s">
        <v>257</v>
      </c>
      <c r="Y61" s="20" t="s">
        <v>257</v>
      </c>
      <c r="Z61" s="20" t="s">
        <v>257</v>
      </c>
      <c r="AA61" s="20" t="s">
        <v>257</v>
      </c>
      <c r="AB61" s="16" t="s">
        <v>492</v>
      </c>
      <c r="AC61" s="16" t="s">
        <v>371</v>
      </c>
    </row>
    <row r="62" spans="1:29" ht="43.2" x14ac:dyDescent="0.3">
      <c r="A62" s="21">
        <v>2005</v>
      </c>
      <c r="B62" s="18" t="s">
        <v>144</v>
      </c>
      <c r="C62" s="18" t="s">
        <v>145</v>
      </c>
      <c r="D62" s="18" t="s">
        <v>146</v>
      </c>
      <c r="E62" s="18" t="s">
        <v>368</v>
      </c>
      <c r="F62" s="18" t="str">
        <f t="shared" si="6"/>
        <v>Ricken et al., 2005</v>
      </c>
      <c r="G62" s="16">
        <v>10</v>
      </c>
      <c r="H62" s="17">
        <v>8.6</v>
      </c>
      <c r="I62" s="17">
        <v>5</v>
      </c>
      <c r="J62" s="17">
        <v>11</v>
      </c>
      <c r="K62" s="17">
        <v>10</v>
      </c>
      <c r="L62" s="17">
        <v>0</v>
      </c>
      <c r="M62" s="8">
        <v>10</v>
      </c>
      <c r="N62" s="8" t="s">
        <v>257</v>
      </c>
      <c r="O62" s="17" t="s">
        <v>257</v>
      </c>
      <c r="P62" s="17" t="s">
        <v>257</v>
      </c>
      <c r="Q62" s="17" t="s">
        <v>257</v>
      </c>
      <c r="R62" s="17" t="s">
        <v>257</v>
      </c>
      <c r="S62" s="17" t="s">
        <v>257</v>
      </c>
      <c r="T62" s="17" t="s">
        <v>257</v>
      </c>
      <c r="U62" s="17" t="s">
        <v>257</v>
      </c>
      <c r="V62" s="17" t="s">
        <v>257</v>
      </c>
      <c r="W62" s="17" t="s">
        <v>257</v>
      </c>
      <c r="X62" s="17" t="s">
        <v>257</v>
      </c>
      <c r="Y62" s="17" t="s">
        <v>257</v>
      </c>
      <c r="Z62" s="17" t="s">
        <v>257</v>
      </c>
      <c r="AA62" s="17">
        <v>10</v>
      </c>
      <c r="AB62" s="19" t="s">
        <v>491</v>
      </c>
      <c r="AC62" s="19" t="s">
        <v>370</v>
      </c>
    </row>
    <row r="63" spans="1:29" ht="28.8" x14ac:dyDescent="0.3">
      <c r="A63" s="3">
        <v>2012</v>
      </c>
      <c r="B63" s="15" t="s">
        <v>147</v>
      </c>
      <c r="C63" s="15" t="s">
        <v>148</v>
      </c>
      <c r="D63" s="15" t="s">
        <v>354</v>
      </c>
      <c r="E63" s="15" t="s">
        <v>27</v>
      </c>
      <c r="F63" s="15" t="str">
        <f t="shared" si="6"/>
        <v>Rigoldi et al., 2012</v>
      </c>
      <c r="G63" s="19">
        <v>21</v>
      </c>
      <c r="H63" s="20">
        <v>10.33</v>
      </c>
      <c r="I63" s="20" t="s">
        <v>257</v>
      </c>
      <c r="J63" s="20" t="s">
        <v>257</v>
      </c>
      <c r="K63" s="20">
        <v>21</v>
      </c>
      <c r="L63" s="20">
        <v>0</v>
      </c>
      <c r="M63" s="8">
        <v>21</v>
      </c>
      <c r="N63" s="8" t="s">
        <v>257</v>
      </c>
      <c r="O63" s="20" t="s">
        <v>257</v>
      </c>
      <c r="P63" s="20" t="s">
        <v>257</v>
      </c>
      <c r="Q63" s="20" t="s">
        <v>257</v>
      </c>
      <c r="R63" s="20" t="s">
        <v>257</v>
      </c>
      <c r="S63" s="20" t="s">
        <v>257</v>
      </c>
      <c r="T63" s="20" t="s">
        <v>257</v>
      </c>
      <c r="U63" s="20" t="str">
        <f t="shared" ref="U63:U78" si="8">IF(AND(V63="_",W63="_",X63="_",Y63="_",Z63="_"),"","x")</f>
        <v>x</v>
      </c>
      <c r="V63" s="20">
        <v>15</v>
      </c>
      <c r="W63" s="20">
        <v>6</v>
      </c>
      <c r="X63" s="20" t="s">
        <v>261</v>
      </c>
      <c r="Y63" s="20" t="s">
        <v>261</v>
      </c>
      <c r="Z63" s="20" t="s">
        <v>261</v>
      </c>
      <c r="AA63" s="20">
        <v>11</v>
      </c>
      <c r="AB63" s="16" t="s">
        <v>491</v>
      </c>
      <c r="AC63" s="19" t="s">
        <v>374</v>
      </c>
    </row>
    <row r="64" spans="1:29" ht="43.2" x14ac:dyDescent="0.3">
      <c r="A64" s="21">
        <v>2007</v>
      </c>
      <c r="B64" s="18" t="s">
        <v>149</v>
      </c>
      <c r="C64" s="18" t="s">
        <v>150</v>
      </c>
      <c r="D64" s="18" t="s">
        <v>355</v>
      </c>
      <c r="E64" s="18" t="s">
        <v>51</v>
      </c>
      <c r="F64" s="18" t="str">
        <f t="shared" si="6"/>
        <v>Ronnqvist et al., 2007</v>
      </c>
      <c r="G64" s="16">
        <v>11</v>
      </c>
      <c r="H64" s="17">
        <v>8.5</v>
      </c>
      <c r="I64" s="17">
        <v>5.8</v>
      </c>
      <c r="J64" s="17">
        <v>12</v>
      </c>
      <c r="K64" s="17">
        <v>11</v>
      </c>
      <c r="L64" s="17">
        <v>0</v>
      </c>
      <c r="M64" s="30">
        <v>11</v>
      </c>
      <c r="N64" s="30" t="s">
        <v>257</v>
      </c>
      <c r="O64" s="17" t="s">
        <v>257</v>
      </c>
      <c r="P64" s="17" t="s">
        <v>257</v>
      </c>
      <c r="Q64" s="17" t="s">
        <v>257</v>
      </c>
      <c r="R64" s="17" t="s">
        <v>257</v>
      </c>
      <c r="S64" s="17" t="s">
        <v>257</v>
      </c>
      <c r="T64" s="17" t="s">
        <v>257</v>
      </c>
      <c r="U64" s="17" t="s">
        <v>257</v>
      </c>
      <c r="V64" s="17" t="s">
        <v>257</v>
      </c>
      <c r="W64" s="17" t="s">
        <v>257</v>
      </c>
      <c r="X64" s="17" t="s">
        <v>257</v>
      </c>
      <c r="Y64" s="17" t="s">
        <v>257</v>
      </c>
      <c r="Z64" s="17" t="s">
        <v>257</v>
      </c>
      <c r="AA64" s="17" t="s">
        <v>257</v>
      </c>
      <c r="AB64" s="19" t="s">
        <v>491</v>
      </c>
      <c r="AC64" s="19" t="s">
        <v>374</v>
      </c>
    </row>
    <row r="65" spans="1:29" ht="43.2" x14ac:dyDescent="0.3">
      <c r="A65" s="3">
        <v>2016</v>
      </c>
      <c r="B65" s="15" t="s">
        <v>151</v>
      </c>
      <c r="C65" s="15" t="s">
        <v>152</v>
      </c>
      <c r="D65" s="15" t="s">
        <v>356</v>
      </c>
      <c r="E65" s="15" t="s">
        <v>368</v>
      </c>
      <c r="F65" s="15" t="str">
        <f t="shared" si="6"/>
        <v>Rudisch et al., 2016</v>
      </c>
      <c r="G65" s="19">
        <v>37</v>
      </c>
      <c r="H65" s="20">
        <v>10.9</v>
      </c>
      <c r="I65" s="20" t="s">
        <v>257</v>
      </c>
      <c r="J65" s="20" t="s">
        <v>257</v>
      </c>
      <c r="K65" s="20">
        <v>37</v>
      </c>
      <c r="L65" s="20">
        <v>0</v>
      </c>
      <c r="M65" s="8">
        <v>37</v>
      </c>
      <c r="N65" s="8" t="s">
        <v>257</v>
      </c>
      <c r="O65" s="20" t="str">
        <f t="shared" si="7"/>
        <v>x</v>
      </c>
      <c r="P65" s="20">
        <v>13</v>
      </c>
      <c r="Q65" s="20">
        <v>19</v>
      </c>
      <c r="R65" s="20">
        <v>5</v>
      </c>
      <c r="S65" s="20">
        <v>0</v>
      </c>
      <c r="T65" s="20">
        <v>0</v>
      </c>
      <c r="U65" s="20" t="s">
        <v>257</v>
      </c>
      <c r="V65" s="20" t="s">
        <v>257</v>
      </c>
      <c r="W65" s="20" t="s">
        <v>257</v>
      </c>
      <c r="X65" s="20" t="s">
        <v>257</v>
      </c>
      <c r="Y65" s="20" t="s">
        <v>257</v>
      </c>
      <c r="Z65" s="20" t="s">
        <v>257</v>
      </c>
      <c r="AA65" s="20" t="s">
        <v>257</v>
      </c>
      <c r="AB65" s="16" t="s">
        <v>492</v>
      </c>
      <c r="AC65" s="19" t="s">
        <v>374</v>
      </c>
    </row>
    <row r="66" spans="1:29" ht="43.2" x14ac:dyDescent="0.3">
      <c r="A66" s="21">
        <v>2014</v>
      </c>
      <c r="B66" s="18" t="s">
        <v>153</v>
      </c>
      <c r="C66" s="18" t="s">
        <v>154</v>
      </c>
      <c r="D66" s="18" t="s">
        <v>357</v>
      </c>
      <c r="E66" s="18" t="s">
        <v>51</v>
      </c>
      <c r="F66" s="18" t="str">
        <f t="shared" si="6"/>
        <v>Sandlund et al., 2014</v>
      </c>
      <c r="G66" s="16">
        <v>15</v>
      </c>
      <c r="H66" s="17">
        <v>11.1</v>
      </c>
      <c r="I66" s="17">
        <v>6</v>
      </c>
      <c r="J66" s="17">
        <v>16</v>
      </c>
      <c r="K66" s="17">
        <v>8</v>
      </c>
      <c r="L66" s="17">
        <v>7</v>
      </c>
      <c r="M66" s="8" t="s">
        <v>257</v>
      </c>
      <c r="N66" s="8" t="s">
        <v>257</v>
      </c>
      <c r="O66" s="17" t="str">
        <f t="shared" si="7"/>
        <v>x</v>
      </c>
      <c r="P66" s="17">
        <v>7</v>
      </c>
      <c r="Q66" s="17">
        <v>6</v>
      </c>
      <c r="R66" s="17">
        <v>1</v>
      </c>
      <c r="S66" s="17">
        <v>1</v>
      </c>
      <c r="T66" s="17">
        <v>0</v>
      </c>
      <c r="U66" s="17" t="str">
        <f t="shared" si="8"/>
        <v>x</v>
      </c>
      <c r="V66" s="17">
        <v>11</v>
      </c>
      <c r="W66" s="17">
        <v>2</v>
      </c>
      <c r="X66" s="17">
        <v>2</v>
      </c>
      <c r="Y66" s="17">
        <v>0</v>
      </c>
      <c r="Z66" s="17">
        <v>0</v>
      </c>
      <c r="AA66" s="17">
        <v>15</v>
      </c>
      <c r="AB66" s="19" t="s">
        <v>493</v>
      </c>
      <c r="AC66" s="19" t="s">
        <v>372</v>
      </c>
    </row>
    <row r="67" spans="1:29" ht="43.2" x14ac:dyDescent="0.3">
      <c r="A67" s="3">
        <v>2015</v>
      </c>
      <c r="B67" s="15" t="s">
        <v>155</v>
      </c>
      <c r="C67" s="15" t="s">
        <v>156</v>
      </c>
      <c r="D67" s="15" t="s">
        <v>358</v>
      </c>
      <c r="E67" s="15" t="s">
        <v>136</v>
      </c>
      <c r="F67" s="15" t="str">
        <f t="shared" si="6"/>
        <v>Sarcher et al., 2015</v>
      </c>
      <c r="G67" s="19">
        <v>15</v>
      </c>
      <c r="H67" s="20">
        <v>8.6999999999999993</v>
      </c>
      <c r="I67" s="20">
        <v>5.9</v>
      </c>
      <c r="J67" s="20">
        <v>12.5</v>
      </c>
      <c r="K67" s="20">
        <v>15</v>
      </c>
      <c r="L67" s="20">
        <v>0</v>
      </c>
      <c r="M67" s="8">
        <v>15</v>
      </c>
      <c r="N67" s="8" t="s">
        <v>257</v>
      </c>
      <c r="O67" s="20" t="str">
        <f t="shared" si="7"/>
        <v>x</v>
      </c>
      <c r="P67" s="20">
        <v>5</v>
      </c>
      <c r="Q67" s="20">
        <v>8</v>
      </c>
      <c r="R67" s="20">
        <v>2</v>
      </c>
      <c r="S67" s="20">
        <v>0</v>
      </c>
      <c r="T67" s="20">
        <v>0</v>
      </c>
      <c r="U67" s="20" t="s">
        <v>257</v>
      </c>
      <c r="V67" s="20" t="s">
        <v>257</v>
      </c>
      <c r="W67" s="20" t="s">
        <v>257</v>
      </c>
      <c r="X67" s="20" t="s">
        <v>257</v>
      </c>
      <c r="Y67" s="20" t="s">
        <v>257</v>
      </c>
      <c r="Z67" s="20" t="s">
        <v>257</v>
      </c>
      <c r="AA67" s="20" t="s">
        <v>257</v>
      </c>
      <c r="AB67" s="16" t="s">
        <v>491</v>
      </c>
      <c r="AC67" s="19" t="s">
        <v>374</v>
      </c>
    </row>
    <row r="68" spans="1:29" ht="28.8" x14ac:dyDescent="0.3">
      <c r="A68" s="21">
        <v>2010</v>
      </c>
      <c r="B68" s="18" t="s">
        <v>157</v>
      </c>
      <c r="C68" s="18" t="s">
        <v>158</v>
      </c>
      <c r="D68" s="18" t="s">
        <v>359</v>
      </c>
      <c r="E68" s="18" t="s">
        <v>136</v>
      </c>
      <c r="F68" s="18" t="str">
        <f t="shared" si="6"/>
        <v>Schneiberg et al., 2010</v>
      </c>
      <c r="G68" s="16">
        <v>13</v>
      </c>
      <c r="H68" s="17">
        <v>9</v>
      </c>
      <c r="I68" s="17">
        <v>6</v>
      </c>
      <c r="J68" s="17">
        <v>11</v>
      </c>
      <c r="K68" s="17">
        <v>10</v>
      </c>
      <c r="L68" s="17">
        <v>3</v>
      </c>
      <c r="M68" s="8">
        <v>13</v>
      </c>
      <c r="N68" s="8" t="s">
        <v>257</v>
      </c>
      <c r="O68" s="17" t="str">
        <f t="shared" si="7"/>
        <v>x</v>
      </c>
      <c r="P68" s="17">
        <v>0</v>
      </c>
      <c r="Q68" s="17">
        <v>5</v>
      </c>
      <c r="R68" s="17">
        <v>4</v>
      </c>
      <c r="S68" s="17">
        <v>4</v>
      </c>
      <c r="T68" s="17">
        <v>0</v>
      </c>
      <c r="U68" s="17" t="s">
        <v>257</v>
      </c>
      <c r="V68" s="17" t="s">
        <v>257</v>
      </c>
      <c r="W68" s="17" t="s">
        <v>257</v>
      </c>
      <c r="X68" s="17" t="s">
        <v>257</v>
      </c>
      <c r="Y68" s="17" t="s">
        <v>257</v>
      </c>
      <c r="Z68" s="17" t="s">
        <v>257</v>
      </c>
      <c r="AA68" s="17" t="s">
        <v>257</v>
      </c>
      <c r="AB68" s="19" t="s">
        <v>491</v>
      </c>
      <c r="AC68" s="19" t="s">
        <v>371</v>
      </c>
    </row>
    <row r="69" spans="1:29" ht="43.2" x14ac:dyDescent="0.3">
      <c r="A69" s="3">
        <v>2022</v>
      </c>
      <c r="B69" s="15" t="s">
        <v>159</v>
      </c>
      <c r="C69" s="15" t="s">
        <v>160</v>
      </c>
      <c r="D69" s="15" t="s">
        <v>360</v>
      </c>
      <c r="E69" s="15" t="s">
        <v>39</v>
      </c>
      <c r="F69" s="15" t="str">
        <f t="shared" si="6"/>
        <v>Shim et al., 2022</v>
      </c>
      <c r="G69" s="19">
        <v>40</v>
      </c>
      <c r="H69" s="20">
        <v>6.11</v>
      </c>
      <c r="I69" s="20">
        <v>3</v>
      </c>
      <c r="J69" s="20">
        <v>14</v>
      </c>
      <c r="K69" s="20">
        <v>18</v>
      </c>
      <c r="L69" s="20">
        <v>28</v>
      </c>
      <c r="M69" s="8">
        <v>40</v>
      </c>
      <c r="N69" s="8" t="s">
        <v>257</v>
      </c>
      <c r="O69" s="20" t="str">
        <f t="shared" si="7"/>
        <v>x</v>
      </c>
      <c r="P69" s="20">
        <v>1</v>
      </c>
      <c r="Q69" s="20">
        <v>19</v>
      </c>
      <c r="R69" s="20">
        <v>14</v>
      </c>
      <c r="S69" s="20">
        <v>6</v>
      </c>
      <c r="T69" s="20">
        <v>0</v>
      </c>
      <c r="U69" s="20" t="str">
        <f t="shared" si="8"/>
        <v>x</v>
      </c>
      <c r="V69" s="20">
        <v>11</v>
      </c>
      <c r="W69" s="20">
        <v>14</v>
      </c>
      <c r="X69" s="20">
        <v>9</v>
      </c>
      <c r="Y69" s="20">
        <v>6</v>
      </c>
      <c r="Z69" s="20">
        <v>0</v>
      </c>
      <c r="AA69" s="20">
        <v>60</v>
      </c>
      <c r="AB69" s="16" t="s">
        <v>491</v>
      </c>
      <c r="AC69" s="19" t="s">
        <v>374</v>
      </c>
    </row>
    <row r="70" spans="1:29" ht="57.6" x14ac:dyDescent="0.3">
      <c r="A70" s="21">
        <v>2017</v>
      </c>
      <c r="B70" s="18" t="s">
        <v>161</v>
      </c>
      <c r="C70" s="18" t="s">
        <v>162</v>
      </c>
      <c r="D70" s="18" t="s">
        <v>163</v>
      </c>
      <c r="E70" s="18" t="s">
        <v>85</v>
      </c>
      <c r="F70" s="18" t="str">
        <f t="shared" si="6"/>
        <v>Simon-Martinez et al., 2017</v>
      </c>
      <c r="G70" s="16">
        <v>60</v>
      </c>
      <c r="H70" s="17">
        <v>10.25</v>
      </c>
      <c r="I70" s="17">
        <v>5</v>
      </c>
      <c r="J70" s="17">
        <v>15</v>
      </c>
      <c r="K70" s="17">
        <v>60</v>
      </c>
      <c r="L70" s="17">
        <v>0</v>
      </c>
      <c r="M70" s="8">
        <v>60</v>
      </c>
      <c r="N70" s="8" t="s">
        <v>257</v>
      </c>
      <c r="O70" s="17" t="str">
        <f t="shared" si="7"/>
        <v>x</v>
      </c>
      <c r="P70" s="17">
        <v>18</v>
      </c>
      <c r="Q70" s="17">
        <v>28</v>
      </c>
      <c r="R70" s="17">
        <v>14</v>
      </c>
      <c r="S70" s="17">
        <v>0</v>
      </c>
      <c r="T70" s="17">
        <v>0</v>
      </c>
      <c r="U70" s="17" t="s">
        <v>257</v>
      </c>
      <c r="V70" s="17" t="s">
        <v>257</v>
      </c>
      <c r="W70" s="17" t="s">
        <v>257</v>
      </c>
      <c r="X70" s="17" t="s">
        <v>257</v>
      </c>
      <c r="Y70" s="17" t="s">
        <v>257</v>
      </c>
      <c r="Z70" s="17" t="s">
        <v>257</v>
      </c>
      <c r="AA70" s="17" t="s">
        <v>257</v>
      </c>
      <c r="AB70" s="19" t="s">
        <v>491</v>
      </c>
      <c r="AC70" s="19" t="s">
        <v>374</v>
      </c>
    </row>
    <row r="71" spans="1:29" ht="72" x14ac:dyDescent="0.3">
      <c r="A71" s="3">
        <v>2020</v>
      </c>
      <c r="B71" s="15" t="s">
        <v>161</v>
      </c>
      <c r="C71" s="15" t="s">
        <v>164</v>
      </c>
      <c r="D71" s="15" t="s">
        <v>361</v>
      </c>
      <c r="E71" s="15" t="s">
        <v>85</v>
      </c>
      <c r="F71" s="15" t="str">
        <f t="shared" si="6"/>
        <v>Simon-Martinez et al., 2020</v>
      </c>
      <c r="G71" s="19">
        <v>44</v>
      </c>
      <c r="H71" s="20">
        <v>9.5</v>
      </c>
      <c r="I71" s="20">
        <v>6</v>
      </c>
      <c r="J71" s="20">
        <v>12</v>
      </c>
      <c r="K71" s="20">
        <v>44</v>
      </c>
      <c r="L71" s="20">
        <v>0</v>
      </c>
      <c r="M71" s="8">
        <v>44</v>
      </c>
      <c r="N71" s="8" t="s">
        <v>257</v>
      </c>
      <c r="O71" s="20" t="str">
        <f t="shared" si="7"/>
        <v>x</v>
      </c>
      <c r="P71" s="20">
        <v>9</v>
      </c>
      <c r="Q71" s="20">
        <v>15</v>
      </c>
      <c r="R71" s="20">
        <v>20</v>
      </c>
      <c r="S71" s="20">
        <v>0</v>
      </c>
      <c r="T71" s="20">
        <v>0</v>
      </c>
      <c r="U71" s="20" t="s">
        <v>257</v>
      </c>
      <c r="V71" s="20" t="s">
        <v>257</v>
      </c>
      <c r="W71" s="20" t="s">
        <v>257</v>
      </c>
      <c r="X71" s="20" t="s">
        <v>257</v>
      </c>
      <c r="Y71" s="20" t="s">
        <v>257</v>
      </c>
      <c r="Z71" s="20" t="s">
        <v>257</v>
      </c>
      <c r="AA71" s="20">
        <v>14</v>
      </c>
      <c r="AB71" s="16" t="s">
        <v>491</v>
      </c>
      <c r="AC71" s="16" t="s">
        <v>372</v>
      </c>
    </row>
    <row r="72" spans="1:29" ht="28.8" x14ac:dyDescent="0.3">
      <c r="A72" s="21">
        <v>2019</v>
      </c>
      <c r="B72" s="18" t="s">
        <v>52</v>
      </c>
      <c r="C72" s="18" t="s">
        <v>377</v>
      </c>
      <c r="D72" s="32" t="s">
        <v>378</v>
      </c>
      <c r="E72" s="18" t="s">
        <v>12</v>
      </c>
      <c r="F72" s="18" t="str">
        <f t="shared" si="6"/>
        <v>Soares et al., 2019</v>
      </c>
      <c r="G72" s="16">
        <v>14</v>
      </c>
      <c r="H72" s="17">
        <v>6.14</v>
      </c>
      <c r="I72" s="17">
        <v>6</v>
      </c>
      <c r="J72" s="17">
        <v>14</v>
      </c>
      <c r="K72" s="17">
        <v>6</v>
      </c>
      <c r="L72" s="17">
        <v>8</v>
      </c>
      <c r="M72" s="8">
        <v>14</v>
      </c>
      <c r="N72" s="8" t="s">
        <v>257</v>
      </c>
      <c r="O72" s="17" t="s">
        <v>257</v>
      </c>
      <c r="P72" s="17" t="s">
        <v>257</v>
      </c>
      <c r="Q72" s="17" t="s">
        <v>257</v>
      </c>
      <c r="R72" s="17" t="s">
        <v>257</v>
      </c>
      <c r="S72" s="17" t="s">
        <v>257</v>
      </c>
      <c r="T72" s="17" t="s">
        <v>257</v>
      </c>
      <c r="U72" s="17" t="str">
        <f t="shared" si="8"/>
        <v>x</v>
      </c>
      <c r="V72" s="17">
        <v>10</v>
      </c>
      <c r="W72" s="17">
        <v>4</v>
      </c>
      <c r="X72" s="17">
        <v>0</v>
      </c>
      <c r="Y72" s="17">
        <v>0</v>
      </c>
      <c r="Z72" s="17">
        <v>0</v>
      </c>
      <c r="AA72" s="17" t="s">
        <v>257</v>
      </c>
      <c r="AB72" s="19" t="s">
        <v>491</v>
      </c>
      <c r="AC72" s="19" t="s">
        <v>374</v>
      </c>
    </row>
    <row r="73" spans="1:29" ht="43.2" x14ac:dyDescent="0.3">
      <c r="A73" s="3">
        <v>2007</v>
      </c>
      <c r="B73" s="15" t="s">
        <v>165</v>
      </c>
      <c r="C73" s="15" t="s">
        <v>166</v>
      </c>
      <c r="D73" s="15" t="s">
        <v>167</v>
      </c>
      <c r="E73" s="15" t="s">
        <v>48</v>
      </c>
      <c r="F73" s="15" t="str">
        <f t="shared" si="6"/>
        <v>Steenbergen et al., 2007</v>
      </c>
      <c r="G73" s="19">
        <v>6</v>
      </c>
      <c r="H73" s="20">
        <v>17.25</v>
      </c>
      <c r="I73" s="20">
        <v>15.5</v>
      </c>
      <c r="J73" s="20">
        <v>18.3</v>
      </c>
      <c r="K73" s="20">
        <v>6</v>
      </c>
      <c r="L73" s="20">
        <v>0</v>
      </c>
      <c r="M73" s="8">
        <v>6</v>
      </c>
      <c r="N73" s="8" t="s">
        <v>257</v>
      </c>
      <c r="O73" s="20" t="s">
        <v>257</v>
      </c>
      <c r="P73" s="20" t="s">
        <v>257</v>
      </c>
      <c r="Q73" s="20" t="s">
        <v>257</v>
      </c>
      <c r="R73" s="20" t="s">
        <v>257</v>
      </c>
      <c r="S73" s="20" t="s">
        <v>257</v>
      </c>
      <c r="T73" s="20" t="s">
        <v>257</v>
      </c>
      <c r="U73" s="20" t="s">
        <v>257</v>
      </c>
      <c r="V73" s="20" t="s">
        <v>257</v>
      </c>
      <c r="W73" s="20" t="s">
        <v>257</v>
      </c>
      <c r="X73" s="20" t="s">
        <v>257</v>
      </c>
      <c r="Y73" s="20" t="s">
        <v>257</v>
      </c>
      <c r="Z73" s="20" t="s">
        <v>257</v>
      </c>
      <c r="AA73" s="20">
        <v>15</v>
      </c>
      <c r="AB73" s="16" t="s">
        <v>493</v>
      </c>
      <c r="AC73" s="16" t="s">
        <v>374</v>
      </c>
    </row>
    <row r="74" spans="1:29" ht="43.2" x14ac:dyDescent="0.3">
      <c r="A74" s="21">
        <v>2019</v>
      </c>
      <c r="B74" s="18" t="s">
        <v>168</v>
      </c>
      <c r="C74" s="18" t="s">
        <v>169</v>
      </c>
      <c r="D74" s="18" t="s">
        <v>362</v>
      </c>
      <c r="E74" s="18" t="s">
        <v>16</v>
      </c>
      <c r="F74" s="18" t="str">
        <f t="shared" si="6"/>
        <v>Surkar et al., 2019</v>
      </c>
      <c r="G74" s="16">
        <v>13</v>
      </c>
      <c r="H74" s="17">
        <v>6.8</v>
      </c>
      <c r="I74" s="17">
        <v>3</v>
      </c>
      <c r="J74" s="17">
        <v>10</v>
      </c>
      <c r="K74" s="17">
        <v>13</v>
      </c>
      <c r="L74" s="17">
        <v>0</v>
      </c>
      <c r="M74" s="30">
        <v>13</v>
      </c>
      <c r="N74" s="30" t="s">
        <v>257</v>
      </c>
      <c r="O74" s="17" t="str">
        <f t="shared" si="7"/>
        <v>x</v>
      </c>
      <c r="P74" s="17">
        <v>0</v>
      </c>
      <c r="Q74" s="17">
        <v>2</v>
      </c>
      <c r="R74" s="17">
        <v>9</v>
      </c>
      <c r="S74" s="17">
        <v>2</v>
      </c>
      <c r="T74" s="17">
        <v>0</v>
      </c>
      <c r="U74" s="17" t="s">
        <v>257</v>
      </c>
      <c r="V74" s="17" t="s">
        <v>257</v>
      </c>
      <c r="W74" s="17" t="s">
        <v>257</v>
      </c>
      <c r="X74" s="17" t="s">
        <v>257</v>
      </c>
      <c r="Y74" s="17" t="s">
        <v>257</v>
      </c>
      <c r="Z74" s="17" t="s">
        <v>257</v>
      </c>
      <c r="AA74" s="5">
        <v>29</v>
      </c>
      <c r="AB74" s="19" t="s">
        <v>491</v>
      </c>
      <c r="AC74" s="19" t="s">
        <v>374</v>
      </c>
    </row>
    <row r="75" spans="1:29" ht="28.8" x14ac:dyDescent="0.3">
      <c r="A75" s="3">
        <v>2005</v>
      </c>
      <c r="B75" s="15" t="s">
        <v>170</v>
      </c>
      <c r="C75" s="15" t="s">
        <v>171</v>
      </c>
      <c r="D75" s="15" t="s">
        <v>363</v>
      </c>
      <c r="E75" s="15" t="s">
        <v>48</v>
      </c>
      <c r="F75" s="15" t="str">
        <f t="shared" si="6"/>
        <v>Van der Heide et al., 2005</v>
      </c>
      <c r="G75" s="19">
        <v>58</v>
      </c>
      <c r="H75" s="20" t="s">
        <v>257</v>
      </c>
      <c r="I75" s="20">
        <v>2</v>
      </c>
      <c r="J75" s="20">
        <v>11</v>
      </c>
      <c r="K75" s="20">
        <v>34</v>
      </c>
      <c r="L75" s="20">
        <v>24</v>
      </c>
      <c r="M75" s="8" t="s">
        <v>257</v>
      </c>
      <c r="N75" s="8">
        <v>7</v>
      </c>
      <c r="O75" s="20" t="s">
        <v>257</v>
      </c>
      <c r="P75" s="20" t="s">
        <v>257</v>
      </c>
      <c r="Q75" s="20" t="s">
        <v>257</v>
      </c>
      <c r="R75" s="20" t="s">
        <v>257</v>
      </c>
      <c r="S75" s="20" t="s">
        <v>257</v>
      </c>
      <c r="T75" s="20" t="s">
        <v>257</v>
      </c>
      <c r="U75" s="20" t="str">
        <f t="shared" si="8"/>
        <v>x</v>
      </c>
      <c r="V75" s="20">
        <v>42</v>
      </c>
      <c r="W75" s="20">
        <v>0</v>
      </c>
      <c r="X75" s="20">
        <v>10</v>
      </c>
      <c r="Y75" s="20">
        <v>6</v>
      </c>
      <c r="Z75" s="20">
        <v>0</v>
      </c>
      <c r="AA75" s="20">
        <v>20</v>
      </c>
      <c r="AB75" s="16" t="s">
        <v>491</v>
      </c>
      <c r="AC75" s="16" t="s">
        <v>374</v>
      </c>
    </row>
    <row r="76" spans="1:29" ht="43.2" x14ac:dyDescent="0.3">
      <c r="A76" s="21">
        <v>2022</v>
      </c>
      <c r="B76" s="18" t="s">
        <v>172</v>
      </c>
      <c r="C76" s="18" t="s">
        <v>173</v>
      </c>
      <c r="D76" s="18" t="s">
        <v>364</v>
      </c>
      <c r="E76" s="18" t="s">
        <v>85</v>
      </c>
      <c r="F76" s="18" t="str">
        <f t="shared" si="6"/>
        <v>Vanmechelen et al., 2022</v>
      </c>
      <c r="G76" s="16">
        <v>20</v>
      </c>
      <c r="H76" s="17">
        <v>16.5</v>
      </c>
      <c r="I76" s="17">
        <v>8</v>
      </c>
      <c r="J76" s="17">
        <v>25</v>
      </c>
      <c r="K76" s="17">
        <v>16</v>
      </c>
      <c r="L76" s="17">
        <v>4</v>
      </c>
      <c r="M76" s="30" t="s">
        <v>257</v>
      </c>
      <c r="N76" s="30">
        <v>20</v>
      </c>
      <c r="O76" s="17" t="str">
        <f t="shared" si="7"/>
        <v>x</v>
      </c>
      <c r="P76" s="17">
        <v>2</v>
      </c>
      <c r="Q76" s="17">
        <v>11</v>
      </c>
      <c r="R76" s="17">
        <v>7</v>
      </c>
      <c r="S76" s="17">
        <v>0</v>
      </c>
      <c r="T76" s="17">
        <v>0</v>
      </c>
      <c r="U76" s="17" t="s">
        <v>257</v>
      </c>
      <c r="V76" s="17" t="s">
        <v>257</v>
      </c>
      <c r="W76" s="17" t="s">
        <v>257</v>
      </c>
      <c r="X76" s="17" t="s">
        <v>257</v>
      </c>
      <c r="Y76" s="17" t="s">
        <v>257</v>
      </c>
      <c r="Z76" s="17" t="s">
        <v>257</v>
      </c>
      <c r="AA76" s="17" t="s">
        <v>257</v>
      </c>
      <c r="AB76" s="19" t="s">
        <v>491</v>
      </c>
      <c r="AC76" s="19" t="s">
        <v>374</v>
      </c>
    </row>
    <row r="77" spans="1:29" ht="43.2" x14ac:dyDescent="0.3">
      <c r="A77" s="3">
        <v>2002</v>
      </c>
      <c r="B77" s="15" t="s">
        <v>174</v>
      </c>
      <c r="C77" s="15" t="s">
        <v>175</v>
      </c>
      <c r="D77" s="15" t="s">
        <v>176</v>
      </c>
      <c r="E77" s="15" t="s">
        <v>48</v>
      </c>
      <c r="F77" s="15" t="str">
        <f t="shared" si="6"/>
        <v>Volman et al., 2002</v>
      </c>
      <c r="G77" s="19">
        <v>12</v>
      </c>
      <c r="H77" s="20">
        <v>10.7</v>
      </c>
      <c r="I77" s="20">
        <v>8</v>
      </c>
      <c r="J77" s="20">
        <v>14</v>
      </c>
      <c r="K77" s="20">
        <v>12</v>
      </c>
      <c r="L77" s="20">
        <v>0</v>
      </c>
      <c r="M77" s="8">
        <v>12</v>
      </c>
      <c r="N77" s="8" t="s">
        <v>257</v>
      </c>
      <c r="O77" s="20" t="s">
        <v>257</v>
      </c>
      <c r="P77" s="20" t="s">
        <v>257</v>
      </c>
      <c r="Q77" s="20" t="s">
        <v>257</v>
      </c>
      <c r="R77" s="20" t="s">
        <v>257</v>
      </c>
      <c r="S77" s="20" t="s">
        <v>257</v>
      </c>
      <c r="T77" s="20" t="s">
        <v>257</v>
      </c>
      <c r="U77" s="20" t="s">
        <v>257</v>
      </c>
      <c r="V77" s="20" t="s">
        <v>257</v>
      </c>
      <c r="W77" s="20" t="s">
        <v>257</v>
      </c>
      <c r="X77" s="20" t="s">
        <v>257</v>
      </c>
      <c r="Y77" s="20" t="s">
        <v>257</v>
      </c>
      <c r="Z77" s="20" t="s">
        <v>257</v>
      </c>
      <c r="AA77" s="20">
        <v>18</v>
      </c>
      <c r="AB77" s="16" t="s">
        <v>275</v>
      </c>
      <c r="AC77" s="16" t="s">
        <v>370</v>
      </c>
    </row>
    <row r="78" spans="1:29" ht="43.2" x14ac:dyDescent="0.3">
      <c r="A78" s="21">
        <v>2014</v>
      </c>
      <c r="B78" s="18" t="s">
        <v>177</v>
      </c>
      <c r="C78" s="18" t="s">
        <v>178</v>
      </c>
      <c r="D78" s="18" t="s">
        <v>179</v>
      </c>
      <c r="E78" s="18" t="s">
        <v>368</v>
      </c>
      <c r="F78" s="18" t="str">
        <f t="shared" si="6"/>
        <v>Weigthmann et al., 2014</v>
      </c>
      <c r="G78" s="19">
        <v>7</v>
      </c>
      <c r="H78" s="20">
        <v>6</v>
      </c>
      <c r="I78" s="20">
        <v>5.5</v>
      </c>
      <c r="J78" s="20">
        <v>7</v>
      </c>
      <c r="K78" s="20">
        <v>5</v>
      </c>
      <c r="L78" s="20">
        <v>2</v>
      </c>
      <c r="M78" s="8" t="s">
        <v>257</v>
      </c>
      <c r="N78" s="8" t="s">
        <v>257</v>
      </c>
      <c r="O78" s="20" t="s">
        <v>257</v>
      </c>
      <c r="P78" s="20" t="s">
        <v>257</v>
      </c>
      <c r="Q78" s="20" t="s">
        <v>257</v>
      </c>
      <c r="R78" s="20" t="s">
        <v>257</v>
      </c>
      <c r="S78" s="20" t="s">
        <v>257</v>
      </c>
      <c r="T78" s="20" t="s">
        <v>257</v>
      </c>
      <c r="U78" s="20" t="str">
        <f t="shared" si="8"/>
        <v>x</v>
      </c>
      <c r="V78" s="20" t="s">
        <v>257</v>
      </c>
      <c r="W78" s="20">
        <v>4</v>
      </c>
      <c r="X78" s="20">
        <v>1</v>
      </c>
      <c r="Y78" s="20">
        <v>2</v>
      </c>
      <c r="Z78" s="20" t="s">
        <v>257</v>
      </c>
      <c r="AA78" s="20">
        <v>7</v>
      </c>
      <c r="AB78" s="19" t="s">
        <v>314</v>
      </c>
      <c r="AC78" s="19" t="s">
        <v>374</v>
      </c>
    </row>
    <row r="79" spans="1:29" x14ac:dyDescent="0.3">
      <c r="G79" s="10"/>
      <c r="H79" s="7"/>
      <c r="I79" s="7"/>
      <c r="J79" s="7"/>
      <c r="K79" s="7"/>
      <c r="L79" s="7"/>
      <c r="M79" s="7"/>
      <c r="N79" s="33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9" x14ac:dyDescent="0.3"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2:27" x14ac:dyDescent="0.3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7"/>
      <c r="T81" s="7"/>
      <c r="U81" s="7"/>
      <c r="V81" s="7"/>
      <c r="W81" s="7"/>
      <c r="X81" s="7"/>
      <c r="Y81" s="7"/>
      <c r="Z81" s="7"/>
      <c r="AA81" s="7"/>
    </row>
    <row r="82" spans="2:27" x14ac:dyDescent="0.3">
      <c r="B82" s="22"/>
      <c r="C82" s="22"/>
      <c r="D82" s="22"/>
      <c r="E82" s="27"/>
      <c r="F82" s="22"/>
      <c r="G82" s="22"/>
      <c r="H82" s="22"/>
      <c r="I82" s="22"/>
      <c r="J82" s="22"/>
      <c r="K82" s="26"/>
      <c r="L82" s="22"/>
      <c r="M82" s="22"/>
      <c r="N82" s="22"/>
      <c r="O82" s="22"/>
      <c r="P82" s="22"/>
      <c r="Q82" s="22"/>
      <c r="R82" s="22"/>
      <c r="S82" s="7"/>
      <c r="T82" s="7"/>
      <c r="U82" s="7"/>
      <c r="V82" s="7"/>
      <c r="W82" s="7"/>
      <c r="X82" s="7"/>
      <c r="Y82" s="7"/>
      <c r="Z82" s="7"/>
      <c r="AA82" s="7"/>
    </row>
    <row r="83" spans="2:27" x14ac:dyDescent="0.3">
      <c r="B83" s="22"/>
      <c r="C83" s="22"/>
      <c r="D83" s="22"/>
      <c r="E83" s="27"/>
      <c r="F83" s="22"/>
      <c r="G83" s="22"/>
      <c r="H83" s="22"/>
      <c r="I83" s="23"/>
      <c r="J83" s="22"/>
      <c r="K83" s="26"/>
      <c r="L83" s="22"/>
      <c r="M83" s="22"/>
      <c r="N83" s="22"/>
      <c r="O83" s="22"/>
      <c r="P83" s="22"/>
      <c r="Q83" s="22"/>
      <c r="R83" s="22"/>
      <c r="S83" s="7"/>
      <c r="T83" s="7"/>
      <c r="U83" s="7"/>
      <c r="V83" s="7"/>
      <c r="W83" s="7"/>
      <c r="X83" s="7"/>
      <c r="Y83" s="7"/>
      <c r="Z83" s="7"/>
      <c r="AA83" s="7"/>
    </row>
    <row r="84" spans="2:27" x14ac:dyDescent="0.3">
      <c r="B84" s="22"/>
      <c r="C84" s="22"/>
      <c r="D84" s="22"/>
      <c r="E84" s="27"/>
      <c r="F84" s="22"/>
      <c r="G84" s="22"/>
      <c r="H84" s="22"/>
      <c r="I84" s="23"/>
      <c r="J84" s="22"/>
      <c r="K84" s="26"/>
      <c r="L84" s="22"/>
      <c r="M84" s="22"/>
      <c r="N84" s="22"/>
      <c r="O84" s="22"/>
      <c r="P84" s="22"/>
      <c r="Q84" s="22"/>
      <c r="R84" s="22"/>
      <c r="S84" s="7"/>
      <c r="T84" s="7"/>
      <c r="U84" s="7"/>
      <c r="V84" s="7"/>
      <c r="W84" s="7"/>
      <c r="X84" s="7"/>
      <c r="Y84" s="7"/>
      <c r="Z84" s="7"/>
      <c r="AA84" s="7"/>
    </row>
    <row r="85" spans="2:27" x14ac:dyDescent="0.3">
      <c r="B85" s="22"/>
      <c r="C85" s="22"/>
      <c r="D85" s="22"/>
      <c r="E85" s="27"/>
      <c r="F85" s="22"/>
      <c r="G85" s="22"/>
      <c r="H85" s="22"/>
      <c r="I85" s="22"/>
      <c r="J85" s="22"/>
      <c r="K85" s="26"/>
      <c r="L85" s="22"/>
      <c r="M85" s="22"/>
      <c r="N85" s="22"/>
      <c r="O85" s="22"/>
      <c r="P85" s="22"/>
      <c r="Q85" s="22"/>
      <c r="R85" s="22"/>
      <c r="S85" s="7"/>
      <c r="T85" s="7"/>
      <c r="U85" s="7"/>
      <c r="V85" s="7"/>
      <c r="W85" s="7"/>
      <c r="X85" s="7"/>
      <c r="Y85" s="7"/>
      <c r="Z85" s="7"/>
      <c r="AA85" s="7"/>
    </row>
    <row r="86" spans="2:27" x14ac:dyDescent="0.3">
      <c r="B86" s="22"/>
      <c r="C86" s="22"/>
      <c r="D86" s="22"/>
      <c r="E86" s="27"/>
      <c r="F86" s="22"/>
      <c r="G86" s="22"/>
      <c r="H86" s="22"/>
      <c r="I86" s="22"/>
      <c r="J86" s="22"/>
      <c r="K86" s="26"/>
      <c r="L86" s="22"/>
      <c r="M86" s="22"/>
      <c r="N86" s="22"/>
      <c r="O86" s="22"/>
      <c r="P86" s="22"/>
      <c r="Q86" s="22"/>
      <c r="R86" s="22"/>
      <c r="S86" s="7"/>
      <c r="T86" s="7"/>
      <c r="U86" s="7"/>
      <c r="V86" s="7"/>
      <c r="W86" s="7"/>
      <c r="X86" s="7"/>
      <c r="Y86" s="7"/>
      <c r="Z86" s="7"/>
      <c r="AA86" s="7"/>
    </row>
    <row r="87" spans="2:27" x14ac:dyDescent="0.3">
      <c r="B87" s="22"/>
      <c r="C87" s="22"/>
      <c r="D87" s="22"/>
      <c r="E87" s="27"/>
      <c r="F87" s="22"/>
      <c r="G87" s="22"/>
      <c r="H87" s="22"/>
      <c r="I87" s="22"/>
      <c r="J87" s="22"/>
      <c r="K87" s="26"/>
      <c r="L87" s="22"/>
      <c r="M87" s="22"/>
      <c r="N87" s="22"/>
      <c r="O87" s="22"/>
      <c r="P87" s="22"/>
      <c r="Q87" s="22"/>
      <c r="R87" s="22"/>
      <c r="S87" s="7"/>
      <c r="T87" s="7"/>
      <c r="U87" s="7"/>
      <c r="V87" s="7"/>
      <c r="W87" s="7"/>
      <c r="X87" s="7"/>
      <c r="Y87" s="7"/>
      <c r="Z87" s="7"/>
      <c r="AA87" s="7"/>
    </row>
    <row r="88" spans="2:27" x14ac:dyDescent="0.3">
      <c r="B88" s="22"/>
      <c r="C88" s="22"/>
      <c r="D88" s="22"/>
      <c r="E88" s="27"/>
      <c r="F88" s="22"/>
      <c r="G88" s="22"/>
      <c r="H88" s="22"/>
      <c r="I88" s="23"/>
      <c r="J88" s="22"/>
      <c r="K88" s="26"/>
      <c r="L88" s="22"/>
      <c r="M88" s="22"/>
      <c r="N88" s="22"/>
      <c r="O88" s="22"/>
      <c r="P88" s="22"/>
      <c r="Q88" s="22"/>
      <c r="R88" s="22"/>
      <c r="S88" s="7"/>
      <c r="T88" s="7"/>
      <c r="U88" s="7"/>
      <c r="V88" s="7"/>
      <c r="W88" s="7"/>
      <c r="X88" s="7"/>
      <c r="Y88" s="7"/>
      <c r="Z88" s="7"/>
      <c r="AA88" s="7"/>
    </row>
    <row r="89" spans="2:27" x14ac:dyDescent="0.3">
      <c r="B89" s="22"/>
      <c r="C89" s="22"/>
      <c r="D89" s="22"/>
      <c r="E89" s="27"/>
      <c r="F89" s="22"/>
      <c r="G89" s="22"/>
      <c r="H89" s="22"/>
      <c r="I89" s="22"/>
      <c r="J89" s="22"/>
      <c r="K89" s="26"/>
      <c r="L89" s="22"/>
      <c r="M89" s="22"/>
      <c r="N89" s="22"/>
      <c r="O89" s="22"/>
      <c r="P89" s="22"/>
      <c r="Q89" s="22"/>
      <c r="R89" s="22"/>
      <c r="S89" s="7"/>
      <c r="T89" s="7"/>
      <c r="U89" s="7"/>
      <c r="V89" s="7"/>
      <c r="W89" s="7"/>
      <c r="X89" s="7"/>
      <c r="Y89" s="7"/>
      <c r="Z89" s="7"/>
      <c r="AA89" s="7"/>
    </row>
    <row r="90" spans="2:27" x14ac:dyDescent="0.3">
      <c r="B90" s="22"/>
      <c r="C90" s="22"/>
      <c r="D90" s="22"/>
      <c r="E90" s="27"/>
      <c r="F90" s="22"/>
      <c r="G90" s="22"/>
      <c r="H90" s="22"/>
      <c r="I90" s="22"/>
      <c r="J90" s="22"/>
      <c r="K90" s="26"/>
      <c r="L90" s="22"/>
      <c r="M90" s="22"/>
      <c r="N90" s="22"/>
      <c r="O90" s="22"/>
      <c r="P90" s="22"/>
      <c r="Q90" s="22"/>
      <c r="R90" s="22"/>
      <c r="S90" s="7"/>
      <c r="T90" s="7"/>
      <c r="U90" s="7"/>
      <c r="V90" s="7"/>
      <c r="W90" s="7"/>
      <c r="X90" s="7"/>
      <c r="Y90" s="7"/>
      <c r="Z90" s="7"/>
      <c r="AA90" s="7"/>
    </row>
    <row r="91" spans="2:27" x14ac:dyDescent="0.3">
      <c r="B91" s="22"/>
      <c r="C91" s="22"/>
      <c r="D91" s="22"/>
      <c r="E91" s="27"/>
      <c r="F91" s="22"/>
      <c r="G91" s="22"/>
      <c r="H91" s="22"/>
      <c r="I91" s="22"/>
      <c r="J91" s="22"/>
      <c r="K91" s="26"/>
      <c r="L91" s="22"/>
      <c r="M91" s="22"/>
      <c r="N91" s="22"/>
      <c r="O91" s="22"/>
      <c r="P91" s="22"/>
      <c r="Q91" s="22"/>
      <c r="R91" s="22"/>
      <c r="S91" s="7"/>
      <c r="T91" s="7"/>
      <c r="U91" s="7"/>
      <c r="V91" s="7"/>
      <c r="W91" s="7"/>
      <c r="X91" s="7"/>
      <c r="Y91" s="7"/>
      <c r="Z91" s="7"/>
      <c r="AA91" s="7"/>
    </row>
    <row r="92" spans="2:27" x14ac:dyDescent="0.3">
      <c r="B92" s="22"/>
      <c r="C92" s="22"/>
      <c r="D92" s="22"/>
      <c r="E92" s="27"/>
      <c r="F92" s="22"/>
      <c r="G92" s="22"/>
      <c r="H92" s="22"/>
      <c r="I92" s="22"/>
      <c r="J92" s="22"/>
      <c r="K92" s="26"/>
      <c r="L92" s="22"/>
      <c r="M92" s="22"/>
      <c r="N92" s="22"/>
      <c r="O92" s="22"/>
      <c r="P92" s="22"/>
      <c r="Q92" s="22"/>
      <c r="R92" s="22"/>
      <c r="S92" s="7"/>
      <c r="T92" s="7"/>
      <c r="U92" s="7"/>
      <c r="V92" s="7"/>
      <c r="W92" s="7"/>
      <c r="X92" s="7"/>
      <c r="Y92" s="7"/>
      <c r="Z92" s="7"/>
      <c r="AA92" s="7"/>
    </row>
    <row r="93" spans="2:27" x14ac:dyDescent="0.3">
      <c r="B93" s="22"/>
      <c r="C93" s="22"/>
      <c r="D93" s="22"/>
      <c r="E93" s="27"/>
      <c r="F93" s="22"/>
      <c r="G93" s="22"/>
      <c r="H93" s="22"/>
      <c r="I93" s="22"/>
      <c r="J93" s="22"/>
      <c r="K93" s="26"/>
      <c r="L93" s="22"/>
      <c r="M93" s="22"/>
      <c r="N93" s="22"/>
      <c r="O93" s="22"/>
      <c r="P93" s="22"/>
      <c r="Q93" s="22"/>
      <c r="R93" s="22"/>
      <c r="S93" s="7"/>
      <c r="T93" s="7"/>
      <c r="U93" s="7"/>
      <c r="V93" s="7"/>
      <c r="W93" s="7"/>
      <c r="X93" s="7"/>
      <c r="Y93" s="7"/>
      <c r="Z93" s="7"/>
      <c r="AA93" s="7"/>
    </row>
    <row r="94" spans="2:27" x14ac:dyDescent="0.3">
      <c r="B94" s="22"/>
      <c r="C94" s="22"/>
      <c r="D94" s="22"/>
      <c r="E94" s="27"/>
      <c r="F94" s="22"/>
      <c r="G94" s="22"/>
      <c r="H94" s="22"/>
      <c r="I94" s="22"/>
      <c r="J94" s="22"/>
      <c r="K94" s="26"/>
      <c r="L94" s="22"/>
      <c r="M94" s="22"/>
      <c r="N94" s="22"/>
      <c r="O94" s="22"/>
      <c r="P94" s="22"/>
      <c r="Q94" s="22"/>
      <c r="R94" s="22"/>
      <c r="S94" s="7"/>
      <c r="T94" s="7"/>
      <c r="U94" s="7"/>
      <c r="V94" s="7"/>
      <c r="W94" s="7"/>
      <c r="X94" s="7"/>
      <c r="Y94" s="7"/>
      <c r="Z94" s="7"/>
      <c r="AA94" s="7"/>
    </row>
    <row r="95" spans="2:27" x14ac:dyDescent="0.3">
      <c r="B95" s="22"/>
      <c r="C95" s="22"/>
      <c r="D95" s="22"/>
      <c r="E95" s="27"/>
      <c r="F95" s="22"/>
      <c r="G95" s="22"/>
      <c r="H95" s="22"/>
      <c r="I95" s="22"/>
      <c r="J95" s="22"/>
      <c r="K95" s="26"/>
      <c r="L95" s="22"/>
      <c r="M95" s="22"/>
      <c r="N95" s="22"/>
      <c r="O95" s="22"/>
      <c r="P95" s="22"/>
      <c r="Q95" s="22"/>
      <c r="R95" s="22"/>
      <c r="S95" s="7"/>
      <c r="T95" s="7"/>
      <c r="U95" s="7"/>
      <c r="V95" s="7"/>
      <c r="W95" s="7"/>
      <c r="X95" s="7"/>
      <c r="Y95" s="7"/>
      <c r="Z95" s="7"/>
      <c r="AA95" s="7"/>
    </row>
    <row r="96" spans="2:27" x14ac:dyDescent="0.3">
      <c r="B96" s="22"/>
      <c r="C96" s="22"/>
      <c r="D96" s="22"/>
      <c r="E96" s="27"/>
      <c r="F96" s="22"/>
      <c r="G96" s="22"/>
      <c r="H96" s="22"/>
      <c r="I96" s="22"/>
      <c r="J96" s="22"/>
      <c r="K96" s="26"/>
      <c r="L96" s="22"/>
      <c r="M96" s="22"/>
      <c r="N96" s="22"/>
      <c r="O96" s="22"/>
      <c r="P96" s="22"/>
      <c r="Q96" s="22"/>
      <c r="R96" s="22"/>
      <c r="S96" s="7"/>
      <c r="T96" s="7"/>
      <c r="U96" s="7"/>
      <c r="V96" s="7"/>
      <c r="W96" s="7"/>
      <c r="X96" s="7"/>
      <c r="Y96" s="7"/>
      <c r="Z96" s="7"/>
      <c r="AA96" s="7"/>
    </row>
    <row r="97" spans="2:27" x14ac:dyDescent="0.3">
      <c r="B97" s="22"/>
      <c r="C97" s="22"/>
      <c r="D97" s="22"/>
      <c r="E97" s="27"/>
      <c r="F97" s="22"/>
      <c r="G97" s="22"/>
      <c r="H97" s="22"/>
      <c r="I97" s="22"/>
      <c r="J97" s="22"/>
      <c r="K97" s="26"/>
      <c r="L97" s="22"/>
      <c r="M97" s="22"/>
      <c r="N97" s="22"/>
      <c r="O97" s="22"/>
      <c r="P97" s="22"/>
      <c r="Q97" s="22"/>
      <c r="R97" s="22"/>
      <c r="S97" s="7"/>
      <c r="T97" s="7"/>
      <c r="U97" s="7"/>
      <c r="V97" s="7"/>
      <c r="W97" s="7"/>
      <c r="X97" s="7"/>
      <c r="Y97" s="7"/>
      <c r="Z97" s="7"/>
      <c r="AA97" s="7"/>
    </row>
    <row r="98" spans="2:27" x14ac:dyDescent="0.3">
      <c r="B98" s="22"/>
      <c r="C98" s="22"/>
      <c r="D98" s="22"/>
      <c r="E98" s="27"/>
      <c r="F98" s="22"/>
      <c r="G98" s="22"/>
      <c r="H98" s="22"/>
      <c r="I98" s="22"/>
      <c r="J98" s="22"/>
      <c r="K98" s="26"/>
      <c r="L98" s="22"/>
      <c r="M98" s="22"/>
      <c r="N98" s="22"/>
      <c r="O98" s="22"/>
      <c r="P98" s="22"/>
      <c r="Q98" s="22"/>
      <c r="R98" s="22"/>
      <c r="S98" s="7"/>
      <c r="T98" s="7"/>
      <c r="U98" s="7"/>
      <c r="V98" s="7"/>
      <c r="W98" s="7"/>
      <c r="X98" s="7"/>
      <c r="Y98" s="7"/>
      <c r="Z98" s="7"/>
      <c r="AA98" s="7"/>
    </row>
    <row r="99" spans="2:27" x14ac:dyDescent="0.3">
      <c r="B99" s="22"/>
      <c r="C99" s="22"/>
      <c r="D99" s="22"/>
      <c r="E99" s="27"/>
      <c r="F99" s="22"/>
      <c r="G99" s="22"/>
      <c r="H99" s="22"/>
      <c r="I99" s="22"/>
      <c r="J99" s="22"/>
      <c r="K99" s="26"/>
      <c r="L99" s="22"/>
      <c r="M99" s="22"/>
      <c r="N99" s="22"/>
      <c r="O99" s="22"/>
      <c r="P99" s="22"/>
      <c r="Q99" s="22"/>
      <c r="R99" s="22"/>
      <c r="S99" s="7"/>
      <c r="T99" s="7"/>
      <c r="U99" s="7"/>
      <c r="V99" s="7"/>
      <c r="W99" s="7"/>
      <c r="X99" s="7"/>
      <c r="Y99" s="7"/>
      <c r="Z99" s="7"/>
      <c r="AA99" s="7"/>
    </row>
    <row r="100" spans="2:27" x14ac:dyDescent="0.3">
      <c r="B100" s="22"/>
      <c r="C100" s="22"/>
      <c r="D100" s="22"/>
      <c r="E100" s="27"/>
      <c r="F100" s="22"/>
      <c r="G100" s="22"/>
      <c r="H100" s="22"/>
      <c r="I100" s="23"/>
      <c r="J100" s="22"/>
      <c r="K100" s="26"/>
      <c r="L100" s="22"/>
      <c r="M100" s="22"/>
      <c r="N100" s="22"/>
      <c r="O100" s="22"/>
      <c r="P100" s="22"/>
      <c r="Q100" s="22"/>
      <c r="R100" s="22"/>
      <c r="S100" s="7"/>
      <c r="T100" s="7"/>
      <c r="U100" s="7"/>
      <c r="V100" s="7"/>
      <c r="W100" s="7"/>
      <c r="X100" s="7"/>
      <c r="Y100" s="7"/>
      <c r="Z100" s="7"/>
      <c r="AA100" s="7"/>
    </row>
    <row r="101" spans="2:27" x14ac:dyDescent="0.3">
      <c r="B101" s="22"/>
      <c r="C101" s="22"/>
      <c r="D101" s="22"/>
      <c r="E101" s="27"/>
      <c r="F101" s="22"/>
      <c r="G101" s="22"/>
      <c r="H101" s="22"/>
      <c r="I101" s="22"/>
      <c r="J101" s="22"/>
      <c r="K101" s="26"/>
      <c r="L101" s="22"/>
      <c r="M101" s="22"/>
      <c r="N101" s="22"/>
      <c r="O101" s="22"/>
      <c r="P101" s="22"/>
      <c r="Q101" s="22"/>
      <c r="R101" s="22"/>
      <c r="S101" s="7"/>
      <c r="T101" s="7"/>
      <c r="U101" s="7"/>
      <c r="V101" s="7"/>
      <c r="W101" s="7"/>
      <c r="X101" s="7"/>
      <c r="Y101" s="7"/>
      <c r="Z101" s="7"/>
      <c r="AA101" s="7"/>
    </row>
    <row r="102" spans="2:27" x14ac:dyDescent="0.3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7"/>
      <c r="T102" s="7"/>
      <c r="U102" s="7"/>
      <c r="V102" s="7"/>
      <c r="W102" s="7"/>
      <c r="X102" s="7"/>
      <c r="Y102" s="7"/>
      <c r="Z102" s="7"/>
      <c r="AA102" s="7"/>
    </row>
    <row r="103" spans="2:27" x14ac:dyDescent="0.3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7"/>
      <c r="T103" s="7"/>
      <c r="U103" s="7"/>
      <c r="V103" s="7"/>
      <c r="W103" s="7"/>
      <c r="X103" s="7"/>
      <c r="Y103" s="7"/>
      <c r="Z103" s="7"/>
      <c r="AA103" s="7"/>
    </row>
    <row r="104" spans="2:27" x14ac:dyDescent="0.3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7"/>
      <c r="T104" s="7"/>
      <c r="U104" s="7"/>
      <c r="V104" s="7"/>
      <c r="W104" s="7"/>
      <c r="X104" s="7"/>
      <c r="Y104" s="7"/>
      <c r="Z104" s="7"/>
      <c r="AA104" s="7"/>
    </row>
    <row r="105" spans="2:27" x14ac:dyDescent="0.3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7"/>
      <c r="T105" s="7"/>
      <c r="U105" s="7"/>
      <c r="V105" s="7"/>
      <c r="W105" s="7"/>
      <c r="X105" s="7"/>
      <c r="Y105" s="7"/>
      <c r="Z105" s="7"/>
      <c r="AA105" s="7"/>
    </row>
    <row r="106" spans="2:27" x14ac:dyDescent="0.3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7"/>
      <c r="T106" s="7"/>
      <c r="U106" s="7"/>
      <c r="V106" s="7"/>
      <c r="W106" s="7"/>
      <c r="X106" s="7"/>
      <c r="Y106" s="7"/>
      <c r="Z106" s="7"/>
      <c r="AA106" s="7"/>
    </row>
    <row r="107" spans="2:27" x14ac:dyDescent="0.3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7"/>
      <c r="T107" s="7"/>
      <c r="U107" s="7"/>
      <c r="V107" s="7"/>
      <c r="W107" s="7"/>
      <c r="X107" s="7"/>
      <c r="Y107" s="7"/>
      <c r="Z107" s="7"/>
      <c r="AA107" s="7"/>
    </row>
    <row r="108" spans="2:27" x14ac:dyDescent="0.3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7"/>
      <c r="T108" s="7"/>
      <c r="U108" s="7"/>
      <c r="V108" s="7"/>
      <c r="W108" s="7"/>
      <c r="X108" s="7"/>
      <c r="Y108" s="7"/>
      <c r="Z108" s="7"/>
      <c r="AA108" s="7"/>
    </row>
    <row r="109" spans="2:27" x14ac:dyDescent="0.3"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7"/>
      <c r="T109" s="7"/>
      <c r="U109" s="7"/>
      <c r="V109" s="7"/>
      <c r="W109" s="7"/>
      <c r="X109" s="7"/>
      <c r="Y109" s="7"/>
      <c r="Z109" s="7"/>
      <c r="AA109" s="7"/>
    </row>
    <row r="110" spans="2:27" x14ac:dyDescent="0.3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7"/>
      <c r="T110" s="7"/>
      <c r="U110" s="7"/>
      <c r="V110" s="7"/>
      <c r="W110" s="7"/>
      <c r="X110" s="7"/>
      <c r="Y110" s="7"/>
      <c r="Z110" s="7"/>
      <c r="AA110" s="7"/>
    </row>
    <row r="111" spans="2:27" x14ac:dyDescent="0.3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7"/>
      <c r="T111" s="7"/>
      <c r="U111" s="7"/>
      <c r="V111" s="7"/>
      <c r="W111" s="7"/>
      <c r="X111" s="7"/>
      <c r="Y111" s="7"/>
      <c r="Z111" s="7"/>
      <c r="AA111" s="7"/>
    </row>
    <row r="112" spans="2:27" x14ac:dyDescent="0.3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7"/>
      <c r="T112" s="7"/>
      <c r="U112" s="7"/>
      <c r="V112" s="7"/>
      <c r="W112" s="7"/>
      <c r="X112" s="7"/>
      <c r="Y112" s="7"/>
      <c r="Z112" s="7"/>
      <c r="AA112" s="7"/>
    </row>
    <row r="113" spans="2:27" x14ac:dyDescent="0.3"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7"/>
      <c r="T113" s="7"/>
      <c r="U113" s="7"/>
      <c r="V113" s="7"/>
      <c r="W113" s="7"/>
      <c r="X113" s="7"/>
      <c r="Y113" s="7"/>
      <c r="Z113" s="7"/>
      <c r="AA113" s="7"/>
    </row>
    <row r="114" spans="2:27" x14ac:dyDescent="0.3"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7"/>
      <c r="T114" s="7"/>
      <c r="U114" s="7"/>
      <c r="V114" s="7"/>
      <c r="W114" s="7"/>
      <c r="X114" s="7"/>
      <c r="Y114" s="7"/>
      <c r="Z114" s="7"/>
      <c r="AA114" s="7"/>
    </row>
    <row r="115" spans="2:27" x14ac:dyDescent="0.3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7"/>
      <c r="T115" s="7"/>
      <c r="U115" s="7"/>
      <c r="V115" s="7"/>
      <c r="W115" s="7"/>
      <c r="X115" s="7"/>
      <c r="Y115" s="7"/>
      <c r="Z115" s="7"/>
      <c r="AA115" s="7"/>
    </row>
    <row r="116" spans="2:27" x14ac:dyDescent="0.3"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7"/>
      <c r="T116" s="7"/>
      <c r="U116" s="7"/>
      <c r="V116" s="7"/>
      <c r="W116" s="7"/>
      <c r="X116" s="7"/>
      <c r="Y116" s="7"/>
      <c r="Z116" s="7"/>
      <c r="AA116" s="7"/>
    </row>
    <row r="117" spans="2:27" x14ac:dyDescent="0.3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7"/>
      <c r="T117" s="7"/>
      <c r="U117" s="7"/>
      <c r="V117" s="7"/>
      <c r="W117" s="7"/>
      <c r="X117" s="7"/>
      <c r="Y117" s="7"/>
      <c r="Z117" s="7"/>
      <c r="AA117" s="7"/>
    </row>
    <row r="118" spans="2:27" x14ac:dyDescent="0.3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7"/>
      <c r="T118" s="7"/>
      <c r="U118" s="7"/>
      <c r="V118" s="7"/>
      <c r="W118" s="7"/>
      <c r="X118" s="7"/>
      <c r="Y118" s="7"/>
      <c r="Z118" s="7"/>
      <c r="AA118" s="7"/>
    </row>
    <row r="119" spans="2:27" x14ac:dyDescent="0.3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7"/>
      <c r="T119" s="7"/>
      <c r="U119" s="7"/>
      <c r="V119" s="7"/>
      <c r="W119" s="7"/>
      <c r="X119" s="7"/>
      <c r="Y119" s="7"/>
      <c r="Z119" s="7"/>
      <c r="AA119" s="7"/>
    </row>
    <row r="120" spans="2:27" x14ac:dyDescent="0.3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7"/>
      <c r="T120" s="7"/>
      <c r="U120" s="7"/>
      <c r="V120" s="7"/>
      <c r="W120" s="7"/>
      <c r="X120" s="7"/>
      <c r="Y120" s="7"/>
      <c r="Z120" s="7"/>
      <c r="AA120" s="7"/>
    </row>
    <row r="121" spans="2:27" x14ac:dyDescent="0.3"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7"/>
      <c r="T121" s="7"/>
      <c r="U121" s="7"/>
      <c r="V121" s="7"/>
      <c r="W121" s="7"/>
      <c r="X121" s="7"/>
      <c r="Y121" s="7"/>
      <c r="Z121" s="7"/>
      <c r="AA121" s="7"/>
    </row>
    <row r="122" spans="2:27" x14ac:dyDescent="0.3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7"/>
      <c r="T122" s="7"/>
      <c r="U122" s="7"/>
      <c r="V122" s="7"/>
      <c r="W122" s="7"/>
      <c r="X122" s="7"/>
      <c r="Y122" s="7"/>
      <c r="Z122" s="7"/>
      <c r="AA122" s="7"/>
    </row>
    <row r="123" spans="2:27" x14ac:dyDescent="0.3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7"/>
      <c r="T123" s="7"/>
      <c r="U123" s="7"/>
      <c r="V123" s="7"/>
      <c r="W123" s="7"/>
      <c r="X123" s="7"/>
      <c r="Y123" s="7"/>
      <c r="Z123" s="7"/>
      <c r="AA123" s="7"/>
    </row>
    <row r="124" spans="2:27" x14ac:dyDescent="0.3"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7"/>
      <c r="T124" s="7"/>
      <c r="U124" s="7"/>
      <c r="V124" s="7"/>
      <c r="W124" s="7"/>
      <c r="X124" s="7"/>
      <c r="Y124" s="7"/>
      <c r="Z124" s="7"/>
      <c r="AA124" s="7"/>
    </row>
    <row r="125" spans="2:27" x14ac:dyDescent="0.3"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7"/>
      <c r="T125" s="7"/>
      <c r="U125" s="7"/>
      <c r="V125" s="7"/>
      <c r="W125" s="7"/>
      <c r="X125" s="7"/>
      <c r="Y125" s="7"/>
      <c r="Z125" s="7"/>
      <c r="AA125" s="7"/>
    </row>
    <row r="126" spans="2:27" x14ac:dyDescent="0.3"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7"/>
      <c r="T126" s="7"/>
      <c r="U126" s="7"/>
      <c r="V126" s="7"/>
      <c r="W126" s="7"/>
      <c r="X126" s="7"/>
      <c r="Y126" s="7"/>
      <c r="Z126" s="7"/>
      <c r="AA126" s="7"/>
    </row>
    <row r="127" spans="2:27" x14ac:dyDescent="0.3"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7"/>
      <c r="T127" s="7"/>
      <c r="U127" s="7"/>
      <c r="V127" s="7"/>
      <c r="W127" s="7"/>
      <c r="X127" s="7"/>
      <c r="Y127" s="7"/>
      <c r="Z127" s="7"/>
      <c r="AA127" s="7"/>
    </row>
    <row r="128" spans="2:27" x14ac:dyDescent="0.3">
      <c r="G128" s="7"/>
      <c r="H128" s="7"/>
      <c r="I128" s="7"/>
      <c r="J128" s="7"/>
      <c r="K128" s="7"/>
      <c r="L128" s="7"/>
      <c r="M128" s="7"/>
      <c r="N128" s="7"/>
      <c r="O128" s="7" t="s">
        <v>258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7:27" x14ac:dyDescent="0.3">
      <c r="G129" s="7"/>
      <c r="H129" s="7"/>
      <c r="I129" s="7"/>
      <c r="J129" s="7"/>
      <c r="K129" s="7"/>
      <c r="L129" s="7"/>
      <c r="M129" s="7"/>
      <c r="N129" s="7"/>
      <c r="O129" s="7" t="s">
        <v>258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7:27" x14ac:dyDescent="0.3">
      <c r="O130" t="s">
        <v>258</v>
      </c>
    </row>
    <row r="131" spans="7:27" x14ac:dyDescent="0.3">
      <c r="O131" t="s">
        <v>258</v>
      </c>
    </row>
    <row r="132" spans="7:27" x14ac:dyDescent="0.3">
      <c r="O132" t="s">
        <v>258</v>
      </c>
    </row>
    <row r="133" spans="7:27" x14ac:dyDescent="0.3">
      <c r="O133" t="s">
        <v>258</v>
      </c>
    </row>
  </sheetData>
  <mergeCells count="2">
    <mergeCell ref="G1:Z1"/>
    <mergeCell ref="A1:F1"/>
  </mergeCells>
  <dataValidations count="2">
    <dataValidation type="list" allowBlank="1" showInputMessage="1" showErrorMessage="1" sqref="AB3:AB78" xr:uid="{6C568DDE-5D8F-418C-9F6E-453124593FF8}">
      <formula1>#REF!</formula1>
    </dataValidation>
    <dataValidation type="list" allowBlank="1" showInputMessage="1" showErrorMessage="1" sqref="AC3:AC78" xr:uid="{3961DF55-2AFC-4727-AB79-DEB787C2595C}">
      <formula1>#REF!</formula1>
    </dataValidation>
  </dataValidations>
  <hyperlinks>
    <hyperlink ref="D18" r:id="rId1" xr:uid="{CF14CA73-2B6C-488D-99E8-E36BA2B9BA84}"/>
    <hyperlink ref="D19" r:id="rId2" display="https://doi.org/10.1016/j.jelekin.2012.10.013" xr:uid="{14FEE3B0-D129-4C2B-A865-220035D0DBB7}"/>
    <hyperlink ref="D50" r:id="rId3" xr:uid="{8DE2B0A8-5BDE-46F1-A944-51398B0BA653}"/>
    <hyperlink ref="D31" r:id="rId4" display="https://doi.org/10.1080/01942638.2020.1712513" xr:uid="{42E7057E-6E32-48D8-B186-EC12A27E4759}"/>
    <hyperlink ref="D25" r:id="rId5" xr:uid="{81856C9D-CE91-4563-A5C2-37294D8028C6}"/>
    <hyperlink ref="D20" r:id="rId6" display="https://doi.org/10.1111/j.1469-8749.2008.03215.x" xr:uid="{3C8F9D10-737A-43C4-A4E8-0C8CEC4BCBE0}"/>
    <hyperlink ref="D15" r:id="rId7" xr:uid="{B7865DB4-215F-4616-A62F-85CE08ACF663}"/>
    <hyperlink ref="D17" r:id="rId8" xr:uid="{81AC3684-BB3F-4C5F-9ED1-D58333F2FFD8}"/>
    <hyperlink ref="D5" r:id="rId9" display="https://doi.org/10.1016/j.clinbiomech.2012.04.001" xr:uid="{41E26E40-670B-4D0C-8690-44DD4A8F475E}"/>
    <hyperlink ref="D3" r:id="rId10" display="https://doi.org/10.1080/02699052.2016.1210230" xr:uid="{9DC698C6-CA79-4782-860D-0D61A50BFD9C}"/>
    <hyperlink ref="D51" r:id="rId11" xr:uid="{FDFE3FFA-249C-446D-8811-B7C4FEFD3913}"/>
    <hyperlink ref="D53" r:id="rId12" xr:uid="{541D996F-3A67-40C7-B8E6-5102C68A131B}"/>
    <hyperlink ref="D70" r:id="rId13" xr:uid="{7F9BFD95-1B7F-4B1C-A1EC-6C83BC586BC0}"/>
    <hyperlink ref="D73" r:id="rId14" display="https://pubmed.ncbi.nlm.nih.gov/15132263/" xr:uid="{4F45755A-4E8B-4493-ACAD-C48D7C070228}"/>
    <hyperlink ref="D72" r:id="rId15" xr:uid="{3AD4D0C7-80E4-419B-99A0-229FE226FD26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2EE21-7B30-47C8-8D88-A5D259329640}">
  <dimension ref="A1:E169"/>
  <sheetViews>
    <sheetView workbookViewId="0">
      <pane xSplit="3" ySplit="1" topLeftCell="D2" activePane="bottomRight" state="frozen"/>
      <selection pane="topRight" activeCell="B1" sqref="B1"/>
      <selection pane="bottomLeft" activeCell="A3" sqref="A3"/>
      <selection pane="bottomRight" activeCell="D169" sqref="D169"/>
    </sheetView>
  </sheetViews>
  <sheetFormatPr baseColWidth="10" defaultRowHeight="14.4" x14ac:dyDescent="0.3"/>
  <cols>
    <col min="1" max="1" width="22" customWidth="1"/>
    <col min="2" max="2" width="38.33203125" customWidth="1"/>
    <col min="3" max="3" width="41.6640625" customWidth="1"/>
    <col min="4" max="4" width="41.21875" customWidth="1"/>
  </cols>
  <sheetData>
    <row r="1" spans="1:5" x14ac:dyDescent="0.3">
      <c r="A1" s="1" t="s">
        <v>384</v>
      </c>
      <c r="B1" s="1" t="s">
        <v>281</v>
      </c>
      <c r="C1" s="1" t="s">
        <v>284</v>
      </c>
      <c r="D1" s="1" t="s">
        <v>284</v>
      </c>
    </row>
    <row r="2" spans="1:5" x14ac:dyDescent="0.3">
      <c r="A2" s="4" t="s">
        <v>180</v>
      </c>
      <c r="B2" s="4" t="s">
        <v>282</v>
      </c>
      <c r="C2" s="4" t="s">
        <v>312</v>
      </c>
      <c r="D2" s="42" t="s">
        <v>495</v>
      </c>
    </row>
    <row r="3" spans="1:5" x14ac:dyDescent="0.3">
      <c r="A3" s="39" t="s">
        <v>181</v>
      </c>
      <c r="B3" s="39" t="s">
        <v>282</v>
      </c>
      <c r="C3" s="39" t="s">
        <v>298</v>
      </c>
      <c r="D3" s="82" t="s">
        <v>497</v>
      </c>
    </row>
    <row r="4" spans="1:5" x14ac:dyDescent="0.3">
      <c r="A4" s="4" t="s">
        <v>182</v>
      </c>
      <c r="B4" s="4" t="s">
        <v>282</v>
      </c>
      <c r="C4" s="4" t="s">
        <v>287</v>
      </c>
      <c r="D4" s="42" t="s">
        <v>495</v>
      </c>
    </row>
    <row r="5" spans="1:5" x14ac:dyDescent="0.3">
      <c r="A5" s="4" t="s">
        <v>182</v>
      </c>
      <c r="B5" s="4" t="s">
        <v>282</v>
      </c>
      <c r="C5" s="42" t="s">
        <v>308</v>
      </c>
      <c r="D5" s="42" t="s">
        <v>496</v>
      </c>
    </row>
    <row r="6" spans="1:5" x14ac:dyDescent="0.3">
      <c r="A6" s="4" t="s">
        <v>182</v>
      </c>
      <c r="B6" s="6" t="s">
        <v>282</v>
      </c>
      <c r="C6" s="42" t="s">
        <v>309</v>
      </c>
      <c r="D6" s="42" t="s">
        <v>496</v>
      </c>
    </row>
    <row r="7" spans="1:5" x14ac:dyDescent="0.3">
      <c r="A7" s="4" t="s">
        <v>182</v>
      </c>
      <c r="B7" s="6" t="s">
        <v>282</v>
      </c>
      <c r="C7" s="42" t="s">
        <v>310</v>
      </c>
      <c r="D7" s="42" t="s">
        <v>496</v>
      </c>
    </row>
    <row r="8" spans="1:5" x14ac:dyDescent="0.3">
      <c r="A8" s="39" t="s">
        <v>183</v>
      </c>
      <c r="B8" s="40" t="s">
        <v>282</v>
      </c>
      <c r="C8" s="42" t="s">
        <v>311</v>
      </c>
      <c r="D8" s="42" t="s">
        <v>496</v>
      </c>
    </row>
    <row r="9" spans="1:5" x14ac:dyDescent="0.3">
      <c r="A9" s="4" t="s">
        <v>277</v>
      </c>
      <c r="B9" s="4" t="s">
        <v>282</v>
      </c>
      <c r="C9" s="39" t="s">
        <v>298</v>
      </c>
      <c r="D9" s="82" t="s">
        <v>497</v>
      </c>
    </row>
    <row r="10" spans="1:5" x14ac:dyDescent="0.3">
      <c r="A10" s="39" t="s">
        <v>184</v>
      </c>
      <c r="B10" s="39" t="s">
        <v>282</v>
      </c>
      <c r="C10" s="39" t="s">
        <v>298</v>
      </c>
      <c r="D10" s="82" t="s">
        <v>497</v>
      </c>
    </row>
    <row r="11" spans="1:5" x14ac:dyDescent="0.3">
      <c r="A11" s="4" t="s">
        <v>185</v>
      </c>
      <c r="B11" s="6" t="s">
        <v>479</v>
      </c>
      <c r="C11" s="4" t="s">
        <v>294</v>
      </c>
      <c r="D11" s="42" t="s">
        <v>495</v>
      </c>
    </row>
    <row r="12" spans="1:5" ht="28.8" x14ac:dyDescent="0.3">
      <c r="A12" s="4" t="s">
        <v>185</v>
      </c>
      <c r="B12" s="4" t="s">
        <v>478</v>
      </c>
      <c r="C12" s="4" t="s">
        <v>484</v>
      </c>
      <c r="D12" s="42" t="s">
        <v>495</v>
      </c>
      <c r="E12" s="4"/>
    </row>
    <row r="13" spans="1:5" ht="28.8" x14ac:dyDescent="0.3">
      <c r="A13" s="4" t="s">
        <v>185</v>
      </c>
      <c r="B13" s="4" t="s">
        <v>478</v>
      </c>
      <c r="C13" s="4" t="s">
        <v>485</v>
      </c>
      <c r="D13" s="42" t="s">
        <v>495</v>
      </c>
    </row>
    <row r="14" spans="1:5" ht="28.8" x14ac:dyDescent="0.3">
      <c r="A14" s="4" t="s">
        <v>185</v>
      </c>
      <c r="B14" s="4" t="s">
        <v>478</v>
      </c>
      <c r="C14" s="4" t="s">
        <v>486</v>
      </c>
      <c r="D14" s="42" t="s">
        <v>495</v>
      </c>
    </row>
    <row r="15" spans="1:5" x14ac:dyDescent="0.3">
      <c r="A15" s="4" t="s">
        <v>185</v>
      </c>
      <c r="B15" s="6" t="s">
        <v>478</v>
      </c>
      <c r="C15" s="42" t="s">
        <v>286</v>
      </c>
      <c r="D15" s="42" t="s">
        <v>495</v>
      </c>
    </row>
    <row r="16" spans="1:5" x14ac:dyDescent="0.3">
      <c r="A16" s="39" t="s">
        <v>186</v>
      </c>
      <c r="B16" s="40" t="s">
        <v>479</v>
      </c>
      <c r="C16" s="82" t="s">
        <v>295</v>
      </c>
      <c r="D16" s="82" t="s">
        <v>495</v>
      </c>
    </row>
    <row r="17" spans="1:4" x14ac:dyDescent="0.3">
      <c r="A17" s="39" t="s">
        <v>186</v>
      </c>
      <c r="B17" s="40" t="s">
        <v>479</v>
      </c>
      <c r="C17" s="39" t="s">
        <v>294</v>
      </c>
      <c r="D17" s="82" t="s">
        <v>495</v>
      </c>
    </row>
    <row r="18" spans="1:4" ht="28.8" x14ac:dyDescent="0.3">
      <c r="A18" s="39" t="s">
        <v>186</v>
      </c>
      <c r="B18" s="39" t="s">
        <v>478</v>
      </c>
      <c r="C18" s="39" t="s">
        <v>485</v>
      </c>
      <c r="D18" s="82" t="s">
        <v>495</v>
      </c>
    </row>
    <row r="19" spans="1:4" ht="28.8" x14ac:dyDescent="0.3">
      <c r="A19" s="39" t="s">
        <v>186</v>
      </c>
      <c r="B19" s="39" t="s">
        <v>478</v>
      </c>
      <c r="C19" s="39" t="s">
        <v>485</v>
      </c>
      <c r="D19" s="82" t="s">
        <v>495</v>
      </c>
    </row>
    <row r="20" spans="1:4" x14ac:dyDescent="0.3">
      <c r="A20" s="39" t="s">
        <v>186</v>
      </c>
      <c r="B20" s="39" t="s">
        <v>478</v>
      </c>
      <c r="C20" s="39" t="s">
        <v>286</v>
      </c>
      <c r="D20" s="82" t="s">
        <v>495</v>
      </c>
    </row>
    <row r="21" spans="1:4" x14ac:dyDescent="0.3">
      <c r="A21" s="4" t="s">
        <v>187</v>
      </c>
      <c r="B21" s="6" t="s">
        <v>282</v>
      </c>
      <c r="C21" s="42" t="s">
        <v>286</v>
      </c>
      <c r="D21" s="42" t="s">
        <v>495</v>
      </c>
    </row>
    <row r="22" spans="1:4" x14ac:dyDescent="0.3">
      <c r="A22" s="39" t="s">
        <v>188</v>
      </c>
      <c r="B22" s="39" t="s">
        <v>282</v>
      </c>
      <c r="C22" s="82" t="s">
        <v>286</v>
      </c>
      <c r="D22" s="82" t="s">
        <v>495</v>
      </c>
    </row>
    <row r="23" spans="1:4" x14ac:dyDescent="0.3">
      <c r="A23" s="4" t="s">
        <v>189</v>
      </c>
      <c r="B23" s="4" t="s">
        <v>282</v>
      </c>
      <c r="C23" s="42" t="s">
        <v>286</v>
      </c>
      <c r="D23" s="42" t="s">
        <v>495</v>
      </c>
    </row>
    <row r="24" spans="1:4" x14ac:dyDescent="0.3">
      <c r="A24" s="39" t="s">
        <v>190</v>
      </c>
      <c r="B24" s="39" t="s">
        <v>282</v>
      </c>
      <c r="C24" s="82" t="s">
        <v>296</v>
      </c>
      <c r="D24" s="82" t="s">
        <v>495</v>
      </c>
    </row>
    <row r="25" spans="1:4" x14ac:dyDescent="0.3">
      <c r="A25" s="4" t="s">
        <v>191</v>
      </c>
      <c r="B25" s="4" t="s">
        <v>282</v>
      </c>
      <c r="C25" s="42" t="s">
        <v>287</v>
      </c>
      <c r="D25" s="42" t="s">
        <v>495</v>
      </c>
    </row>
    <row r="26" spans="1:4" x14ac:dyDescent="0.3">
      <c r="A26" s="39" t="s">
        <v>192</v>
      </c>
      <c r="B26" s="39" t="s">
        <v>282</v>
      </c>
      <c r="C26" s="82" t="s">
        <v>296</v>
      </c>
      <c r="D26" s="82" t="s">
        <v>495</v>
      </c>
    </row>
    <row r="27" spans="1:4" x14ac:dyDescent="0.3">
      <c r="A27" s="4" t="s">
        <v>193</v>
      </c>
      <c r="B27" s="4" t="s">
        <v>282</v>
      </c>
      <c r="C27" s="42" t="s">
        <v>286</v>
      </c>
      <c r="D27" s="42" t="s">
        <v>495</v>
      </c>
    </row>
    <row r="28" spans="1:4" x14ac:dyDescent="0.3">
      <c r="A28" s="39" t="s">
        <v>194</v>
      </c>
      <c r="B28" s="40" t="s">
        <v>282</v>
      </c>
      <c r="C28" s="82" t="s">
        <v>472</v>
      </c>
      <c r="D28" s="82" t="s">
        <v>495</v>
      </c>
    </row>
    <row r="29" spans="1:4" x14ac:dyDescent="0.3">
      <c r="A29" s="4" t="s">
        <v>195</v>
      </c>
      <c r="B29" s="4" t="s">
        <v>282</v>
      </c>
      <c r="C29" s="42" t="s">
        <v>473</v>
      </c>
      <c r="D29" s="42" t="s">
        <v>497</v>
      </c>
    </row>
    <row r="30" spans="1:4" x14ac:dyDescent="0.3">
      <c r="A30" s="4" t="s">
        <v>195</v>
      </c>
      <c r="B30" s="4" t="s">
        <v>282</v>
      </c>
      <c r="C30" s="42" t="s">
        <v>297</v>
      </c>
      <c r="D30" s="42" t="s">
        <v>494</v>
      </c>
    </row>
    <row r="31" spans="1:4" x14ac:dyDescent="0.3">
      <c r="A31" s="4" t="s">
        <v>195</v>
      </c>
      <c r="B31" s="4" t="s">
        <v>282</v>
      </c>
      <c r="C31" s="42" t="s">
        <v>305</v>
      </c>
      <c r="D31" s="42" t="s">
        <v>494</v>
      </c>
    </row>
    <row r="32" spans="1:4" x14ac:dyDescent="0.3">
      <c r="A32" s="4" t="s">
        <v>195</v>
      </c>
      <c r="B32" s="4" t="s">
        <v>282</v>
      </c>
      <c r="C32" s="42" t="s">
        <v>306</v>
      </c>
      <c r="D32" s="42" t="s">
        <v>494</v>
      </c>
    </row>
    <row r="33" spans="1:4" x14ac:dyDescent="0.3">
      <c r="A33" s="39" t="s">
        <v>196</v>
      </c>
      <c r="B33" s="39" t="s">
        <v>282</v>
      </c>
      <c r="C33" s="82" t="s">
        <v>286</v>
      </c>
      <c r="D33" s="82" t="s">
        <v>495</v>
      </c>
    </row>
    <row r="34" spans="1:4" x14ac:dyDescent="0.3">
      <c r="A34" s="39" t="s">
        <v>196</v>
      </c>
      <c r="B34" s="40" t="s">
        <v>282</v>
      </c>
      <c r="C34" s="82" t="s">
        <v>472</v>
      </c>
      <c r="D34" s="82" t="s">
        <v>495</v>
      </c>
    </row>
    <row r="35" spans="1:4" x14ac:dyDescent="0.3">
      <c r="A35" s="4" t="s">
        <v>197</v>
      </c>
      <c r="B35" s="4" t="s">
        <v>282</v>
      </c>
      <c r="C35" s="42" t="s">
        <v>288</v>
      </c>
      <c r="D35" s="42" t="s">
        <v>495</v>
      </c>
    </row>
    <row r="36" spans="1:4" x14ac:dyDescent="0.3">
      <c r="A36" s="4" t="s">
        <v>197</v>
      </c>
      <c r="B36" s="6" t="s">
        <v>282</v>
      </c>
      <c r="C36" s="42" t="s">
        <v>474</v>
      </c>
      <c r="D36" s="42" t="s">
        <v>495</v>
      </c>
    </row>
    <row r="37" spans="1:4" x14ac:dyDescent="0.3">
      <c r="A37" s="4" t="s">
        <v>197</v>
      </c>
      <c r="B37" s="4" t="s">
        <v>282</v>
      </c>
      <c r="C37" s="42" t="s">
        <v>309</v>
      </c>
      <c r="D37" s="42" t="s">
        <v>496</v>
      </c>
    </row>
    <row r="38" spans="1:4" x14ac:dyDescent="0.3">
      <c r="A38" s="4" t="s">
        <v>197</v>
      </c>
      <c r="B38" s="9" t="s">
        <v>282</v>
      </c>
      <c r="C38" s="42" t="s">
        <v>306</v>
      </c>
      <c r="D38" s="42" t="s">
        <v>494</v>
      </c>
    </row>
    <row r="39" spans="1:4" x14ac:dyDescent="0.3">
      <c r="A39" s="39" t="s">
        <v>198</v>
      </c>
      <c r="B39" s="39" t="s">
        <v>282</v>
      </c>
      <c r="C39" s="82" t="s">
        <v>473</v>
      </c>
      <c r="D39" s="82" t="s">
        <v>497</v>
      </c>
    </row>
    <row r="40" spans="1:4" x14ac:dyDescent="0.3">
      <c r="A40" s="4" t="s">
        <v>199</v>
      </c>
      <c r="B40" s="4" t="s">
        <v>282</v>
      </c>
      <c r="C40" s="42" t="s">
        <v>473</v>
      </c>
      <c r="D40" s="42" t="s">
        <v>497</v>
      </c>
    </row>
    <row r="41" spans="1:4" x14ac:dyDescent="0.3">
      <c r="A41" s="4" t="s">
        <v>199</v>
      </c>
      <c r="B41" s="6" t="s">
        <v>282</v>
      </c>
      <c r="C41" s="42" t="s">
        <v>309</v>
      </c>
      <c r="D41" s="42" t="s">
        <v>496</v>
      </c>
    </row>
    <row r="42" spans="1:4" x14ac:dyDescent="0.3">
      <c r="A42" s="4" t="s">
        <v>199</v>
      </c>
      <c r="B42" s="6" t="s">
        <v>282</v>
      </c>
      <c r="C42" s="42" t="s">
        <v>311</v>
      </c>
      <c r="D42" s="42" t="s">
        <v>494</v>
      </c>
    </row>
    <row r="43" spans="1:4" ht="28.8" x14ac:dyDescent="0.3">
      <c r="A43" s="39" t="s">
        <v>200</v>
      </c>
      <c r="B43" s="39" t="s">
        <v>282</v>
      </c>
      <c r="C43" s="82" t="s">
        <v>305</v>
      </c>
      <c r="D43" s="82" t="s">
        <v>494</v>
      </c>
    </row>
    <row r="44" spans="1:4" ht="28.8" x14ac:dyDescent="0.3">
      <c r="A44" s="39" t="s">
        <v>200</v>
      </c>
      <c r="B44" s="39" t="s">
        <v>282</v>
      </c>
      <c r="C44" s="82" t="s">
        <v>307</v>
      </c>
      <c r="D44" s="82" t="s">
        <v>494</v>
      </c>
    </row>
    <row r="45" spans="1:4" x14ac:dyDescent="0.3">
      <c r="A45" s="4" t="s">
        <v>201</v>
      </c>
      <c r="B45" s="6" t="s">
        <v>282</v>
      </c>
      <c r="C45" s="42" t="s">
        <v>287</v>
      </c>
      <c r="D45" s="42" t="s">
        <v>495</v>
      </c>
    </row>
    <row r="46" spans="1:4" x14ac:dyDescent="0.3">
      <c r="A46" s="4" t="s">
        <v>201</v>
      </c>
      <c r="B46" s="4" t="s">
        <v>282</v>
      </c>
      <c r="C46" s="42" t="s">
        <v>474</v>
      </c>
      <c r="D46" s="42" t="s">
        <v>495</v>
      </c>
    </row>
    <row r="47" spans="1:4" x14ac:dyDescent="0.3">
      <c r="A47" s="39" t="s">
        <v>202</v>
      </c>
      <c r="B47" s="40" t="s">
        <v>282</v>
      </c>
      <c r="C47" s="82" t="s">
        <v>474</v>
      </c>
      <c r="D47" s="82" t="s">
        <v>495</v>
      </c>
    </row>
    <row r="48" spans="1:4" x14ac:dyDescent="0.3">
      <c r="A48" s="39" t="s">
        <v>202</v>
      </c>
      <c r="B48" s="39" t="s">
        <v>282</v>
      </c>
      <c r="C48" s="82" t="s">
        <v>288</v>
      </c>
      <c r="D48" s="82" t="s">
        <v>495</v>
      </c>
    </row>
    <row r="49" spans="1:4" x14ac:dyDescent="0.3">
      <c r="A49" s="39" t="s">
        <v>202</v>
      </c>
      <c r="B49" s="40" t="s">
        <v>282</v>
      </c>
      <c r="C49" s="82" t="s">
        <v>311</v>
      </c>
      <c r="D49" s="82" t="s">
        <v>496</v>
      </c>
    </row>
    <row r="50" spans="1:4" x14ac:dyDescent="0.3">
      <c r="A50" s="39" t="s">
        <v>202</v>
      </c>
      <c r="B50" s="39" t="s">
        <v>282</v>
      </c>
      <c r="C50" s="82" t="s">
        <v>295</v>
      </c>
      <c r="D50" s="82" t="s">
        <v>495</v>
      </c>
    </row>
    <row r="51" spans="1:4" x14ac:dyDescent="0.3">
      <c r="A51" s="39" t="s">
        <v>202</v>
      </c>
      <c r="B51" s="40" t="s">
        <v>282</v>
      </c>
      <c r="C51" s="82" t="s">
        <v>296</v>
      </c>
      <c r="D51" s="82" t="s">
        <v>495</v>
      </c>
    </row>
    <row r="52" spans="1:4" x14ac:dyDescent="0.3">
      <c r="A52" s="39" t="s">
        <v>202</v>
      </c>
      <c r="B52" s="40" t="s">
        <v>282</v>
      </c>
      <c r="C52" s="82" t="s">
        <v>308</v>
      </c>
      <c r="D52" s="82" t="s">
        <v>496</v>
      </c>
    </row>
    <row r="53" spans="1:4" x14ac:dyDescent="0.3">
      <c r="A53" s="39" t="s">
        <v>202</v>
      </c>
      <c r="B53" s="39" t="s">
        <v>282</v>
      </c>
      <c r="C53" s="82" t="s">
        <v>309</v>
      </c>
      <c r="D53" s="82" t="s">
        <v>496</v>
      </c>
    </row>
    <row r="54" spans="1:4" x14ac:dyDescent="0.3">
      <c r="A54" s="4" t="s">
        <v>203</v>
      </c>
      <c r="B54" s="6" t="s">
        <v>479</v>
      </c>
      <c r="C54" s="42" t="s">
        <v>295</v>
      </c>
      <c r="D54" s="42" t="s">
        <v>495</v>
      </c>
    </row>
    <row r="55" spans="1:4" x14ac:dyDescent="0.3">
      <c r="A55" s="4" t="s">
        <v>203</v>
      </c>
      <c r="B55" s="6" t="s">
        <v>479</v>
      </c>
      <c r="C55" s="4" t="s">
        <v>294</v>
      </c>
      <c r="D55" s="42" t="s">
        <v>495</v>
      </c>
    </row>
    <row r="56" spans="1:4" ht="28.8" x14ac:dyDescent="0.3">
      <c r="A56" s="4" t="s">
        <v>203</v>
      </c>
      <c r="B56" s="4" t="s">
        <v>478</v>
      </c>
      <c r="C56" s="4" t="s">
        <v>487</v>
      </c>
      <c r="D56" s="42" t="s">
        <v>495</v>
      </c>
    </row>
    <row r="57" spans="1:4" x14ac:dyDescent="0.3">
      <c r="A57" s="4" t="s">
        <v>203</v>
      </c>
      <c r="B57" s="4" t="s">
        <v>478</v>
      </c>
      <c r="C57" s="4" t="s">
        <v>286</v>
      </c>
      <c r="D57" s="42" t="s">
        <v>495</v>
      </c>
    </row>
    <row r="58" spans="1:4" x14ac:dyDescent="0.3">
      <c r="A58" s="39" t="s">
        <v>204</v>
      </c>
      <c r="B58" s="39" t="s">
        <v>480</v>
      </c>
      <c r="C58" s="39" t="s">
        <v>303</v>
      </c>
      <c r="D58" s="82" t="s">
        <v>497</v>
      </c>
    </row>
    <row r="59" spans="1:4" x14ac:dyDescent="0.3">
      <c r="A59" s="39" t="s">
        <v>205</v>
      </c>
      <c r="B59" s="39" t="s">
        <v>476</v>
      </c>
      <c r="C59" s="39" t="s">
        <v>302</v>
      </c>
      <c r="D59" s="82" t="s">
        <v>497</v>
      </c>
    </row>
    <row r="60" spans="1:4" x14ac:dyDescent="0.3">
      <c r="A60" s="39" t="s">
        <v>206</v>
      </c>
      <c r="B60" s="39" t="s">
        <v>480</v>
      </c>
      <c r="C60" s="39" t="s">
        <v>303</v>
      </c>
      <c r="D60" s="82" t="s">
        <v>497</v>
      </c>
    </row>
    <row r="61" spans="1:4" x14ac:dyDescent="0.3">
      <c r="A61" s="39" t="s">
        <v>207</v>
      </c>
      <c r="B61" s="39" t="s">
        <v>480</v>
      </c>
      <c r="C61" s="39" t="s">
        <v>303</v>
      </c>
      <c r="D61" s="82" t="s">
        <v>497</v>
      </c>
    </row>
    <row r="62" spans="1:4" x14ac:dyDescent="0.3">
      <c r="A62" s="4" t="s">
        <v>208</v>
      </c>
      <c r="B62" s="6" t="s">
        <v>282</v>
      </c>
      <c r="C62" s="42" t="s">
        <v>287</v>
      </c>
      <c r="D62" s="42" t="s">
        <v>495</v>
      </c>
    </row>
    <row r="63" spans="1:4" x14ac:dyDescent="0.3">
      <c r="A63" s="4" t="s">
        <v>208</v>
      </c>
      <c r="B63" s="6" t="s">
        <v>282</v>
      </c>
      <c r="C63" s="42" t="s">
        <v>288</v>
      </c>
      <c r="D63" s="42" t="s">
        <v>495</v>
      </c>
    </row>
    <row r="64" spans="1:4" x14ac:dyDescent="0.3">
      <c r="A64" s="4" t="s">
        <v>208</v>
      </c>
      <c r="B64" s="4" t="s">
        <v>282</v>
      </c>
      <c r="C64" s="42" t="s">
        <v>474</v>
      </c>
      <c r="D64" s="42" t="s">
        <v>495</v>
      </c>
    </row>
    <row r="65" spans="1:4" x14ac:dyDescent="0.3">
      <c r="A65" s="4" t="s">
        <v>208</v>
      </c>
      <c r="B65" s="4" t="s">
        <v>282</v>
      </c>
      <c r="C65" s="42" t="s">
        <v>295</v>
      </c>
      <c r="D65" s="42" t="s">
        <v>495</v>
      </c>
    </row>
    <row r="66" spans="1:4" x14ac:dyDescent="0.3">
      <c r="A66" s="4" t="s">
        <v>208</v>
      </c>
      <c r="B66" s="6" t="s">
        <v>282</v>
      </c>
      <c r="C66" s="42" t="s">
        <v>296</v>
      </c>
      <c r="D66" s="42" t="s">
        <v>495</v>
      </c>
    </row>
    <row r="67" spans="1:4" x14ac:dyDescent="0.3">
      <c r="A67" s="4" t="s">
        <v>208</v>
      </c>
      <c r="B67" s="4" t="s">
        <v>282</v>
      </c>
      <c r="C67" s="42" t="s">
        <v>308</v>
      </c>
      <c r="D67" s="42" t="s">
        <v>496</v>
      </c>
    </row>
    <row r="68" spans="1:4" x14ac:dyDescent="0.3">
      <c r="A68" s="4" t="s">
        <v>208</v>
      </c>
      <c r="B68" s="6" t="s">
        <v>282</v>
      </c>
      <c r="C68" s="42" t="s">
        <v>309</v>
      </c>
      <c r="D68" s="42" t="s">
        <v>496</v>
      </c>
    </row>
    <row r="69" spans="1:4" x14ac:dyDescent="0.3">
      <c r="A69" s="4" t="s">
        <v>208</v>
      </c>
      <c r="B69" s="6" t="s">
        <v>282</v>
      </c>
      <c r="C69" s="42" t="s">
        <v>311</v>
      </c>
      <c r="D69" s="42" t="s">
        <v>496</v>
      </c>
    </row>
    <row r="70" spans="1:4" x14ac:dyDescent="0.3">
      <c r="A70" s="39" t="s">
        <v>209</v>
      </c>
      <c r="B70" s="40" t="s">
        <v>282</v>
      </c>
      <c r="C70" s="82" t="s">
        <v>287</v>
      </c>
      <c r="D70" s="82" t="s">
        <v>495</v>
      </c>
    </row>
    <row r="71" spans="1:4" x14ac:dyDescent="0.3">
      <c r="A71" s="39" t="s">
        <v>209</v>
      </c>
      <c r="B71" s="40" t="s">
        <v>282</v>
      </c>
      <c r="C71" s="82" t="s">
        <v>288</v>
      </c>
      <c r="D71" s="82" t="s">
        <v>495</v>
      </c>
    </row>
    <row r="72" spans="1:4" x14ac:dyDescent="0.3">
      <c r="A72" s="39" t="s">
        <v>209</v>
      </c>
      <c r="B72" s="39" t="s">
        <v>282</v>
      </c>
      <c r="C72" s="82" t="s">
        <v>474</v>
      </c>
      <c r="D72" s="82" t="s">
        <v>495</v>
      </c>
    </row>
    <row r="73" spans="1:4" x14ac:dyDescent="0.3">
      <c r="A73" s="39" t="s">
        <v>209</v>
      </c>
      <c r="B73" s="39" t="s">
        <v>282</v>
      </c>
      <c r="C73" s="82" t="s">
        <v>294</v>
      </c>
      <c r="D73" s="82" t="s">
        <v>495</v>
      </c>
    </row>
    <row r="74" spans="1:4" x14ac:dyDescent="0.3">
      <c r="A74" s="39" t="s">
        <v>209</v>
      </c>
      <c r="B74" s="39" t="s">
        <v>282</v>
      </c>
      <c r="C74" s="82" t="s">
        <v>296</v>
      </c>
      <c r="D74" s="82" t="s">
        <v>495</v>
      </c>
    </row>
    <row r="75" spans="1:4" x14ac:dyDescent="0.3">
      <c r="A75" s="39" t="s">
        <v>209</v>
      </c>
      <c r="B75" s="39" t="s">
        <v>282</v>
      </c>
      <c r="C75" s="82" t="s">
        <v>308</v>
      </c>
      <c r="D75" s="82" t="s">
        <v>496</v>
      </c>
    </row>
    <row r="76" spans="1:4" x14ac:dyDescent="0.3">
      <c r="A76" s="39" t="s">
        <v>209</v>
      </c>
      <c r="B76" s="39" t="s">
        <v>282</v>
      </c>
      <c r="C76" s="82" t="s">
        <v>309</v>
      </c>
      <c r="D76" s="82" t="s">
        <v>496</v>
      </c>
    </row>
    <row r="77" spans="1:4" x14ac:dyDescent="0.3">
      <c r="A77" s="39" t="s">
        <v>209</v>
      </c>
      <c r="B77" s="40" t="s">
        <v>282</v>
      </c>
      <c r="C77" s="82" t="s">
        <v>311</v>
      </c>
      <c r="D77" s="82" t="s">
        <v>496</v>
      </c>
    </row>
    <row r="78" spans="1:4" x14ac:dyDescent="0.3">
      <c r="A78" s="4" t="s">
        <v>210</v>
      </c>
      <c r="B78" s="6" t="s">
        <v>282</v>
      </c>
      <c r="C78" s="42" t="s">
        <v>474</v>
      </c>
      <c r="D78" s="42" t="s">
        <v>495</v>
      </c>
    </row>
    <row r="79" spans="1:4" x14ac:dyDescent="0.3">
      <c r="A79" s="4" t="s">
        <v>210</v>
      </c>
      <c r="B79" s="4" t="s">
        <v>282</v>
      </c>
      <c r="C79" s="42" t="s">
        <v>288</v>
      </c>
      <c r="D79" s="42" t="s">
        <v>495</v>
      </c>
    </row>
    <row r="80" spans="1:4" x14ac:dyDescent="0.3">
      <c r="A80" s="4" t="s">
        <v>210</v>
      </c>
      <c r="B80" s="6" t="s">
        <v>282</v>
      </c>
      <c r="C80" s="42" t="s">
        <v>287</v>
      </c>
      <c r="D80" s="42" t="s">
        <v>495</v>
      </c>
    </row>
    <row r="81" spans="1:4" x14ac:dyDescent="0.3">
      <c r="A81" s="4" t="s">
        <v>210</v>
      </c>
      <c r="B81" s="4" t="s">
        <v>282</v>
      </c>
      <c r="C81" s="42" t="s">
        <v>295</v>
      </c>
      <c r="D81" s="42" t="s">
        <v>495</v>
      </c>
    </row>
    <row r="82" spans="1:4" x14ac:dyDescent="0.3">
      <c r="A82" s="4" t="s">
        <v>210</v>
      </c>
      <c r="B82" s="6" t="s">
        <v>282</v>
      </c>
      <c r="C82" s="42" t="s">
        <v>296</v>
      </c>
      <c r="D82" s="42" t="s">
        <v>495</v>
      </c>
    </row>
    <row r="83" spans="1:4" x14ac:dyDescent="0.3">
      <c r="A83" s="4" t="s">
        <v>210</v>
      </c>
      <c r="B83" s="6" t="s">
        <v>282</v>
      </c>
      <c r="C83" s="42" t="s">
        <v>308</v>
      </c>
      <c r="D83" s="42" t="s">
        <v>496</v>
      </c>
    </row>
    <row r="84" spans="1:4" x14ac:dyDescent="0.3">
      <c r="A84" s="4" t="s">
        <v>210</v>
      </c>
      <c r="B84" s="4" t="s">
        <v>282</v>
      </c>
      <c r="C84" s="42" t="s">
        <v>309</v>
      </c>
      <c r="D84" s="42" t="s">
        <v>496</v>
      </c>
    </row>
    <row r="85" spans="1:4" x14ac:dyDescent="0.3">
      <c r="A85" s="4" t="s">
        <v>210</v>
      </c>
      <c r="B85" s="6" t="s">
        <v>282</v>
      </c>
      <c r="C85" s="42" t="s">
        <v>311</v>
      </c>
      <c r="D85" s="42" t="s">
        <v>496</v>
      </c>
    </row>
    <row r="86" spans="1:4" x14ac:dyDescent="0.3">
      <c r="A86" s="39" t="s">
        <v>211</v>
      </c>
      <c r="B86" s="39" t="s">
        <v>283</v>
      </c>
      <c r="C86" s="39" t="s">
        <v>289</v>
      </c>
      <c r="D86" s="82" t="s">
        <v>495</v>
      </c>
    </row>
    <row r="87" spans="1:4" x14ac:dyDescent="0.3">
      <c r="A87" s="39" t="s">
        <v>211</v>
      </c>
      <c r="B87" s="40" t="s">
        <v>282</v>
      </c>
      <c r="C87" s="39" t="s">
        <v>289</v>
      </c>
      <c r="D87" s="82" t="s">
        <v>495</v>
      </c>
    </row>
    <row r="88" spans="1:4" x14ac:dyDescent="0.3">
      <c r="A88" s="4" t="s">
        <v>212</v>
      </c>
      <c r="B88" s="4" t="s">
        <v>283</v>
      </c>
      <c r="C88" s="15" t="s">
        <v>289</v>
      </c>
      <c r="D88" s="42" t="s">
        <v>495</v>
      </c>
    </row>
    <row r="89" spans="1:4" x14ac:dyDescent="0.3">
      <c r="A89" s="4" t="s">
        <v>212</v>
      </c>
      <c r="B89" s="4" t="s">
        <v>282</v>
      </c>
      <c r="C89" s="15" t="s">
        <v>289</v>
      </c>
      <c r="D89" s="42" t="s">
        <v>495</v>
      </c>
    </row>
    <row r="90" spans="1:4" x14ac:dyDescent="0.3">
      <c r="A90" s="39" t="s">
        <v>213</v>
      </c>
      <c r="B90" s="40" t="s">
        <v>282</v>
      </c>
      <c r="C90" s="82" t="s">
        <v>474</v>
      </c>
      <c r="D90" s="82" t="s">
        <v>495</v>
      </c>
    </row>
    <row r="91" spans="1:4" x14ac:dyDescent="0.3">
      <c r="A91" s="4" t="s">
        <v>214</v>
      </c>
      <c r="B91" s="6" t="s">
        <v>282</v>
      </c>
      <c r="C91" s="42" t="s">
        <v>285</v>
      </c>
      <c r="D91" s="42" t="s">
        <v>495</v>
      </c>
    </row>
    <row r="92" spans="1:4" x14ac:dyDescent="0.3">
      <c r="A92" s="39" t="s">
        <v>215</v>
      </c>
      <c r="B92" s="39" t="s">
        <v>282</v>
      </c>
      <c r="C92" s="82" t="s">
        <v>286</v>
      </c>
      <c r="D92" s="82" t="s">
        <v>495</v>
      </c>
    </row>
    <row r="93" spans="1:4" x14ac:dyDescent="0.3">
      <c r="A93" s="4" t="s">
        <v>216</v>
      </c>
      <c r="B93" s="4" t="s">
        <v>479</v>
      </c>
      <c r="C93" s="42" t="s">
        <v>473</v>
      </c>
      <c r="D93" s="42" t="s">
        <v>497</v>
      </c>
    </row>
    <row r="94" spans="1:4" x14ac:dyDescent="0.3">
      <c r="A94" s="4" t="s">
        <v>216</v>
      </c>
      <c r="B94" s="4" t="s">
        <v>477</v>
      </c>
      <c r="C94" s="42" t="s">
        <v>481</v>
      </c>
      <c r="D94" s="42" t="s">
        <v>497</v>
      </c>
    </row>
    <row r="95" spans="1:4" x14ac:dyDescent="0.3">
      <c r="A95" s="4" t="s">
        <v>216</v>
      </c>
      <c r="B95" s="4" t="s">
        <v>479</v>
      </c>
      <c r="C95" s="42" t="s">
        <v>482</v>
      </c>
      <c r="D95" s="42" t="s">
        <v>496</v>
      </c>
    </row>
    <row r="96" spans="1:4" x14ac:dyDescent="0.3">
      <c r="A96" s="4" t="s">
        <v>216</v>
      </c>
      <c r="B96" s="4" t="s">
        <v>477</v>
      </c>
      <c r="C96" s="42" t="s">
        <v>304</v>
      </c>
      <c r="D96" s="42" t="s">
        <v>497</v>
      </c>
    </row>
    <row r="97" spans="1:4" x14ac:dyDescent="0.3">
      <c r="A97" s="4" t="s">
        <v>216</v>
      </c>
      <c r="B97" s="4" t="s">
        <v>476</v>
      </c>
      <c r="C97" s="42" t="s">
        <v>302</v>
      </c>
      <c r="D97" s="42" t="s">
        <v>497</v>
      </c>
    </row>
    <row r="98" spans="1:4" x14ac:dyDescent="0.3">
      <c r="A98" s="39" t="s">
        <v>217</v>
      </c>
      <c r="B98" s="39" t="s">
        <v>282</v>
      </c>
      <c r="C98" s="39" t="s">
        <v>300</v>
      </c>
      <c r="D98" s="82" t="s">
        <v>497</v>
      </c>
    </row>
    <row r="99" spans="1:4" x14ac:dyDescent="0.3">
      <c r="A99" s="4" t="s">
        <v>218</v>
      </c>
      <c r="B99" s="4" t="s">
        <v>282</v>
      </c>
      <c r="C99" s="42" t="s">
        <v>472</v>
      </c>
      <c r="D99" s="42" t="s">
        <v>495</v>
      </c>
    </row>
    <row r="100" spans="1:4" x14ac:dyDescent="0.3">
      <c r="A100" s="39" t="s">
        <v>219</v>
      </c>
      <c r="B100" s="39" t="s">
        <v>475</v>
      </c>
      <c r="C100" s="82" t="s">
        <v>286</v>
      </c>
      <c r="D100" s="82" t="s">
        <v>495</v>
      </c>
    </row>
    <row r="101" spans="1:4" x14ac:dyDescent="0.3">
      <c r="A101" s="39" t="s">
        <v>219</v>
      </c>
      <c r="B101" s="39" t="s">
        <v>282</v>
      </c>
      <c r="C101" s="82" t="s">
        <v>286</v>
      </c>
      <c r="D101" s="82" t="s">
        <v>495</v>
      </c>
    </row>
    <row r="102" spans="1:4" x14ac:dyDescent="0.3">
      <c r="A102" s="4" t="s">
        <v>220</v>
      </c>
      <c r="B102" s="4" t="s">
        <v>282</v>
      </c>
      <c r="C102" s="42" t="s">
        <v>286</v>
      </c>
      <c r="D102" s="42" t="s">
        <v>495</v>
      </c>
    </row>
    <row r="103" spans="1:4" x14ac:dyDescent="0.3">
      <c r="A103" s="39" t="s">
        <v>221</v>
      </c>
      <c r="B103" s="40" t="s">
        <v>282</v>
      </c>
      <c r="C103" s="39" t="s">
        <v>301</v>
      </c>
      <c r="D103" s="82" t="s">
        <v>497</v>
      </c>
    </row>
    <row r="104" spans="1:4" x14ac:dyDescent="0.3">
      <c r="A104" s="4" t="s">
        <v>222</v>
      </c>
      <c r="B104" s="4" t="s">
        <v>282</v>
      </c>
      <c r="C104" s="4" t="s">
        <v>298</v>
      </c>
      <c r="D104" s="42" t="s">
        <v>497</v>
      </c>
    </row>
    <row r="105" spans="1:4" x14ac:dyDescent="0.3">
      <c r="A105" s="39" t="s">
        <v>223</v>
      </c>
      <c r="B105" s="39" t="s">
        <v>282</v>
      </c>
      <c r="C105" s="82" t="s">
        <v>308</v>
      </c>
      <c r="D105" s="82" t="s">
        <v>496</v>
      </c>
    </row>
    <row r="106" spans="1:4" x14ac:dyDescent="0.3">
      <c r="A106" s="39" t="s">
        <v>223</v>
      </c>
      <c r="B106" s="39" t="s">
        <v>282</v>
      </c>
      <c r="C106" s="82" t="s">
        <v>309</v>
      </c>
      <c r="D106" s="82" t="s">
        <v>496</v>
      </c>
    </row>
    <row r="107" spans="1:4" x14ac:dyDescent="0.3">
      <c r="A107" s="4" t="s">
        <v>224</v>
      </c>
      <c r="B107" s="4" t="s">
        <v>282</v>
      </c>
      <c r="C107" s="42" t="s">
        <v>474</v>
      </c>
      <c r="D107" s="42" t="s">
        <v>495</v>
      </c>
    </row>
    <row r="108" spans="1:4" x14ac:dyDescent="0.3">
      <c r="A108" s="4" t="s">
        <v>224</v>
      </c>
      <c r="B108" s="6" t="s">
        <v>282</v>
      </c>
      <c r="C108" s="42" t="s">
        <v>473</v>
      </c>
      <c r="D108" s="42" t="s">
        <v>497</v>
      </c>
    </row>
    <row r="109" spans="1:4" x14ac:dyDescent="0.3">
      <c r="A109" s="39" t="s">
        <v>225</v>
      </c>
      <c r="B109" s="39" t="s">
        <v>282</v>
      </c>
      <c r="C109" s="82" t="s">
        <v>308</v>
      </c>
      <c r="D109" s="82" t="s">
        <v>496</v>
      </c>
    </row>
    <row r="110" spans="1:4" x14ac:dyDescent="0.3">
      <c r="A110" s="39" t="s">
        <v>225</v>
      </c>
      <c r="B110" s="40" t="s">
        <v>282</v>
      </c>
      <c r="C110" s="82" t="s">
        <v>309</v>
      </c>
      <c r="D110" s="82" t="s">
        <v>496</v>
      </c>
    </row>
    <row r="111" spans="1:4" x14ac:dyDescent="0.3">
      <c r="A111" s="39" t="s">
        <v>225</v>
      </c>
      <c r="B111" s="39" t="s">
        <v>282</v>
      </c>
      <c r="C111" s="82" t="s">
        <v>294</v>
      </c>
      <c r="D111" s="82" t="s">
        <v>495</v>
      </c>
    </row>
    <row r="112" spans="1:4" x14ac:dyDescent="0.3">
      <c r="A112" s="4" t="s">
        <v>226</v>
      </c>
      <c r="B112" s="6" t="s">
        <v>282</v>
      </c>
      <c r="C112" s="42" t="s">
        <v>286</v>
      </c>
      <c r="D112" s="42" t="s">
        <v>495</v>
      </c>
    </row>
    <row r="113" spans="1:4" x14ac:dyDescent="0.3">
      <c r="A113" s="39" t="s">
        <v>227</v>
      </c>
      <c r="B113" s="41" t="s">
        <v>476</v>
      </c>
      <c r="C113" s="82" t="s">
        <v>302</v>
      </c>
      <c r="D113" s="82" t="s">
        <v>497</v>
      </c>
    </row>
    <row r="114" spans="1:4" x14ac:dyDescent="0.3">
      <c r="A114" s="4" t="s">
        <v>488</v>
      </c>
      <c r="B114" s="4" t="s">
        <v>282</v>
      </c>
      <c r="C114" s="4" t="s">
        <v>291</v>
      </c>
      <c r="D114" s="42" t="s">
        <v>495</v>
      </c>
    </row>
    <row r="115" spans="1:4" x14ac:dyDescent="0.3">
      <c r="A115" s="39" t="s">
        <v>228</v>
      </c>
      <c r="B115" s="40" t="s">
        <v>282</v>
      </c>
      <c r="C115" s="82" t="s">
        <v>297</v>
      </c>
      <c r="D115" s="82" t="s">
        <v>495</v>
      </c>
    </row>
    <row r="116" spans="1:4" x14ac:dyDescent="0.3">
      <c r="A116" s="4" t="s">
        <v>229</v>
      </c>
      <c r="B116" s="4" t="s">
        <v>282</v>
      </c>
      <c r="C116" s="42" t="s">
        <v>311</v>
      </c>
      <c r="D116" s="42" t="s">
        <v>496</v>
      </c>
    </row>
    <row r="117" spans="1:4" x14ac:dyDescent="0.3">
      <c r="A117" s="4" t="s">
        <v>229</v>
      </c>
      <c r="B117" s="4" t="s">
        <v>282</v>
      </c>
      <c r="C117" s="42" t="s">
        <v>308</v>
      </c>
      <c r="D117" s="42" t="s">
        <v>496</v>
      </c>
    </row>
    <row r="118" spans="1:4" x14ac:dyDescent="0.3">
      <c r="A118" s="4" t="s">
        <v>229</v>
      </c>
      <c r="B118" s="4" t="s">
        <v>282</v>
      </c>
      <c r="C118" s="42" t="s">
        <v>310</v>
      </c>
      <c r="D118" s="42" t="s">
        <v>496</v>
      </c>
    </row>
    <row r="119" spans="1:4" x14ac:dyDescent="0.3">
      <c r="A119" s="4" t="s">
        <v>229</v>
      </c>
      <c r="B119" s="4" t="s">
        <v>282</v>
      </c>
      <c r="C119" s="42" t="s">
        <v>473</v>
      </c>
      <c r="D119" s="42" t="s">
        <v>497</v>
      </c>
    </row>
    <row r="120" spans="1:4" x14ac:dyDescent="0.3">
      <c r="A120" s="4" t="s">
        <v>229</v>
      </c>
      <c r="B120" s="4" t="s">
        <v>282</v>
      </c>
      <c r="C120" s="42" t="s">
        <v>292</v>
      </c>
      <c r="D120" s="42" t="s">
        <v>495</v>
      </c>
    </row>
    <row r="121" spans="1:4" x14ac:dyDescent="0.3">
      <c r="A121" s="4" t="s">
        <v>229</v>
      </c>
      <c r="B121" s="4" t="s">
        <v>282</v>
      </c>
      <c r="C121" s="42" t="s">
        <v>293</v>
      </c>
      <c r="D121" s="42" t="s">
        <v>495</v>
      </c>
    </row>
    <row r="122" spans="1:4" x14ac:dyDescent="0.3">
      <c r="A122" s="4" t="s">
        <v>229</v>
      </c>
      <c r="B122" s="4" t="s">
        <v>282</v>
      </c>
      <c r="C122" s="42" t="s">
        <v>483</v>
      </c>
      <c r="D122" s="42" t="s">
        <v>495</v>
      </c>
    </row>
    <row r="123" spans="1:4" x14ac:dyDescent="0.3">
      <c r="A123" s="4" t="s">
        <v>229</v>
      </c>
      <c r="B123" s="4" t="s">
        <v>282</v>
      </c>
      <c r="C123" s="42" t="s">
        <v>295</v>
      </c>
      <c r="D123" s="42" t="s">
        <v>495</v>
      </c>
    </row>
    <row r="124" spans="1:4" x14ac:dyDescent="0.3">
      <c r="A124" s="39" t="s">
        <v>230</v>
      </c>
      <c r="B124" s="40" t="s">
        <v>282</v>
      </c>
      <c r="C124" s="82" t="s">
        <v>286</v>
      </c>
      <c r="D124" s="82" t="s">
        <v>495</v>
      </c>
    </row>
    <row r="125" spans="1:4" x14ac:dyDescent="0.3">
      <c r="A125" s="4" t="s">
        <v>231</v>
      </c>
      <c r="B125" s="4" t="s">
        <v>282</v>
      </c>
      <c r="C125" s="42" t="s">
        <v>286</v>
      </c>
      <c r="D125" s="42" t="s">
        <v>495</v>
      </c>
    </row>
    <row r="126" spans="1:4" x14ac:dyDescent="0.3">
      <c r="A126" s="39" t="s">
        <v>232</v>
      </c>
      <c r="B126" s="40" t="s">
        <v>282</v>
      </c>
      <c r="C126" s="82" t="s">
        <v>305</v>
      </c>
      <c r="D126" s="82" t="s">
        <v>494</v>
      </c>
    </row>
    <row r="127" spans="1:4" x14ac:dyDescent="0.3">
      <c r="A127" s="39" t="s">
        <v>232</v>
      </c>
      <c r="B127" s="39" t="s">
        <v>282</v>
      </c>
      <c r="C127" s="82" t="s">
        <v>306</v>
      </c>
      <c r="D127" s="82" t="s">
        <v>494</v>
      </c>
    </row>
    <row r="128" spans="1:4" x14ac:dyDescent="0.3">
      <c r="A128" s="39" t="s">
        <v>232</v>
      </c>
      <c r="B128" s="39" t="s">
        <v>282</v>
      </c>
      <c r="C128" s="82" t="s">
        <v>309</v>
      </c>
      <c r="D128" s="82" t="s">
        <v>496</v>
      </c>
    </row>
    <row r="129" spans="1:4" x14ac:dyDescent="0.3">
      <c r="A129" s="39" t="s">
        <v>232</v>
      </c>
      <c r="B129" s="40" t="s">
        <v>282</v>
      </c>
      <c r="C129" s="82" t="s">
        <v>310</v>
      </c>
      <c r="D129" s="82" t="s">
        <v>496</v>
      </c>
    </row>
    <row r="130" spans="1:4" x14ac:dyDescent="0.3">
      <c r="A130" s="4" t="s">
        <v>233</v>
      </c>
      <c r="B130" s="4" t="s">
        <v>282</v>
      </c>
      <c r="C130" s="42" t="s">
        <v>286</v>
      </c>
      <c r="D130" s="42" t="s">
        <v>495</v>
      </c>
    </row>
    <row r="131" spans="1:4" x14ac:dyDescent="0.3">
      <c r="A131" s="4" t="s">
        <v>234</v>
      </c>
      <c r="B131" s="4" t="s">
        <v>282</v>
      </c>
      <c r="C131" s="42" t="s">
        <v>286</v>
      </c>
      <c r="D131" s="42" t="s">
        <v>495</v>
      </c>
    </row>
    <row r="132" spans="1:4" x14ac:dyDescent="0.3">
      <c r="A132" s="39" t="s">
        <v>235</v>
      </c>
      <c r="B132" s="40" t="s">
        <v>282</v>
      </c>
      <c r="C132" s="82" t="s">
        <v>286</v>
      </c>
      <c r="D132" s="82" t="s">
        <v>495</v>
      </c>
    </row>
    <row r="133" spans="1:4" x14ac:dyDescent="0.3">
      <c r="A133" s="39" t="s">
        <v>235</v>
      </c>
      <c r="B133" s="40" t="s">
        <v>282</v>
      </c>
      <c r="C133" s="82" t="s">
        <v>288</v>
      </c>
      <c r="D133" s="82" t="s">
        <v>495</v>
      </c>
    </row>
    <row r="134" spans="1:4" x14ac:dyDescent="0.3">
      <c r="A134" s="39" t="s">
        <v>235</v>
      </c>
      <c r="B134" s="39" t="s">
        <v>282</v>
      </c>
      <c r="C134" s="82" t="s">
        <v>306</v>
      </c>
      <c r="D134" s="82" t="s">
        <v>494</v>
      </c>
    </row>
    <row r="135" spans="1:4" x14ac:dyDescent="0.3">
      <c r="A135" s="39" t="s">
        <v>235</v>
      </c>
      <c r="B135" s="40" t="s">
        <v>282</v>
      </c>
      <c r="C135" s="82" t="s">
        <v>309</v>
      </c>
      <c r="D135" s="82" t="s">
        <v>496</v>
      </c>
    </row>
    <row r="136" spans="1:4" x14ac:dyDescent="0.3">
      <c r="A136" s="4" t="s">
        <v>236</v>
      </c>
      <c r="B136" s="6" t="s">
        <v>282</v>
      </c>
      <c r="C136" s="42" t="s">
        <v>299</v>
      </c>
      <c r="D136" s="42" t="s">
        <v>497</v>
      </c>
    </row>
    <row r="137" spans="1:4" x14ac:dyDescent="0.3">
      <c r="A137" s="39" t="s">
        <v>237</v>
      </c>
      <c r="B137" s="39" t="s">
        <v>282</v>
      </c>
      <c r="C137" s="82" t="s">
        <v>286</v>
      </c>
      <c r="D137" s="82" t="s">
        <v>495</v>
      </c>
    </row>
    <row r="138" spans="1:4" x14ac:dyDescent="0.3">
      <c r="A138" s="4" t="s">
        <v>238</v>
      </c>
      <c r="B138" s="4" t="s">
        <v>282</v>
      </c>
      <c r="C138" s="42" t="s">
        <v>472</v>
      </c>
      <c r="D138" s="42" t="s">
        <v>495</v>
      </c>
    </row>
    <row r="139" spans="1:4" x14ac:dyDescent="0.3">
      <c r="A139" s="39" t="s">
        <v>239</v>
      </c>
      <c r="B139" s="40" t="s">
        <v>477</v>
      </c>
      <c r="C139" s="82" t="s">
        <v>303</v>
      </c>
      <c r="D139" s="82" t="s">
        <v>497</v>
      </c>
    </row>
    <row r="140" spans="1:4" x14ac:dyDescent="0.3">
      <c r="A140" s="4" t="s">
        <v>240</v>
      </c>
      <c r="B140" s="6" t="s">
        <v>282</v>
      </c>
      <c r="C140" s="42" t="s">
        <v>287</v>
      </c>
      <c r="D140" s="42" t="s">
        <v>495</v>
      </c>
    </row>
    <row r="141" spans="1:4" x14ac:dyDescent="0.3">
      <c r="A141" s="39" t="s">
        <v>241</v>
      </c>
      <c r="B141" s="40" t="s">
        <v>282</v>
      </c>
      <c r="C141" s="82" t="s">
        <v>305</v>
      </c>
      <c r="D141" s="82" t="s">
        <v>494</v>
      </c>
    </row>
    <row r="142" spans="1:4" x14ac:dyDescent="0.3">
      <c r="A142" s="39" t="s">
        <v>241</v>
      </c>
      <c r="B142" s="40" t="s">
        <v>282</v>
      </c>
      <c r="C142" s="82" t="s">
        <v>306</v>
      </c>
      <c r="D142" s="82" t="s">
        <v>494</v>
      </c>
    </row>
    <row r="143" spans="1:4" x14ac:dyDescent="0.3">
      <c r="A143" s="39" t="s">
        <v>241</v>
      </c>
      <c r="B143" s="40" t="s">
        <v>282</v>
      </c>
      <c r="C143" s="82" t="s">
        <v>309</v>
      </c>
      <c r="D143" s="82" t="s">
        <v>496</v>
      </c>
    </row>
    <row r="144" spans="1:4" x14ac:dyDescent="0.3">
      <c r="A144" s="39" t="s">
        <v>241</v>
      </c>
      <c r="B144" s="40" t="s">
        <v>282</v>
      </c>
      <c r="C144" s="82" t="s">
        <v>310</v>
      </c>
      <c r="D144" s="82" t="s">
        <v>496</v>
      </c>
    </row>
    <row r="145" spans="1:4" x14ac:dyDescent="0.3">
      <c r="A145" s="4" t="s">
        <v>242</v>
      </c>
      <c r="B145" s="4" t="s">
        <v>282</v>
      </c>
      <c r="C145" s="42" t="s">
        <v>473</v>
      </c>
      <c r="D145" s="42" t="s">
        <v>497</v>
      </c>
    </row>
    <row r="146" spans="1:4" x14ac:dyDescent="0.3">
      <c r="A146" s="39" t="s">
        <v>243</v>
      </c>
      <c r="B146" s="40" t="s">
        <v>282</v>
      </c>
      <c r="C146" s="82" t="s">
        <v>473</v>
      </c>
      <c r="D146" s="82" t="s">
        <v>497</v>
      </c>
    </row>
    <row r="147" spans="1:4" ht="28.8" x14ac:dyDescent="0.3">
      <c r="A147" s="4" t="s">
        <v>244</v>
      </c>
      <c r="B147" s="4" t="s">
        <v>282</v>
      </c>
      <c r="C147" s="42" t="s">
        <v>287</v>
      </c>
      <c r="D147" s="42" t="s">
        <v>495</v>
      </c>
    </row>
    <row r="148" spans="1:4" ht="28.8" x14ac:dyDescent="0.3">
      <c r="A148" s="4" t="s">
        <v>244</v>
      </c>
      <c r="B148" s="4" t="s">
        <v>282</v>
      </c>
      <c r="C148" s="42" t="s">
        <v>288</v>
      </c>
      <c r="D148" s="42" t="s">
        <v>495</v>
      </c>
    </row>
    <row r="149" spans="1:4" ht="28.8" x14ac:dyDescent="0.3">
      <c r="A149" s="4" t="s">
        <v>244</v>
      </c>
      <c r="B149" s="4" t="s">
        <v>282</v>
      </c>
      <c r="C149" s="42" t="s">
        <v>474</v>
      </c>
      <c r="D149" s="42" t="s">
        <v>495</v>
      </c>
    </row>
    <row r="150" spans="1:4" ht="28.8" x14ac:dyDescent="0.3">
      <c r="A150" s="4" t="s">
        <v>244</v>
      </c>
      <c r="B150" s="6" t="s">
        <v>282</v>
      </c>
      <c r="C150" s="42" t="s">
        <v>295</v>
      </c>
      <c r="D150" s="42" t="s">
        <v>495</v>
      </c>
    </row>
    <row r="151" spans="1:4" ht="28.8" x14ac:dyDescent="0.3">
      <c r="A151" s="4" t="s">
        <v>244</v>
      </c>
      <c r="B151" s="4" t="s">
        <v>282</v>
      </c>
      <c r="C151" s="42" t="s">
        <v>296</v>
      </c>
      <c r="D151" s="42" t="s">
        <v>495</v>
      </c>
    </row>
    <row r="152" spans="1:4" ht="28.8" x14ac:dyDescent="0.3">
      <c r="A152" s="4" t="s">
        <v>244</v>
      </c>
      <c r="B152" s="6" t="s">
        <v>282</v>
      </c>
      <c r="C152" s="42" t="s">
        <v>308</v>
      </c>
      <c r="D152" s="42" t="s">
        <v>496</v>
      </c>
    </row>
    <row r="153" spans="1:4" ht="28.8" x14ac:dyDescent="0.3">
      <c r="A153" s="4" t="s">
        <v>244</v>
      </c>
      <c r="B153" s="4" t="s">
        <v>282</v>
      </c>
      <c r="C153" s="42" t="s">
        <v>309</v>
      </c>
      <c r="D153" s="42" t="s">
        <v>496</v>
      </c>
    </row>
    <row r="154" spans="1:4" ht="28.8" x14ac:dyDescent="0.3">
      <c r="A154" s="4" t="s">
        <v>244</v>
      </c>
      <c r="B154" s="6" t="s">
        <v>282</v>
      </c>
      <c r="C154" s="42" t="s">
        <v>311</v>
      </c>
      <c r="D154" s="42" t="s">
        <v>496</v>
      </c>
    </row>
    <row r="155" spans="1:4" ht="28.8" x14ac:dyDescent="0.3">
      <c r="A155" s="39" t="s">
        <v>245</v>
      </c>
      <c r="B155" s="39" t="s">
        <v>282</v>
      </c>
      <c r="C155" s="82" t="s">
        <v>474</v>
      </c>
      <c r="D155" s="82" t="s">
        <v>495</v>
      </c>
    </row>
    <row r="156" spans="1:4" ht="28.8" x14ac:dyDescent="0.3">
      <c r="A156" s="39" t="s">
        <v>245</v>
      </c>
      <c r="B156" s="40" t="s">
        <v>282</v>
      </c>
      <c r="C156" s="82" t="s">
        <v>295</v>
      </c>
      <c r="D156" s="82" t="s">
        <v>495</v>
      </c>
    </row>
    <row r="157" spans="1:4" ht="28.8" x14ac:dyDescent="0.3">
      <c r="A157" s="39" t="s">
        <v>245</v>
      </c>
      <c r="B157" s="40" t="s">
        <v>282</v>
      </c>
      <c r="C157" s="82" t="s">
        <v>311</v>
      </c>
      <c r="D157" s="82" t="s">
        <v>496</v>
      </c>
    </row>
    <row r="158" spans="1:4" x14ac:dyDescent="0.3">
      <c r="A158" s="4" t="s">
        <v>246</v>
      </c>
      <c r="B158" s="6" t="s">
        <v>282</v>
      </c>
      <c r="C158" s="42" t="s">
        <v>474</v>
      </c>
      <c r="D158" s="42" t="s">
        <v>495</v>
      </c>
    </row>
    <row r="159" spans="1:4" x14ac:dyDescent="0.3">
      <c r="A159" s="39" t="s">
        <v>247</v>
      </c>
      <c r="B159" s="6" t="s">
        <v>282</v>
      </c>
      <c r="C159" s="42" t="s">
        <v>297</v>
      </c>
      <c r="D159" s="42" t="s">
        <v>495</v>
      </c>
    </row>
    <row r="160" spans="1:4" x14ac:dyDescent="0.3">
      <c r="A160" s="4" t="s">
        <v>278</v>
      </c>
      <c r="B160" s="4" t="s">
        <v>282</v>
      </c>
      <c r="C160" s="4" t="s">
        <v>297</v>
      </c>
      <c r="D160" s="42" t="s">
        <v>495</v>
      </c>
    </row>
    <row r="161" spans="1:4" x14ac:dyDescent="0.3">
      <c r="A161" s="39" t="s">
        <v>248</v>
      </c>
      <c r="B161" s="39" t="s">
        <v>282</v>
      </c>
      <c r="C161" s="39" t="s">
        <v>290</v>
      </c>
      <c r="D161" s="82" t="s">
        <v>495</v>
      </c>
    </row>
    <row r="162" spans="1:4" x14ac:dyDescent="0.3">
      <c r="A162" s="4" t="s">
        <v>249</v>
      </c>
      <c r="B162" s="6" t="s">
        <v>282</v>
      </c>
      <c r="C162" s="4" t="s">
        <v>297</v>
      </c>
      <c r="D162" s="42" t="s">
        <v>495</v>
      </c>
    </row>
    <row r="163" spans="1:4" x14ac:dyDescent="0.3">
      <c r="A163" s="39" t="s">
        <v>250</v>
      </c>
      <c r="B163" s="40" t="s">
        <v>282</v>
      </c>
      <c r="C163" s="82" t="s">
        <v>287</v>
      </c>
      <c r="D163" s="82" t="s">
        <v>495</v>
      </c>
    </row>
    <row r="164" spans="1:4" x14ac:dyDescent="0.3">
      <c r="A164" s="39" t="s">
        <v>250</v>
      </c>
      <c r="B164" s="39" t="s">
        <v>282</v>
      </c>
      <c r="C164" s="82" t="s">
        <v>295</v>
      </c>
      <c r="D164" s="82" t="s">
        <v>495</v>
      </c>
    </row>
    <row r="165" spans="1:4" x14ac:dyDescent="0.3">
      <c r="A165" s="39" t="s">
        <v>250</v>
      </c>
      <c r="B165" s="39" t="s">
        <v>282</v>
      </c>
      <c r="C165" s="82" t="s">
        <v>288</v>
      </c>
      <c r="D165" s="82" t="s">
        <v>495</v>
      </c>
    </row>
    <row r="166" spans="1:4" x14ac:dyDescent="0.3">
      <c r="A166" s="4" t="s">
        <v>251</v>
      </c>
      <c r="B166" s="4" t="s">
        <v>282</v>
      </c>
      <c r="C166" s="4" t="s">
        <v>301</v>
      </c>
      <c r="D166" s="42" t="s">
        <v>497</v>
      </c>
    </row>
    <row r="167" spans="1:4" x14ac:dyDescent="0.3">
      <c r="A167" s="4" t="s">
        <v>251</v>
      </c>
      <c r="B167" s="6" t="s">
        <v>478</v>
      </c>
      <c r="C167" s="4" t="s">
        <v>301</v>
      </c>
      <c r="D167" s="42" t="s">
        <v>497</v>
      </c>
    </row>
    <row r="168" spans="1:4" x14ac:dyDescent="0.3">
      <c r="A168" s="4" t="s">
        <v>251</v>
      </c>
      <c r="B168" s="6" t="s">
        <v>475</v>
      </c>
      <c r="C168" s="4" t="s">
        <v>301</v>
      </c>
      <c r="D168" s="42" t="s">
        <v>497</v>
      </c>
    </row>
    <row r="169" spans="1:4" x14ac:dyDescent="0.3">
      <c r="A169" s="39" t="s">
        <v>252</v>
      </c>
      <c r="B169" s="40" t="s">
        <v>282</v>
      </c>
      <c r="C169" s="39" t="s">
        <v>285</v>
      </c>
      <c r="D169" s="82" t="s">
        <v>495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D3C17C9-D418-4439-B725-0B87483F75C0}">
          <x14:formula1>
            <xm:f>#REF!</xm:f>
          </x14:formula1>
          <xm:sqref>B2:B169</xm:sqref>
        </x14:dataValidation>
        <x14:dataValidation type="list" allowBlank="1" showInputMessage="1" showErrorMessage="1" xr:uid="{0BD68F95-1276-4C86-ACBF-5AF1BEE404B6}">
          <x14:formula1>
            <xm:f>#REF!</xm:f>
          </x14:formula1>
          <xm:sqref>C2:C11 C20:C55 C15:C17 C57:C169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CD72-87D9-4274-8980-1A444EB0C11F}">
  <dimension ref="A1:JE235"/>
  <sheetViews>
    <sheetView zoomScale="65" zoomScaleNormal="100" workbookViewId="0">
      <pane xSplit="1" ySplit="4" topLeftCell="B20" activePane="bottomRight" state="frozen"/>
      <selection pane="topRight" activeCell="B1" sqref="B1"/>
      <selection pane="bottomLeft" activeCell="A5" sqref="A5"/>
      <selection pane="bottomRight" activeCell="E36" sqref="E36"/>
    </sheetView>
  </sheetViews>
  <sheetFormatPr baseColWidth="10" defaultRowHeight="14.4" x14ac:dyDescent="0.3"/>
  <cols>
    <col min="1" max="1" width="22" customWidth="1"/>
    <col min="2" max="2" width="28.33203125" bestFit="1" customWidth="1"/>
    <col min="10" max="10" width="16.109375" customWidth="1"/>
    <col min="11" max="11" width="17.6640625" customWidth="1"/>
    <col min="12" max="12" width="13.33203125" customWidth="1"/>
    <col min="13" max="13" width="15.21875" customWidth="1"/>
    <col min="16" max="16" width="17.77734375" customWidth="1"/>
    <col min="17" max="17" width="11.5546875" style="50"/>
    <col min="23" max="23" width="18.6640625" customWidth="1"/>
    <col min="25" max="25" width="15.109375" customWidth="1"/>
    <col min="28" max="28" width="5.44140625" bestFit="1" customWidth="1"/>
    <col min="29" max="29" width="6.109375" bestFit="1" customWidth="1"/>
    <col min="30" max="30" width="5.33203125" bestFit="1" customWidth="1"/>
    <col min="31" max="31" width="8.5546875" bestFit="1" customWidth="1"/>
    <col min="32" max="32" width="5.33203125" bestFit="1" customWidth="1"/>
    <col min="33" max="33" width="5.88671875" bestFit="1" customWidth="1"/>
    <col min="40" max="40" width="17.33203125" customWidth="1"/>
    <col min="80" max="94" width="14.21875" customWidth="1"/>
    <col min="115" max="115" width="12.77734375" bestFit="1" customWidth="1"/>
    <col min="116" max="116" width="12.44140625" bestFit="1" customWidth="1"/>
    <col min="117" max="117" width="11.6640625" bestFit="1" customWidth="1"/>
    <col min="143" max="265" width="11.5546875" style="22"/>
  </cols>
  <sheetData>
    <row r="1" spans="1:265" ht="28.8" customHeight="1" x14ac:dyDescent="0.3">
      <c r="B1" s="60" t="s">
        <v>401</v>
      </c>
      <c r="C1" s="68" t="s">
        <v>402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71" t="s">
        <v>385</v>
      </c>
      <c r="R1" s="72"/>
      <c r="S1" s="72"/>
      <c r="T1" s="72"/>
      <c r="U1" s="72"/>
      <c r="V1" s="68" t="s">
        <v>387</v>
      </c>
      <c r="W1" s="69"/>
      <c r="X1" s="69"/>
      <c r="Y1" s="69"/>
      <c r="Z1" s="73" t="s">
        <v>388</v>
      </c>
      <c r="AA1" s="73"/>
      <c r="AB1" s="73"/>
      <c r="AC1" s="73"/>
      <c r="AD1" s="73"/>
      <c r="AE1" s="73"/>
      <c r="AF1" s="73"/>
      <c r="AG1" s="73"/>
      <c r="AH1" s="44" t="s">
        <v>408</v>
      </c>
      <c r="AI1" s="45"/>
      <c r="AJ1" s="45"/>
      <c r="AK1" s="45"/>
      <c r="AL1" s="45"/>
      <c r="AM1" s="45"/>
      <c r="AN1" s="45"/>
      <c r="AO1" s="45"/>
      <c r="AP1" s="71" t="s">
        <v>396</v>
      </c>
      <c r="AQ1" s="72"/>
      <c r="AR1" s="72"/>
      <c r="AS1" s="72"/>
      <c r="AT1" s="72"/>
      <c r="AU1" s="72"/>
      <c r="AV1" s="72"/>
      <c r="AW1" s="72"/>
      <c r="AX1" s="72"/>
      <c r="AY1" s="72"/>
      <c r="AZ1" s="80"/>
      <c r="BA1" s="54" t="s">
        <v>451</v>
      </c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73" t="s">
        <v>409</v>
      </c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81" t="s">
        <v>410</v>
      </c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</row>
    <row r="2" spans="1:265" ht="55.2" x14ac:dyDescent="0.3">
      <c r="B2" s="61" t="s">
        <v>412</v>
      </c>
      <c r="C2" s="2" t="s">
        <v>455</v>
      </c>
      <c r="D2" s="2" t="s">
        <v>456</v>
      </c>
      <c r="E2" s="2" t="s">
        <v>457</v>
      </c>
      <c r="F2" s="2" t="s">
        <v>458</v>
      </c>
      <c r="G2" s="2" t="s">
        <v>459</v>
      </c>
      <c r="H2" s="2" t="s">
        <v>460</v>
      </c>
      <c r="I2" s="2" t="s">
        <v>461</v>
      </c>
      <c r="J2" s="2" t="s">
        <v>465</v>
      </c>
      <c r="K2" s="2" t="s">
        <v>466</v>
      </c>
      <c r="L2" s="2" t="s">
        <v>467</v>
      </c>
      <c r="M2" s="2" t="s">
        <v>464</v>
      </c>
      <c r="N2" s="2" t="s">
        <v>468</v>
      </c>
      <c r="O2" s="2" t="s">
        <v>462</v>
      </c>
      <c r="P2" s="46" t="s">
        <v>463</v>
      </c>
      <c r="Q2" s="43" t="s">
        <v>469</v>
      </c>
      <c r="R2" s="43" t="s">
        <v>470</v>
      </c>
      <c r="S2" s="43" t="s">
        <v>403</v>
      </c>
      <c r="T2" s="43" t="s">
        <v>386</v>
      </c>
      <c r="U2" s="43" t="s">
        <v>404</v>
      </c>
      <c r="V2" s="2" t="s">
        <v>418</v>
      </c>
      <c r="W2" s="2" t="s">
        <v>452</v>
      </c>
      <c r="X2" s="2" t="s">
        <v>405</v>
      </c>
      <c r="Y2" s="2" t="s">
        <v>406</v>
      </c>
      <c r="Z2" s="43" t="s">
        <v>407</v>
      </c>
      <c r="AA2" s="43" t="s">
        <v>389</v>
      </c>
      <c r="AB2" s="74" t="s">
        <v>390</v>
      </c>
      <c r="AC2" s="75"/>
      <c r="AD2" s="75"/>
      <c r="AE2" s="75"/>
      <c r="AF2" s="75"/>
      <c r="AG2" s="76"/>
      <c r="AH2" s="77" t="s">
        <v>391</v>
      </c>
      <c r="AI2" s="78"/>
      <c r="AJ2" s="77" t="s">
        <v>392</v>
      </c>
      <c r="AK2" s="79"/>
      <c r="AL2" s="78"/>
      <c r="AM2" s="2" t="s">
        <v>393</v>
      </c>
      <c r="AN2" s="2" t="s">
        <v>395</v>
      </c>
      <c r="AO2" s="2" t="s">
        <v>394</v>
      </c>
      <c r="AP2" s="74" t="s">
        <v>424</v>
      </c>
      <c r="AQ2" s="75"/>
      <c r="AR2" s="76"/>
      <c r="AS2" s="43" t="s">
        <v>423</v>
      </c>
      <c r="AT2" s="74" t="s">
        <v>453</v>
      </c>
      <c r="AU2" s="75"/>
      <c r="AV2" s="75"/>
      <c r="AW2" s="75"/>
      <c r="AX2" s="76"/>
      <c r="AY2" s="43" t="s">
        <v>454</v>
      </c>
      <c r="AZ2" s="43" t="s">
        <v>423</v>
      </c>
      <c r="BA2" s="77" t="s">
        <v>397</v>
      </c>
      <c r="BB2" s="78"/>
      <c r="BC2" s="77" t="s">
        <v>441</v>
      </c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8"/>
      <c r="BQ2" s="46" t="s">
        <v>440</v>
      </c>
      <c r="BR2" s="47"/>
      <c r="BS2" s="47"/>
      <c r="BT2" s="47"/>
      <c r="BU2" s="47"/>
      <c r="BV2" s="47"/>
      <c r="BW2" s="47"/>
      <c r="BX2" s="47"/>
      <c r="BY2" s="47"/>
      <c r="BZ2" s="47"/>
      <c r="CA2" s="48"/>
      <c r="CB2" s="77" t="s">
        <v>442</v>
      </c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8"/>
      <c r="CQ2" s="77" t="s">
        <v>444</v>
      </c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8"/>
      <c r="DH2" s="74" t="s">
        <v>445</v>
      </c>
      <c r="DI2" s="75"/>
      <c r="DJ2" s="76"/>
      <c r="DK2" s="74" t="s">
        <v>446</v>
      </c>
      <c r="DL2" s="75"/>
      <c r="DM2" s="75"/>
      <c r="DN2" s="75"/>
      <c r="DO2" s="75"/>
      <c r="DP2" s="75"/>
      <c r="DQ2" s="75"/>
      <c r="DR2" s="75"/>
      <c r="DS2" s="75"/>
      <c r="DT2" s="75"/>
      <c r="DU2" s="76"/>
      <c r="DV2" s="2" t="s">
        <v>411</v>
      </c>
      <c r="DW2" s="77" t="s">
        <v>447</v>
      </c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8"/>
      <c r="EL2" s="46" t="s">
        <v>398</v>
      </c>
    </row>
    <row r="3" spans="1:265" ht="57.6" x14ac:dyDescent="0.3">
      <c r="B3" s="61" t="s">
        <v>414</v>
      </c>
      <c r="C3" s="2" t="s">
        <v>257</v>
      </c>
      <c r="D3" s="2" t="s">
        <v>257</v>
      </c>
      <c r="E3" s="2" t="s">
        <v>257</v>
      </c>
      <c r="F3" s="2" t="s">
        <v>257</v>
      </c>
      <c r="G3" s="2" t="s">
        <v>257</v>
      </c>
      <c r="H3" s="2" t="s">
        <v>257</v>
      </c>
      <c r="I3" s="2" t="s">
        <v>257</v>
      </c>
      <c r="J3" s="2" t="s">
        <v>416</v>
      </c>
      <c r="K3" s="2" t="s">
        <v>415</v>
      </c>
      <c r="L3" s="2" t="s">
        <v>416</v>
      </c>
      <c r="M3" s="2" t="s">
        <v>257</v>
      </c>
      <c r="N3" s="2" t="s">
        <v>417</v>
      </c>
      <c r="O3" s="2" t="s">
        <v>257</v>
      </c>
      <c r="P3" s="46" t="s">
        <v>257</v>
      </c>
      <c r="Q3" s="43" t="s">
        <v>257</v>
      </c>
      <c r="R3" s="43" t="s">
        <v>257</v>
      </c>
      <c r="S3" s="43" t="s">
        <v>257</v>
      </c>
      <c r="T3" s="43" t="s">
        <v>257</v>
      </c>
      <c r="U3" s="43" t="s">
        <v>257</v>
      </c>
      <c r="V3" s="2" t="s">
        <v>419</v>
      </c>
      <c r="W3" s="2" t="s">
        <v>257</v>
      </c>
      <c r="X3" s="2" t="s">
        <v>257</v>
      </c>
      <c r="Y3" s="2" t="s">
        <v>257</v>
      </c>
      <c r="Z3" s="43" t="s">
        <v>257</v>
      </c>
      <c r="AA3" s="43" t="s">
        <v>257</v>
      </c>
      <c r="AB3" s="43" t="s">
        <v>416</v>
      </c>
      <c r="AC3" s="43" t="s">
        <v>415</v>
      </c>
      <c r="AD3" s="43" t="s">
        <v>420</v>
      </c>
      <c r="AE3" s="43" t="s">
        <v>421</v>
      </c>
      <c r="AF3" s="43" t="s">
        <v>417</v>
      </c>
      <c r="AG3" s="43" t="s">
        <v>422</v>
      </c>
      <c r="AH3" s="2" t="s">
        <v>417</v>
      </c>
      <c r="AI3" s="2" t="s">
        <v>416</v>
      </c>
      <c r="AJ3" s="2" t="s">
        <v>417</v>
      </c>
      <c r="AK3" s="2" t="s">
        <v>415</v>
      </c>
      <c r="AL3" s="2" t="s">
        <v>416</v>
      </c>
      <c r="AM3" s="2" t="s">
        <v>417</v>
      </c>
      <c r="AN3" s="2" t="s">
        <v>417</v>
      </c>
      <c r="AO3" s="2" t="s">
        <v>416</v>
      </c>
      <c r="AP3" s="43" t="s">
        <v>417</v>
      </c>
      <c r="AQ3" s="43" t="s">
        <v>415</v>
      </c>
      <c r="AR3" s="43" t="s">
        <v>421</v>
      </c>
      <c r="AS3" s="43" t="s">
        <v>417</v>
      </c>
      <c r="AT3" s="43" t="s">
        <v>417</v>
      </c>
      <c r="AU3" s="43" t="s">
        <v>415</v>
      </c>
      <c r="AV3" s="43" t="s">
        <v>421</v>
      </c>
      <c r="AW3" s="43" t="s">
        <v>420</v>
      </c>
      <c r="AX3" s="43" t="s">
        <v>416</v>
      </c>
      <c r="AY3" s="43" t="s">
        <v>417</v>
      </c>
      <c r="AZ3" s="43" t="s">
        <v>416</v>
      </c>
      <c r="BA3" s="2" t="s">
        <v>421</v>
      </c>
      <c r="BB3" s="2" t="s">
        <v>415</v>
      </c>
      <c r="BC3" s="2" t="s">
        <v>425</v>
      </c>
      <c r="BD3" s="2" t="s">
        <v>426</v>
      </c>
      <c r="BE3" s="2" t="s">
        <v>427</v>
      </c>
      <c r="BF3" s="2" t="s">
        <v>428</v>
      </c>
      <c r="BG3" s="2" t="s">
        <v>305</v>
      </c>
      <c r="BH3" s="2" t="s">
        <v>429</v>
      </c>
      <c r="BI3" s="2" t="s">
        <v>430</v>
      </c>
      <c r="BJ3" s="2" t="s">
        <v>431</v>
      </c>
      <c r="BK3" s="2" t="s">
        <v>432</v>
      </c>
      <c r="BL3" s="2" t="s">
        <v>433</v>
      </c>
      <c r="BM3" s="2" t="s">
        <v>434</v>
      </c>
      <c r="BN3" s="2" t="s">
        <v>435</v>
      </c>
      <c r="BO3" s="2" t="s">
        <v>436</v>
      </c>
      <c r="BP3" s="2" t="s">
        <v>437</v>
      </c>
      <c r="BQ3" s="2" t="s">
        <v>439</v>
      </c>
      <c r="BR3" s="2" t="s">
        <v>425</v>
      </c>
      <c r="BS3" s="2" t="s">
        <v>426</v>
      </c>
      <c r="BT3" s="2" t="s">
        <v>427</v>
      </c>
      <c r="BU3" s="2" t="s">
        <v>305</v>
      </c>
      <c r="BV3" s="2" t="s">
        <v>429</v>
      </c>
      <c r="BW3" s="2" t="s">
        <v>430</v>
      </c>
      <c r="BX3" s="2" t="s">
        <v>431</v>
      </c>
      <c r="BY3" s="2" t="s">
        <v>435</v>
      </c>
      <c r="BZ3" s="2" t="s">
        <v>436</v>
      </c>
      <c r="CA3" s="2" t="s">
        <v>437</v>
      </c>
      <c r="CB3" s="2" t="s">
        <v>439</v>
      </c>
      <c r="CC3" s="2" t="s">
        <v>425</v>
      </c>
      <c r="CD3" s="2" t="s">
        <v>426</v>
      </c>
      <c r="CE3" s="2" t="s">
        <v>427</v>
      </c>
      <c r="CF3" s="2" t="s">
        <v>428</v>
      </c>
      <c r="CG3" s="2" t="s">
        <v>305</v>
      </c>
      <c r="CH3" s="2" t="s">
        <v>429</v>
      </c>
      <c r="CI3" s="2" t="s">
        <v>430</v>
      </c>
      <c r="CJ3" s="2" t="s">
        <v>431</v>
      </c>
      <c r="CK3" s="2" t="s">
        <v>432</v>
      </c>
      <c r="CL3" s="2" t="s">
        <v>433</v>
      </c>
      <c r="CM3" s="2" t="s">
        <v>434</v>
      </c>
      <c r="CN3" s="2" t="s">
        <v>435</v>
      </c>
      <c r="CO3" s="2" t="s">
        <v>436</v>
      </c>
      <c r="CP3" s="2" t="s">
        <v>437</v>
      </c>
      <c r="CQ3" s="2" t="s">
        <v>439</v>
      </c>
      <c r="CR3" s="2" t="s">
        <v>425</v>
      </c>
      <c r="CS3" s="2" t="s">
        <v>426</v>
      </c>
      <c r="CT3" s="2" t="s">
        <v>427</v>
      </c>
      <c r="CU3" s="2" t="s">
        <v>428</v>
      </c>
      <c r="CV3" s="2" t="s">
        <v>305</v>
      </c>
      <c r="CW3" s="2" t="s">
        <v>429</v>
      </c>
      <c r="CX3" s="2" t="s">
        <v>430</v>
      </c>
      <c r="CY3" s="2" t="s">
        <v>431</v>
      </c>
      <c r="CZ3" s="2" t="s">
        <v>432</v>
      </c>
      <c r="DA3" s="2" t="s">
        <v>433</v>
      </c>
      <c r="DB3" s="2" t="s">
        <v>434</v>
      </c>
      <c r="DC3" s="2" t="s">
        <v>435</v>
      </c>
      <c r="DD3" s="2" t="s">
        <v>436</v>
      </c>
      <c r="DE3" s="2" t="s">
        <v>437</v>
      </c>
      <c r="DF3" s="2" t="s">
        <v>438</v>
      </c>
      <c r="DG3" s="2" t="s">
        <v>443</v>
      </c>
      <c r="DH3" s="43" t="s">
        <v>439</v>
      </c>
      <c r="DI3" s="43" t="s">
        <v>305</v>
      </c>
      <c r="DJ3" s="43" t="s">
        <v>430</v>
      </c>
      <c r="DK3" s="43" t="s">
        <v>439</v>
      </c>
      <c r="DL3" s="43" t="s">
        <v>426</v>
      </c>
      <c r="DM3" s="43" t="s">
        <v>428</v>
      </c>
      <c r="DN3" s="43" t="s">
        <v>305</v>
      </c>
      <c r="DO3" s="43" t="s">
        <v>429</v>
      </c>
      <c r="DP3" s="43" t="s">
        <v>430</v>
      </c>
      <c r="DQ3" s="43" t="s">
        <v>431</v>
      </c>
      <c r="DR3" s="43" t="s">
        <v>435</v>
      </c>
      <c r="DS3" s="43" t="s">
        <v>437</v>
      </c>
      <c r="DT3" s="43" t="s">
        <v>305</v>
      </c>
      <c r="DU3" s="43" t="s">
        <v>429</v>
      </c>
      <c r="DV3" s="2" t="s">
        <v>257</v>
      </c>
      <c r="DW3" s="2" t="s">
        <v>439</v>
      </c>
      <c r="DX3" s="2" t="s">
        <v>425</v>
      </c>
      <c r="DY3" s="2" t="s">
        <v>426</v>
      </c>
      <c r="DZ3" s="2" t="s">
        <v>427</v>
      </c>
      <c r="EA3" s="2" t="s">
        <v>428</v>
      </c>
      <c r="EB3" s="2" t="s">
        <v>305</v>
      </c>
      <c r="EC3" s="2" t="s">
        <v>429</v>
      </c>
      <c r="ED3" s="2" t="s">
        <v>430</v>
      </c>
      <c r="EE3" s="2" t="s">
        <v>431</v>
      </c>
      <c r="EF3" s="2" t="s">
        <v>432</v>
      </c>
      <c r="EG3" s="2" t="s">
        <v>448</v>
      </c>
      <c r="EH3" s="2" t="s">
        <v>449</v>
      </c>
      <c r="EI3" s="2" t="s">
        <v>435</v>
      </c>
      <c r="EJ3" s="2" t="s">
        <v>450</v>
      </c>
      <c r="EK3" s="2" t="s">
        <v>437</v>
      </c>
      <c r="EL3" s="46" t="s">
        <v>257</v>
      </c>
    </row>
    <row r="4" spans="1:265" x14ac:dyDescent="0.3">
      <c r="A4" s="53" t="s">
        <v>413</v>
      </c>
      <c r="B4" s="53" t="s">
        <v>471</v>
      </c>
      <c r="C4" s="2">
        <f>76 - COUNTBLANK(C5:C80)</f>
        <v>10</v>
      </c>
      <c r="D4" s="2">
        <f t="shared" ref="D4:AH4" si="0">76 - COUNTBLANK(D5:D80)</f>
        <v>49</v>
      </c>
      <c r="E4" s="2">
        <f t="shared" si="0"/>
        <v>8</v>
      </c>
      <c r="F4" s="2">
        <f t="shared" si="0"/>
        <v>3</v>
      </c>
      <c r="G4" s="2">
        <f t="shared" si="0"/>
        <v>2</v>
      </c>
      <c r="H4" s="2">
        <f t="shared" si="0"/>
        <v>2</v>
      </c>
      <c r="I4" s="2">
        <f t="shared" si="0"/>
        <v>4</v>
      </c>
      <c r="J4" s="2">
        <f t="shared" si="0"/>
        <v>10</v>
      </c>
      <c r="K4" s="2">
        <f t="shared" si="0"/>
        <v>2</v>
      </c>
      <c r="L4" s="2">
        <f t="shared" si="0"/>
        <v>4</v>
      </c>
      <c r="M4" s="2">
        <f t="shared" si="0"/>
        <v>3</v>
      </c>
      <c r="N4" s="2">
        <f t="shared" si="0"/>
        <v>1</v>
      </c>
      <c r="O4" s="2">
        <f t="shared" si="0"/>
        <v>2</v>
      </c>
      <c r="P4" s="46">
        <f t="shared" si="0"/>
        <v>3</v>
      </c>
      <c r="Q4" s="43">
        <f t="shared" si="0"/>
        <v>4</v>
      </c>
      <c r="R4" s="43">
        <f t="shared" si="0"/>
        <v>3</v>
      </c>
      <c r="S4" s="43">
        <f t="shared" si="0"/>
        <v>1</v>
      </c>
      <c r="T4" s="43">
        <f t="shared" si="0"/>
        <v>1</v>
      </c>
      <c r="U4" s="43">
        <f t="shared" si="0"/>
        <v>3</v>
      </c>
      <c r="V4" s="2">
        <f t="shared" si="0"/>
        <v>23</v>
      </c>
      <c r="W4" s="2">
        <f t="shared" si="0"/>
        <v>3</v>
      </c>
      <c r="X4" s="2">
        <f t="shared" si="0"/>
        <v>1</v>
      </c>
      <c r="Y4" s="2">
        <f t="shared" si="0"/>
        <v>1</v>
      </c>
      <c r="Z4" s="43">
        <f t="shared" si="0"/>
        <v>5</v>
      </c>
      <c r="AA4" s="43">
        <f t="shared" si="0"/>
        <v>1</v>
      </c>
      <c r="AB4" s="43">
        <f t="shared" si="0"/>
        <v>8</v>
      </c>
      <c r="AC4" s="43">
        <f t="shared" si="0"/>
        <v>5</v>
      </c>
      <c r="AD4" s="43">
        <f t="shared" si="0"/>
        <v>2</v>
      </c>
      <c r="AE4" s="43">
        <f t="shared" si="0"/>
        <v>7</v>
      </c>
      <c r="AF4" s="43">
        <f t="shared" si="0"/>
        <v>8</v>
      </c>
      <c r="AG4" s="43">
        <f t="shared" si="0"/>
        <v>5</v>
      </c>
      <c r="AH4" s="2">
        <f t="shared" si="0"/>
        <v>22</v>
      </c>
      <c r="AI4" s="2">
        <f t="shared" ref="AI4:BB4" si="1">76 - COUNTBLANK(AI5:AI80)</f>
        <v>3</v>
      </c>
      <c r="AJ4" s="2">
        <f t="shared" si="1"/>
        <v>9</v>
      </c>
      <c r="AK4" s="2">
        <f t="shared" si="1"/>
        <v>1</v>
      </c>
      <c r="AL4" s="2">
        <f t="shared" si="1"/>
        <v>4</v>
      </c>
      <c r="AM4" s="2">
        <f t="shared" si="1"/>
        <v>2</v>
      </c>
      <c r="AN4" s="2">
        <f t="shared" si="1"/>
        <v>1</v>
      </c>
      <c r="AO4" s="2">
        <f t="shared" si="1"/>
        <v>1</v>
      </c>
      <c r="AP4" s="43">
        <f t="shared" si="1"/>
        <v>8</v>
      </c>
      <c r="AQ4" s="43">
        <f t="shared" si="1"/>
        <v>2</v>
      </c>
      <c r="AR4" s="43">
        <f t="shared" si="1"/>
        <v>2</v>
      </c>
      <c r="AS4" s="43">
        <f t="shared" si="1"/>
        <v>2</v>
      </c>
      <c r="AT4" s="43">
        <f t="shared" si="1"/>
        <v>21</v>
      </c>
      <c r="AU4" s="43">
        <f t="shared" si="1"/>
        <v>2</v>
      </c>
      <c r="AV4" s="43">
        <f t="shared" si="1"/>
        <v>2</v>
      </c>
      <c r="AW4" s="43">
        <f t="shared" si="1"/>
        <v>1</v>
      </c>
      <c r="AX4" s="43">
        <f t="shared" si="1"/>
        <v>3</v>
      </c>
      <c r="AY4" s="43">
        <f t="shared" si="1"/>
        <v>2</v>
      </c>
      <c r="AZ4" s="43">
        <f t="shared" si="1"/>
        <v>3</v>
      </c>
      <c r="BA4" s="2">
        <f t="shared" si="1"/>
        <v>1</v>
      </c>
      <c r="BB4" s="2">
        <f t="shared" si="1"/>
        <v>1</v>
      </c>
      <c r="BC4" s="2">
        <f t="shared" ref="BC4:CD4" si="2">76 - COUNTBLANK(BC5:BC80)</f>
        <v>3</v>
      </c>
      <c r="BD4" s="2">
        <f t="shared" si="2"/>
        <v>5</v>
      </c>
      <c r="BE4" s="2">
        <f t="shared" si="2"/>
        <v>3</v>
      </c>
      <c r="BF4" s="2">
        <f t="shared" si="2"/>
        <v>5</v>
      </c>
      <c r="BG4" s="2">
        <f t="shared" si="2"/>
        <v>10</v>
      </c>
      <c r="BH4" s="2">
        <f t="shared" si="2"/>
        <v>7</v>
      </c>
      <c r="BI4" s="2">
        <f t="shared" si="2"/>
        <v>3</v>
      </c>
      <c r="BJ4" s="2">
        <f t="shared" si="2"/>
        <v>4</v>
      </c>
      <c r="BK4" s="2">
        <f t="shared" si="2"/>
        <v>2</v>
      </c>
      <c r="BL4" s="2">
        <f t="shared" si="2"/>
        <v>2</v>
      </c>
      <c r="BM4" s="2">
        <f t="shared" si="2"/>
        <v>1</v>
      </c>
      <c r="BN4" s="2">
        <f t="shared" si="2"/>
        <v>5</v>
      </c>
      <c r="BO4" s="2">
        <f t="shared" si="2"/>
        <v>6</v>
      </c>
      <c r="BP4" s="2">
        <f t="shared" si="2"/>
        <v>5</v>
      </c>
      <c r="BQ4" s="2">
        <f t="shared" si="2"/>
        <v>3</v>
      </c>
      <c r="BR4" s="2">
        <f t="shared" si="2"/>
        <v>2</v>
      </c>
      <c r="BS4" s="2">
        <f t="shared" si="2"/>
        <v>1</v>
      </c>
      <c r="BT4" s="2">
        <f t="shared" si="2"/>
        <v>1</v>
      </c>
      <c r="BU4" s="2">
        <f t="shared" si="2"/>
        <v>4</v>
      </c>
      <c r="BV4" s="2">
        <f t="shared" si="2"/>
        <v>1</v>
      </c>
      <c r="BW4" s="2">
        <f t="shared" si="2"/>
        <v>2</v>
      </c>
      <c r="BX4" s="2">
        <f t="shared" si="2"/>
        <v>1</v>
      </c>
      <c r="BY4" s="2">
        <f t="shared" si="2"/>
        <v>2</v>
      </c>
      <c r="BZ4" s="2">
        <f t="shared" si="2"/>
        <v>2</v>
      </c>
      <c r="CA4" s="2">
        <f t="shared" si="2"/>
        <v>2</v>
      </c>
      <c r="CB4" s="2">
        <f t="shared" si="2"/>
        <v>6</v>
      </c>
      <c r="CC4" s="2">
        <f t="shared" si="2"/>
        <v>2</v>
      </c>
      <c r="CD4" s="2">
        <f t="shared" si="2"/>
        <v>6</v>
      </c>
      <c r="CE4" s="2">
        <f t="shared" ref="CE4:DJ4" si="3">76 - COUNTBLANK(CE5:CE80)</f>
        <v>5</v>
      </c>
      <c r="CF4" s="2">
        <f t="shared" si="3"/>
        <v>6</v>
      </c>
      <c r="CG4" s="2">
        <f t="shared" si="3"/>
        <v>7</v>
      </c>
      <c r="CH4" s="2">
        <f t="shared" si="3"/>
        <v>5</v>
      </c>
      <c r="CI4" s="2">
        <f t="shared" si="3"/>
        <v>7</v>
      </c>
      <c r="CJ4" s="2">
        <f t="shared" si="3"/>
        <v>7</v>
      </c>
      <c r="CK4" s="2">
        <f t="shared" si="3"/>
        <v>6</v>
      </c>
      <c r="CL4" s="2">
        <f t="shared" si="3"/>
        <v>6</v>
      </c>
      <c r="CM4" s="2">
        <f t="shared" si="3"/>
        <v>5</v>
      </c>
      <c r="CN4" s="2">
        <f t="shared" si="3"/>
        <v>5</v>
      </c>
      <c r="CO4" s="2">
        <f t="shared" si="3"/>
        <v>5</v>
      </c>
      <c r="CP4" s="2">
        <f t="shared" si="3"/>
        <v>5</v>
      </c>
      <c r="CQ4" s="2">
        <f t="shared" si="3"/>
        <v>18</v>
      </c>
      <c r="CR4" s="2">
        <f t="shared" si="3"/>
        <v>12</v>
      </c>
      <c r="CS4" s="2">
        <f t="shared" si="3"/>
        <v>14</v>
      </c>
      <c r="CT4" s="2">
        <f t="shared" si="3"/>
        <v>6</v>
      </c>
      <c r="CU4" s="2">
        <f t="shared" si="3"/>
        <v>7</v>
      </c>
      <c r="CV4" s="2">
        <f t="shared" si="3"/>
        <v>22</v>
      </c>
      <c r="CW4" s="2">
        <f t="shared" si="3"/>
        <v>17</v>
      </c>
      <c r="CX4" s="2">
        <f t="shared" si="3"/>
        <v>13</v>
      </c>
      <c r="CY4" s="2">
        <f t="shared" si="3"/>
        <v>10</v>
      </c>
      <c r="CZ4" s="2">
        <f t="shared" si="3"/>
        <v>6</v>
      </c>
      <c r="DA4" s="2">
        <f t="shared" si="3"/>
        <v>6</v>
      </c>
      <c r="DB4" s="2">
        <f t="shared" si="3"/>
        <v>5</v>
      </c>
      <c r="DC4" s="2">
        <f t="shared" si="3"/>
        <v>11</v>
      </c>
      <c r="DD4" s="2">
        <f t="shared" si="3"/>
        <v>12</v>
      </c>
      <c r="DE4" s="2">
        <f t="shared" si="3"/>
        <v>14</v>
      </c>
      <c r="DF4" s="2">
        <f t="shared" si="3"/>
        <v>1</v>
      </c>
      <c r="DG4" s="2">
        <f t="shared" si="3"/>
        <v>1</v>
      </c>
      <c r="DH4" s="43">
        <f t="shared" si="3"/>
        <v>1</v>
      </c>
      <c r="DI4" s="43">
        <f t="shared" si="3"/>
        <v>1</v>
      </c>
      <c r="DJ4" s="43">
        <f t="shared" si="3"/>
        <v>1</v>
      </c>
      <c r="DK4" s="43">
        <f t="shared" ref="DK4:EL4" si="4">76 - COUNTBLANK(DK5:DK80)</f>
        <v>1</v>
      </c>
      <c r="DL4" s="43">
        <f t="shared" si="4"/>
        <v>2</v>
      </c>
      <c r="DM4" s="43">
        <f t="shared" si="4"/>
        <v>2</v>
      </c>
      <c r="DN4" s="43">
        <f t="shared" si="4"/>
        <v>5</v>
      </c>
      <c r="DO4" s="43">
        <f t="shared" si="4"/>
        <v>3</v>
      </c>
      <c r="DP4" s="43">
        <f t="shared" si="4"/>
        <v>3</v>
      </c>
      <c r="DQ4" s="43">
        <f t="shared" si="4"/>
        <v>2</v>
      </c>
      <c r="DR4" s="43">
        <f t="shared" si="4"/>
        <v>2</v>
      </c>
      <c r="DS4" s="43">
        <f t="shared" si="4"/>
        <v>2</v>
      </c>
      <c r="DT4" s="43">
        <f t="shared" si="4"/>
        <v>1</v>
      </c>
      <c r="DU4" s="43">
        <f t="shared" si="4"/>
        <v>1</v>
      </c>
      <c r="DV4" s="2">
        <f t="shared" si="4"/>
        <v>6</v>
      </c>
      <c r="DW4" s="2">
        <f t="shared" si="4"/>
        <v>3</v>
      </c>
      <c r="DX4" s="2">
        <f t="shared" si="4"/>
        <v>1</v>
      </c>
      <c r="DY4" s="2">
        <f t="shared" si="4"/>
        <v>5</v>
      </c>
      <c r="DZ4" s="2">
        <f t="shared" si="4"/>
        <v>3</v>
      </c>
      <c r="EA4" s="2">
        <f t="shared" si="4"/>
        <v>4</v>
      </c>
      <c r="EB4" s="2">
        <f t="shared" si="4"/>
        <v>5</v>
      </c>
      <c r="EC4" s="2">
        <f t="shared" si="4"/>
        <v>5</v>
      </c>
      <c r="ED4" s="2">
        <f t="shared" si="4"/>
        <v>5</v>
      </c>
      <c r="EE4" s="2">
        <f t="shared" si="4"/>
        <v>5</v>
      </c>
      <c r="EF4" s="2">
        <f t="shared" si="4"/>
        <v>3</v>
      </c>
      <c r="EG4" s="2">
        <f t="shared" si="4"/>
        <v>3</v>
      </c>
      <c r="EH4" s="2">
        <f t="shared" si="4"/>
        <v>3</v>
      </c>
      <c r="EI4" s="2">
        <f t="shared" si="4"/>
        <v>5</v>
      </c>
      <c r="EJ4" s="2">
        <f t="shared" si="4"/>
        <v>5</v>
      </c>
      <c r="EK4" s="2">
        <f t="shared" si="4"/>
        <v>5</v>
      </c>
      <c r="EL4" s="46">
        <f t="shared" si="4"/>
        <v>1</v>
      </c>
    </row>
    <row r="5" spans="1:265" x14ac:dyDescent="0.3">
      <c r="A5" s="4" t="s">
        <v>180</v>
      </c>
      <c r="B5" s="4">
        <f t="shared" ref="B5:B6" si="5">COUNTIF(C5:EL5,"x")</f>
        <v>6</v>
      </c>
      <c r="C5" s="42" t="s">
        <v>399</v>
      </c>
      <c r="D5" s="42" t="s">
        <v>399</v>
      </c>
      <c r="E5" s="42"/>
      <c r="F5" s="42"/>
      <c r="G5" s="42"/>
      <c r="H5" s="42"/>
      <c r="I5" s="42"/>
      <c r="J5" s="42" t="s">
        <v>399</v>
      </c>
      <c r="K5" s="42"/>
      <c r="L5" s="42"/>
      <c r="M5" s="42"/>
      <c r="N5" s="42"/>
      <c r="O5" s="42"/>
      <c r="P5" s="49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 t="s">
        <v>399</v>
      </c>
      <c r="AI5" s="42"/>
      <c r="AJ5" s="42"/>
      <c r="AK5" s="42"/>
      <c r="AL5" s="42"/>
      <c r="AM5" s="42"/>
      <c r="AN5" s="42"/>
      <c r="AO5" s="42"/>
      <c r="AP5" s="42" t="s">
        <v>399</v>
      </c>
      <c r="AQ5" s="42"/>
      <c r="AR5" s="42"/>
      <c r="AS5" s="42"/>
      <c r="AT5" s="42" t="s">
        <v>399</v>
      </c>
      <c r="AU5" s="42"/>
      <c r="AV5" s="42"/>
      <c r="AW5" s="42"/>
      <c r="AX5" s="42"/>
      <c r="AY5" s="42"/>
      <c r="AZ5" s="42"/>
      <c r="BA5" s="42"/>
      <c r="BB5" s="42"/>
      <c r="BC5" s="42" t="s">
        <v>258</v>
      </c>
      <c r="BD5" s="42" t="s">
        <v>258</v>
      </c>
      <c r="BE5" s="42" t="s">
        <v>258</v>
      </c>
      <c r="BF5" s="42" t="s">
        <v>258</v>
      </c>
      <c r="BG5" s="42" t="s">
        <v>258</v>
      </c>
      <c r="BH5" s="42" t="s">
        <v>258</v>
      </c>
      <c r="BI5" s="42" t="s">
        <v>258</v>
      </c>
      <c r="BJ5" s="42" t="s">
        <v>258</v>
      </c>
      <c r="BK5" s="42" t="s">
        <v>258</v>
      </c>
      <c r="BL5" s="42" t="s">
        <v>258</v>
      </c>
      <c r="BM5" s="42" t="s">
        <v>258</v>
      </c>
      <c r="BN5" s="42" t="s">
        <v>258</v>
      </c>
      <c r="BO5" s="42" t="s">
        <v>258</v>
      </c>
      <c r="BP5" s="42" t="s">
        <v>258</v>
      </c>
      <c r="BQ5" s="42" t="s">
        <v>258</v>
      </c>
      <c r="BR5" s="42" t="s">
        <v>258</v>
      </c>
      <c r="BS5" s="42" t="s">
        <v>258</v>
      </c>
      <c r="BT5" s="42" t="s">
        <v>258</v>
      </c>
      <c r="BU5" s="42" t="s">
        <v>258</v>
      </c>
      <c r="BV5" s="42" t="s">
        <v>258</v>
      </c>
      <c r="BW5" s="42" t="s">
        <v>258</v>
      </c>
      <c r="BX5" s="42" t="s">
        <v>258</v>
      </c>
      <c r="BY5" s="42" t="s">
        <v>258</v>
      </c>
      <c r="BZ5" s="42" t="s">
        <v>258</v>
      </c>
      <c r="CA5" s="42" t="s">
        <v>258</v>
      </c>
      <c r="CB5" s="42" t="s">
        <v>258</v>
      </c>
      <c r="CC5" s="42" t="s">
        <v>258</v>
      </c>
      <c r="CD5" s="42" t="s">
        <v>258</v>
      </c>
      <c r="CE5" s="42" t="s">
        <v>258</v>
      </c>
      <c r="CF5" s="42" t="s">
        <v>258</v>
      </c>
      <c r="CG5" s="42" t="s">
        <v>258</v>
      </c>
      <c r="CH5" s="42" t="s">
        <v>258</v>
      </c>
      <c r="CI5" s="42" t="s">
        <v>258</v>
      </c>
      <c r="CJ5" s="42" t="s">
        <v>258</v>
      </c>
      <c r="CK5" s="42" t="s">
        <v>258</v>
      </c>
      <c r="CL5" s="42" t="s">
        <v>258</v>
      </c>
      <c r="CM5" s="42" t="s">
        <v>258</v>
      </c>
      <c r="CN5" s="42" t="s">
        <v>258</v>
      </c>
      <c r="CO5" s="42" t="s">
        <v>258</v>
      </c>
      <c r="CP5" s="42" t="s">
        <v>258</v>
      </c>
      <c r="CQ5" s="42" t="s">
        <v>258</v>
      </c>
      <c r="CR5" s="42" t="s">
        <v>258</v>
      </c>
      <c r="CS5" s="42" t="s">
        <v>258</v>
      </c>
      <c r="CT5" s="42" t="s">
        <v>258</v>
      </c>
      <c r="CU5" s="42" t="s">
        <v>258</v>
      </c>
      <c r="CV5" s="42" t="s">
        <v>258</v>
      </c>
      <c r="CW5" s="42" t="s">
        <v>258</v>
      </c>
      <c r="CX5" s="42" t="s">
        <v>258</v>
      </c>
      <c r="CY5" s="42" t="s">
        <v>258</v>
      </c>
      <c r="CZ5" s="42" t="s">
        <v>258</v>
      </c>
      <c r="DA5" s="42" t="s">
        <v>258</v>
      </c>
      <c r="DB5" s="42" t="s">
        <v>258</v>
      </c>
      <c r="DC5" s="42" t="s">
        <v>258</v>
      </c>
      <c r="DD5" s="42" t="s">
        <v>258</v>
      </c>
      <c r="DE5" s="42" t="s">
        <v>258</v>
      </c>
      <c r="DF5" s="42" t="s">
        <v>258</v>
      </c>
      <c r="DG5" s="42" t="s">
        <v>258</v>
      </c>
      <c r="DH5" s="42" t="s">
        <v>258</v>
      </c>
      <c r="DI5" s="42" t="s">
        <v>258</v>
      </c>
      <c r="DJ5" s="42" t="s">
        <v>258</v>
      </c>
      <c r="DK5" s="42" t="s">
        <v>258</v>
      </c>
      <c r="DL5" s="42" t="s">
        <v>258</v>
      </c>
      <c r="DM5" s="42" t="s">
        <v>258</v>
      </c>
      <c r="DN5" s="42" t="s">
        <v>258</v>
      </c>
      <c r="DO5" s="42" t="s">
        <v>258</v>
      </c>
      <c r="DP5" s="42" t="s">
        <v>258</v>
      </c>
      <c r="DQ5" s="42" t="s">
        <v>258</v>
      </c>
      <c r="DR5" s="42" t="s">
        <v>258</v>
      </c>
      <c r="DS5" s="42" t="s">
        <v>258</v>
      </c>
      <c r="DT5" s="42" t="s">
        <v>258</v>
      </c>
      <c r="DU5" s="42" t="s">
        <v>258</v>
      </c>
      <c r="DV5" s="42"/>
      <c r="DW5" s="42" t="s">
        <v>258</v>
      </c>
      <c r="DX5" s="42" t="s">
        <v>258</v>
      </c>
      <c r="DY5" s="42" t="s">
        <v>258</v>
      </c>
      <c r="DZ5" s="42" t="s">
        <v>258</v>
      </c>
      <c r="EA5" s="42" t="s">
        <v>258</v>
      </c>
      <c r="EB5" s="42" t="s">
        <v>258</v>
      </c>
      <c r="EC5" s="42" t="s">
        <v>258</v>
      </c>
      <c r="ED5" s="42" t="s">
        <v>258</v>
      </c>
      <c r="EE5" s="42" t="s">
        <v>258</v>
      </c>
      <c r="EF5" s="42" t="s">
        <v>258</v>
      </c>
      <c r="EG5" s="42" t="s">
        <v>258</v>
      </c>
      <c r="EH5" s="42" t="s">
        <v>258</v>
      </c>
      <c r="EI5" s="42" t="s">
        <v>258</v>
      </c>
      <c r="EJ5" s="42" t="s">
        <v>258</v>
      </c>
      <c r="EK5" s="42" t="s">
        <v>258</v>
      </c>
      <c r="EL5" s="49"/>
    </row>
    <row r="6" spans="1:265" s="39" customFormat="1" x14ac:dyDescent="0.3">
      <c r="A6" s="39" t="s">
        <v>181</v>
      </c>
      <c r="B6" s="4">
        <f t="shared" si="5"/>
        <v>16</v>
      </c>
      <c r="D6" s="39" t="s">
        <v>399</v>
      </c>
      <c r="E6" s="39" t="s">
        <v>399</v>
      </c>
      <c r="F6" s="39" t="s">
        <v>399</v>
      </c>
      <c r="I6" s="39" t="s">
        <v>399</v>
      </c>
      <c r="J6" s="39" t="s">
        <v>399</v>
      </c>
      <c r="V6" s="39" t="s">
        <v>399</v>
      </c>
      <c r="AH6" s="39" t="s">
        <v>399</v>
      </c>
      <c r="AJ6" s="39" t="s">
        <v>399</v>
      </c>
      <c r="AP6" s="39" t="s">
        <v>399</v>
      </c>
      <c r="AS6" s="39" t="s">
        <v>399</v>
      </c>
      <c r="AT6" s="39" t="s">
        <v>399</v>
      </c>
      <c r="BC6" s="39" t="s">
        <v>258</v>
      </c>
      <c r="BD6" s="39" t="s">
        <v>258</v>
      </c>
      <c r="BE6" s="39" t="s">
        <v>258</v>
      </c>
      <c r="BF6" s="39" t="s">
        <v>258</v>
      </c>
      <c r="BG6" s="39" t="s">
        <v>258</v>
      </c>
      <c r="BH6" s="39" t="s">
        <v>258</v>
      </c>
      <c r="BI6" s="39" t="s">
        <v>258</v>
      </c>
      <c r="BJ6" s="39" t="s">
        <v>258</v>
      </c>
      <c r="BK6" s="39" t="s">
        <v>258</v>
      </c>
      <c r="BL6" s="39" t="s">
        <v>258</v>
      </c>
      <c r="BM6" s="39" t="s">
        <v>258</v>
      </c>
      <c r="BN6" s="39" t="s">
        <v>258</v>
      </c>
      <c r="BO6" s="39" t="s">
        <v>258</v>
      </c>
      <c r="BP6" s="39" t="s">
        <v>258</v>
      </c>
      <c r="BQ6" s="39" t="s">
        <v>258</v>
      </c>
      <c r="BR6" s="39" t="s">
        <v>258</v>
      </c>
      <c r="BS6" s="39" t="s">
        <v>258</v>
      </c>
      <c r="BT6" s="39" t="s">
        <v>258</v>
      </c>
      <c r="BU6" s="39" t="s">
        <v>258</v>
      </c>
      <c r="BV6" s="39" t="s">
        <v>258</v>
      </c>
      <c r="BW6" s="39" t="s">
        <v>258</v>
      </c>
      <c r="BX6" s="39" t="s">
        <v>258</v>
      </c>
      <c r="BY6" s="39" t="s">
        <v>258</v>
      </c>
      <c r="BZ6" s="39" t="s">
        <v>258</v>
      </c>
      <c r="CA6" s="39" t="s">
        <v>258</v>
      </c>
      <c r="CB6" s="39" t="s">
        <v>258</v>
      </c>
      <c r="CC6" s="39" t="s">
        <v>258</v>
      </c>
      <c r="CD6" s="39" t="s">
        <v>258</v>
      </c>
      <c r="CE6" s="39" t="s">
        <v>258</v>
      </c>
      <c r="CF6" s="39" t="s">
        <v>258</v>
      </c>
      <c r="CG6" s="39" t="s">
        <v>258</v>
      </c>
      <c r="CH6" s="39" t="s">
        <v>258</v>
      </c>
      <c r="CI6" s="39" t="s">
        <v>258</v>
      </c>
      <c r="CJ6" s="39" t="s">
        <v>258</v>
      </c>
      <c r="CK6" s="39" t="s">
        <v>258</v>
      </c>
      <c r="CL6" s="39" t="s">
        <v>258</v>
      </c>
      <c r="CM6" s="39" t="s">
        <v>258</v>
      </c>
      <c r="CN6" s="39" t="s">
        <v>258</v>
      </c>
      <c r="CO6" s="39" t="s">
        <v>258</v>
      </c>
      <c r="CP6" s="39" t="s">
        <v>258</v>
      </c>
      <c r="CQ6" s="39" t="s">
        <v>399</v>
      </c>
      <c r="CR6" s="39" t="s">
        <v>399</v>
      </c>
      <c r="CS6" s="39" t="s">
        <v>399</v>
      </c>
      <c r="CT6" s="39" t="s">
        <v>258</v>
      </c>
      <c r="CU6" s="39" t="s">
        <v>258</v>
      </c>
      <c r="CV6" s="39" t="s">
        <v>399</v>
      </c>
      <c r="CW6" s="39" t="s">
        <v>399</v>
      </c>
      <c r="CX6" s="39" t="s">
        <v>258</v>
      </c>
      <c r="CY6" s="39" t="s">
        <v>258</v>
      </c>
      <c r="CZ6" s="39" t="s">
        <v>258</v>
      </c>
      <c r="DA6" s="39" t="s">
        <v>258</v>
      </c>
      <c r="DB6" s="39" t="s">
        <v>258</v>
      </c>
      <c r="DC6" s="39" t="s">
        <v>258</v>
      </c>
      <c r="DD6" s="39" t="s">
        <v>258</v>
      </c>
      <c r="DE6" s="39" t="s">
        <v>258</v>
      </c>
      <c r="DF6" s="39" t="s">
        <v>258</v>
      </c>
      <c r="DG6" s="39" t="s">
        <v>258</v>
      </c>
      <c r="DH6" s="39" t="s">
        <v>258</v>
      </c>
      <c r="DI6" s="39" t="s">
        <v>258</v>
      </c>
      <c r="DJ6" s="39" t="s">
        <v>258</v>
      </c>
      <c r="DK6" s="39" t="s">
        <v>258</v>
      </c>
      <c r="DL6" s="39" t="s">
        <v>258</v>
      </c>
      <c r="DM6" s="39" t="s">
        <v>258</v>
      </c>
      <c r="DN6" s="39" t="s">
        <v>258</v>
      </c>
      <c r="DO6" s="39" t="s">
        <v>258</v>
      </c>
      <c r="DP6" s="39" t="s">
        <v>258</v>
      </c>
      <c r="DQ6" s="39" t="s">
        <v>258</v>
      </c>
      <c r="DR6" s="39" t="s">
        <v>258</v>
      </c>
      <c r="DS6" s="39" t="s">
        <v>258</v>
      </c>
      <c r="DT6" s="39" t="s">
        <v>258</v>
      </c>
      <c r="DU6" s="39" t="s">
        <v>258</v>
      </c>
      <c r="DW6" s="39" t="s">
        <v>258</v>
      </c>
      <c r="DX6" s="39" t="s">
        <v>258</v>
      </c>
      <c r="DY6" s="39" t="s">
        <v>258</v>
      </c>
      <c r="DZ6" s="39" t="s">
        <v>258</v>
      </c>
      <c r="EA6" s="39" t="s">
        <v>258</v>
      </c>
      <c r="EB6" s="39" t="s">
        <v>258</v>
      </c>
      <c r="EC6" s="39" t="s">
        <v>258</v>
      </c>
      <c r="ED6" s="39" t="s">
        <v>258</v>
      </c>
      <c r="EE6" s="39" t="s">
        <v>258</v>
      </c>
      <c r="EF6" s="39" t="s">
        <v>258</v>
      </c>
      <c r="EG6" s="39" t="s">
        <v>258</v>
      </c>
      <c r="EH6" s="39" t="s">
        <v>258</v>
      </c>
      <c r="EI6" s="39" t="s">
        <v>258</v>
      </c>
      <c r="EJ6" s="39" t="s">
        <v>258</v>
      </c>
      <c r="EK6" s="39" t="s">
        <v>258</v>
      </c>
      <c r="EL6" s="51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</row>
    <row r="7" spans="1:265" x14ac:dyDescent="0.3">
      <c r="A7" s="4" t="s">
        <v>182</v>
      </c>
      <c r="B7" s="4">
        <f>COUNTIF(C7:EL7,"x")</f>
        <v>23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9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 t="s">
        <v>399</v>
      </c>
      <c r="BD7" s="42" t="s">
        <v>399</v>
      </c>
      <c r="BE7" s="42" t="s">
        <v>399</v>
      </c>
      <c r="BF7" s="42" t="s">
        <v>399</v>
      </c>
      <c r="BG7" s="42" t="s">
        <v>258</v>
      </c>
      <c r="BH7" s="42" t="s">
        <v>258</v>
      </c>
      <c r="BI7" s="42" t="s">
        <v>258</v>
      </c>
      <c r="BJ7" s="42" t="s">
        <v>399</v>
      </c>
      <c r="BK7" s="42" t="s">
        <v>399</v>
      </c>
      <c r="BL7" s="42" t="s">
        <v>399</v>
      </c>
      <c r="BM7" s="42" t="s">
        <v>258</v>
      </c>
      <c r="BN7" s="42" t="s">
        <v>258</v>
      </c>
      <c r="BO7" s="42" t="s">
        <v>258</v>
      </c>
      <c r="BP7" s="42" t="s">
        <v>258</v>
      </c>
      <c r="BQ7" s="42" t="s">
        <v>258</v>
      </c>
      <c r="BR7" s="42" t="s">
        <v>258</v>
      </c>
      <c r="BS7" s="42" t="s">
        <v>258</v>
      </c>
      <c r="BT7" s="42" t="s">
        <v>258</v>
      </c>
      <c r="BU7" s="42" t="s">
        <v>258</v>
      </c>
      <c r="BV7" s="42" t="s">
        <v>258</v>
      </c>
      <c r="BW7" s="42" t="s">
        <v>258</v>
      </c>
      <c r="BX7" s="42" t="s">
        <v>258</v>
      </c>
      <c r="BY7" s="42" t="s">
        <v>258</v>
      </c>
      <c r="BZ7" s="42" t="s">
        <v>258</v>
      </c>
      <c r="CA7" s="42" t="s">
        <v>258</v>
      </c>
      <c r="CB7" s="42" t="s">
        <v>399</v>
      </c>
      <c r="CC7" s="42" t="s">
        <v>399</v>
      </c>
      <c r="CD7" s="42" t="s">
        <v>399</v>
      </c>
      <c r="CE7" s="42" t="s">
        <v>399</v>
      </c>
      <c r="CF7" s="42" t="s">
        <v>399</v>
      </c>
      <c r="CG7" s="42" t="s">
        <v>258</v>
      </c>
      <c r="CH7" s="42" t="s">
        <v>258</v>
      </c>
      <c r="CI7" s="42" t="s">
        <v>258</v>
      </c>
      <c r="CJ7" s="42" t="s">
        <v>399</v>
      </c>
      <c r="CK7" s="42" t="s">
        <v>399</v>
      </c>
      <c r="CL7" s="42" t="s">
        <v>399</v>
      </c>
      <c r="CM7" s="42" t="s">
        <v>258</v>
      </c>
      <c r="CN7" s="42" t="s">
        <v>258</v>
      </c>
      <c r="CO7" s="42" t="s">
        <v>258</v>
      </c>
      <c r="CP7" s="42" t="s">
        <v>258</v>
      </c>
      <c r="CQ7" s="42" t="s">
        <v>399</v>
      </c>
      <c r="CR7" s="42" t="s">
        <v>399</v>
      </c>
      <c r="CS7" s="42" t="s">
        <v>399</v>
      </c>
      <c r="CT7" s="42" t="s">
        <v>399</v>
      </c>
      <c r="CU7" s="42" t="s">
        <v>399</v>
      </c>
      <c r="CV7" s="42" t="s">
        <v>258</v>
      </c>
      <c r="CW7" s="42" t="s">
        <v>258</v>
      </c>
      <c r="CX7" s="42" t="s">
        <v>258</v>
      </c>
      <c r="CY7" s="42" t="s">
        <v>399</v>
      </c>
      <c r="CZ7" s="42" t="s">
        <v>399</v>
      </c>
      <c r="DA7" s="42" t="s">
        <v>399</v>
      </c>
      <c r="DB7" s="42" t="s">
        <v>258</v>
      </c>
      <c r="DC7" s="42" t="s">
        <v>258</v>
      </c>
      <c r="DD7" s="42" t="s">
        <v>258</v>
      </c>
      <c r="DE7" s="42" t="s">
        <v>258</v>
      </c>
      <c r="DF7" s="42" t="s">
        <v>258</v>
      </c>
      <c r="DG7" s="42" t="s">
        <v>258</v>
      </c>
      <c r="DH7" s="42" t="s">
        <v>258</v>
      </c>
      <c r="DI7" s="42" t="s">
        <v>258</v>
      </c>
      <c r="DJ7" s="42" t="s">
        <v>258</v>
      </c>
      <c r="DK7" s="42" t="s">
        <v>258</v>
      </c>
      <c r="DL7" s="42" t="s">
        <v>258</v>
      </c>
      <c r="DM7" s="42" t="s">
        <v>258</v>
      </c>
      <c r="DN7" s="42" t="s">
        <v>258</v>
      </c>
      <c r="DO7" s="42" t="s">
        <v>258</v>
      </c>
      <c r="DP7" s="42" t="s">
        <v>258</v>
      </c>
      <c r="DQ7" s="42" t="s">
        <v>258</v>
      </c>
      <c r="DR7" s="42" t="s">
        <v>258</v>
      </c>
      <c r="DS7" s="42" t="s">
        <v>258</v>
      </c>
      <c r="DT7" s="42" t="s">
        <v>258</v>
      </c>
      <c r="DU7" s="42" t="s">
        <v>258</v>
      </c>
      <c r="DV7" s="42"/>
      <c r="DW7" s="42" t="s">
        <v>258</v>
      </c>
      <c r="DX7" s="42" t="s">
        <v>258</v>
      </c>
      <c r="DY7" s="42" t="s">
        <v>258</v>
      </c>
      <c r="DZ7" s="42" t="s">
        <v>258</v>
      </c>
      <c r="EA7" s="42" t="s">
        <v>258</v>
      </c>
      <c r="EB7" s="42" t="s">
        <v>258</v>
      </c>
      <c r="EC7" s="42" t="s">
        <v>258</v>
      </c>
      <c r="ED7" s="42" t="s">
        <v>258</v>
      </c>
      <c r="EE7" s="42" t="s">
        <v>258</v>
      </c>
      <c r="EF7" s="42" t="s">
        <v>258</v>
      </c>
      <c r="EG7" s="42" t="s">
        <v>258</v>
      </c>
      <c r="EH7" s="42" t="s">
        <v>258</v>
      </c>
      <c r="EI7" s="42" t="s">
        <v>258</v>
      </c>
      <c r="EJ7" s="42" t="s">
        <v>258</v>
      </c>
      <c r="EK7" s="42" t="s">
        <v>258</v>
      </c>
      <c r="EL7" s="49"/>
    </row>
    <row r="8" spans="1:265" s="39" customFormat="1" x14ac:dyDescent="0.3">
      <c r="A8" s="39" t="s">
        <v>183</v>
      </c>
      <c r="B8" s="4">
        <f t="shared" ref="B8:B71" si="6">COUNTIF(C8:EL8,"x")</f>
        <v>2</v>
      </c>
      <c r="S8" s="39" t="s">
        <v>399</v>
      </c>
      <c r="AH8" s="39" t="s">
        <v>399</v>
      </c>
      <c r="BC8" s="39" t="s">
        <v>258</v>
      </c>
      <c r="BD8" s="39" t="s">
        <v>258</v>
      </c>
      <c r="BE8" s="39" t="s">
        <v>258</v>
      </c>
      <c r="BF8" s="39" t="s">
        <v>258</v>
      </c>
      <c r="BG8" s="39" t="s">
        <v>258</v>
      </c>
      <c r="BH8" s="39" t="s">
        <v>258</v>
      </c>
      <c r="BI8" s="39" t="s">
        <v>258</v>
      </c>
      <c r="BJ8" s="39" t="s">
        <v>258</v>
      </c>
      <c r="BK8" s="39" t="s">
        <v>258</v>
      </c>
      <c r="BL8" s="39" t="s">
        <v>258</v>
      </c>
      <c r="BM8" s="39" t="s">
        <v>258</v>
      </c>
      <c r="BN8" s="39" t="s">
        <v>258</v>
      </c>
      <c r="BO8" s="39" t="s">
        <v>258</v>
      </c>
      <c r="BP8" s="39" t="s">
        <v>258</v>
      </c>
      <c r="BQ8" s="39" t="s">
        <v>258</v>
      </c>
      <c r="BR8" s="39" t="s">
        <v>258</v>
      </c>
      <c r="BS8" s="39" t="s">
        <v>258</v>
      </c>
      <c r="BT8" s="39" t="s">
        <v>258</v>
      </c>
      <c r="BU8" s="39" t="s">
        <v>258</v>
      </c>
      <c r="BV8" s="39" t="s">
        <v>258</v>
      </c>
      <c r="BW8" s="39" t="s">
        <v>258</v>
      </c>
      <c r="BX8" s="39" t="s">
        <v>258</v>
      </c>
      <c r="BY8" s="39" t="s">
        <v>258</v>
      </c>
      <c r="BZ8" s="39" t="s">
        <v>258</v>
      </c>
      <c r="CA8" s="39" t="s">
        <v>258</v>
      </c>
      <c r="CB8" s="39" t="s">
        <v>258</v>
      </c>
      <c r="CC8" s="39" t="s">
        <v>258</v>
      </c>
      <c r="CD8" s="39" t="s">
        <v>258</v>
      </c>
      <c r="CE8" s="39" t="s">
        <v>258</v>
      </c>
      <c r="CF8" s="39" t="s">
        <v>258</v>
      </c>
      <c r="CG8" s="39" t="s">
        <v>258</v>
      </c>
      <c r="CH8" s="39" t="s">
        <v>258</v>
      </c>
      <c r="CI8" s="39" t="s">
        <v>258</v>
      </c>
      <c r="CJ8" s="39" t="s">
        <v>258</v>
      </c>
      <c r="CK8" s="39" t="s">
        <v>258</v>
      </c>
      <c r="CL8" s="39" t="s">
        <v>258</v>
      </c>
      <c r="CM8" s="39" t="s">
        <v>258</v>
      </c>
      <c r="CN8" s="39" t="s">
        <v>258</v>
      </c>
      <c r="CO8" s="39" t="s">
        <v>258</v>
      </c>
      <c r="CP8" s="39" t="s">
        <v>258</v>
      </c>
      <c r="CQ8" s="39" t="s">
        <v>258</v>
      </c>
      <c r="CR8" s="39" t="s">
        <v>258</v>
      </c>
      <c r="CS8" s="39" t="s">
        <v>258</v>
      </c>
      <c r="CT8" s="39" t="s">
        <v>258</v>
      </c>
      <c r="CU8" s="39" t="s">
        <v>258</v>
      </c>
      <c r="CV8" s="39" t="s">
        <v>258</v>
      </c>
      <c r="CW8" s="39" t="s">
        <v>258</v>
      </c>
      <c r="CX8" s="39" t="s">
        <v>258</v>
      </c>
      <c r="CY8" s="39" t="s">
        <v>258</v>
      </c>
      <c r="CZ8" s="39" t="s">
        <v>258</v>
      </c>
      <c r="DA8" s="39" t="s">
        <v>258</v>
      </c>
      <c r="DB8" s="39" t="s">
        <v>258</v>
      </c>
      <c r="DC8" s="39" t="s">
        <v>258</v>
      </c>
      <c r="DD8" s="39" t="s">
        <v>258</v>
      </c>
      <c r="DE8" s="39" t="s">
        <v>258</v>
      </c>
      <c r="DF8" s="39" t="s">
        <v>258</v>
      </c>
      <c r="DG8" s="39" t="s">
        <v>258</v>
      </c>
      <c r="DH8" s="39" t="s">
        <v>258</v>
      </c>
      <c r="DI8" s="39" t="s">
        <v>258</v>
      </c>
      <c r="DJ8" s="39" t="s">
        <v>258</v>
      </c>
      <c r="DK8" s="39" t="s">
        <v>258</v>
      </c>
      <c r="DL8" s="39" t="s">
        <v>258</v>
      </c>
      <c r="DM8" s="39" t="s">
        <v>258</v>
      </c>
      <c r="DN8" s="39" t="s">
        <v>258</v>
      </c>
      <c r="DO8" s="39" t="s">
        <v>258</v>
      </c>
      <c r="DP8" s="39" t="s">
        <v>258</v>
      </c>
      <c r="DQ8" s="39" t="s">
        <v>258</v>
      </c>
      <c r="DR8" s="39" t="s">
        <v>258</v>
      </c>
      <c r="DS8" s="39" t="s">
        <v>258</v>
      </c>
      <c r="DT8" s="39" t="s">
        <v>258</v>
      </c>
      <c r="DU8" s="39" t="s">
        <v>258</v>
      </c>
      <c r="DW8" s="39" t="s">
        <v>258</v>
      </c>
      <c r="DX8" s="39" t="s">
        <v>258</v>
      </c>
      <c r="DY8" s="39" t="s">
        <v>258</v>
      </c>
      <c r="DZ8" s="39" t="s">
        <v>258</v>
      </c>
      <c r="EA8" s="39" t="s">
        <v>258</v>
      </c>
      <c r="EB8" s="39" t="s">
        <v>258</v>
      </c>
      <c r="EC8" s="39" t="s">
        <v>258</v>
      </c>
      <c r="ED8" s="39" t="s">
        <v>258</v>
      </c>
      <c r="EE8" s="39" t="s">
        <v>258</v>
      </c>
      <c r="EF8" s="39" t="s">
        <v>258</v>
      </c>
      <c r="EG8" s="39" t="s">
        <v>258</v>
      </c>
      <c r="EH8" s="39" t="s">
        <v>258</v>
      </c>
      <c r="EI8" s="39" t="s">
        <v>258</v>
      </c>
      <c r="EJ8" s="39" t="s">
        <v>258</v>
      </c>
      <c r="EK8" s="39" t="s">
        <v>258</v>
      </c>
      <c r="EL8" s="51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</row>
    <row r="9" spans="1:265" x14ac:dyDescent="0.3">
      <c r="A9" s="4" t="s">
        <v>277</v>
      </c>
      <c r="B9" s="4">
        <f t="shared" si="6"/>
        <v>10</v>
      </c>
      <c r="C9" s="42"/>
      <c r="D9" s="42" t="s">
        <v>399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9"/>
      <c r="Q9" s="42"/>
      <c r="R9" s="42"/>
      <c r="S9" s="42"/>
      <c r="T9" s="42"/>
      <c r="U9" s="42"/>
      <c r="V9" s="42" t="s">
        <v>399</v>
      </c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 t="s">
        <v>258</v>
      </c>
      <c r="BD9" s="42" t="s">
        <v>258</v>
      </c>
      <c r="BE9" s="42" t="s">
        <v>258</v>
      </c>
      <c r="BF9" s="42" t="s">
        <v>258</v>
      </c>
      <c r="BG9" s="42" t="s">
        <v>258</v>
      </c>
      <c r="BH9" s="42" t="s">
        <v>258</v>
      </c>
      <c r="BI9" s="42" t="s">
        <v>258</v>
      </c>
      <c r="BJ9" s="42" t="s">
        <v>258</v>
      </c>
      <c r="BK9" s="42" t="s">
        <v>258</v>
      </c>
      <c r="BL9" s="42" t="s">
        <v>258</v>
      </c>
      <c r="BM9" s="42" t="s">
        <v>258</v>
      </c>
      <c r="BN9" s="42" t="s">
        <v>258</v>
      </c>
      <c r="BO9" s="42" t="s">
        <v>258</v>
      </c>
      <c r="BP9" s="42" t="s">
        <v>258</v>
      </c>
      <c r="BQ9" s="42" t="s">
        <v>258</v>
      </c>
      <c r="BR9" s="42" t="s">
        <v>258</v>
      </c>
      <c r="BS9" s="42" t="s">
        <v>258</v>
      </c>
      <c r="BT9" s="42" t="s">
        <v>258</v>
      </c>
      <c r="BU9" s="42" t="s">
        <v>258</v>
      </c>
      <c r="BV9" s="42" t="s">
        <v>258</v>
      </c>
      <c r="BW9" s="42" t="s">
        <v>258</v>
      </c>
      <c r="BX9" s="42" t="s">
        <v>258</v>
      </c>
      <c r="BY9" s="42" t="s">
        <v>258</v>
      </c>
      <c r="BZ9" s="42" t="s">
        <v>258</v>
      </c>
      <c r="CA9" s="42" t="s">
        <v>258</v>
      </c>
      <c r="CB9" s="42" t="s">
        <v>258</v>
      </c>
      <c r="CC9" s="42" t="s">
        <v>258</v>
      </c>
      <c r="CD9" s="42" t="s">
        <v>258</v>
      </c>
      <c r="CE9" s="42" t="s">
        <v>258</v>
      </c>
      <c r="CF9" s="42" t="s">
        <v>258</v>
      </c>
      <c r="CG9" s="42" t="s">
        <v>258</v>
      </c>
      <c r="CH9" s="42" t="s">
        <v>258</v>
      </c>
      <c r="CI9" s="42" t="s">
        <v>258</v>
      </c>
      <c r="CJ9" s="42" t="s">
        <v>258</v>
      </c>
      <c r="CK9" s="42" t="s">
        <v>258</v>
      </c>
      <c r="CL9" s="42" t="s">
        <v>258</v>
      </c>
      <c r="CM9" s="42" t="s">
        <v>258</v>
      </c>
      <c r="CN9" s="42" t="s">
        <v>258</v>
      </c>
      <c r="CO9" s="42" t="s">
        <v>258</v>
      </c>
      <c r="CP9" s="42" t="s">
        <v>258</v>
      </c>
      <c r="CQ9" s="42" t="s">
        <v>258</v>
      </c>
      <c r="CR9" s="42" t="s">
        <v>258</v>
      </c>
      <c r="CS9" s="42" t="s">
        <v>258</v>
      </c>
      <c r="CT9" s="42" t="s">
        <v>258</v>
      </c>
      <c r="CU9" s="42" t="s">
        <v>258</v>
      </c>
      <c r="CV9" s="42" t="s">
        <v>258</v>
      </c>
      <c r="CW9" s="42" t="s">
        <v>258</v>
      </c>
      <c r="CX9" s="42" t="s">
        <v>258</v>
      </c>
      <c r="CY9" s="42" t="s">
        <v>258</v>
      </c>
      <c r="CZ9" s="42" t="s">
        <v>258</v>
      </c>
      <c r="DA9" s="42" t="s">
        <v>258</v>
      </c>
      <c r="DB9" s="42" t="s">
        <v>258</v>
      </c>
      <c r="DC9" s="42" t="s">
        <v>258</v>
      </c>
      <c r="DD9" s="42" t="s">
        <v>258</v>
      </c>
      <c r="DE9" s="42" t="s">
        <v>258</v>
      </c>
      <c r="DF9" s="42" t="s">
        <v>258</v>
      </c>
      <c r="DG9" s="42" t="s">
        <v>258</v>
      </c>
      <c r="DH9" s="42" t="s">
        <v>258</v>
      </c>
      <c r="DI9" s="42" t="s">
        <v>258</v>
      </c>
      <c r="DJ9" s="42" t="s">
        <v>258</v>
      </c>
      <c r="DK9" s="42"/>
      <c r="DL9" s="42" t="s">
        <v>399</v>
      </c>
      <c r="DM9" s="42" t="s">
        <v>399</v>
      </c>
      <c r="DN9" s="42" t="s">
        <v>399</v>
      </c>
      <c r="DO9" s="42" t="s">
        <v>399</v>
      </c>
      <c r="DP9" s="42" t="s">
        <v>399</v>
      </c>
      <c r="DQ9" s="42" t="s">
        <v>399</v>
      </c>
      <c r="DR9" s="42" t="s">
        <v>399</v>
      </c>
      <c r="DS9" s="42" t="s">
        <v>399</v>
      </c>
      <c r="DT9" s="42" t="s">
        <v>258</v>
      </c>
      <c r="DU9" s="42" t="s">
        <v>258</v>
      </c>
      <c r="DV9" s="42"/>
      <c r="DW9" s="42" t="s">
        <v>258</v>
      </c>
      <c r="DX9" s="42" t="s">
        <v>258</v>
      </c>
      <c r="DY9" s="42" t="s">
        <v>258</v>
      </c>
      <c r="DZ9" s="42" t="s">
        <v>258</v>
      </c>
      <c r="EA9" s="42" t="s">
        <v>258</v>
      </c>
      <c r="EB9" s="42" t="s">
        <v>258</v>
      </c>
      <c r="EC9" s="42" t="s">
        <v>258</v>
      </c>
      <c r="ED9" s="42" t="s">
        <v>258</v>
      </c>
      <c r="EE9" s="42" t="s">
        <v>258</v>
      </c>
      <c r="EF9" s="42" t="s">
        <v>258</v>
      </c>
      <c r="EG9" s="42" t="s">
        <v>258</v>
      </c>
      <c r="EH9" s="42" t="s">
        <v>258</v>
      </c>
      <c r="EI9" s="42" t="s">
        <v>258</v>
      </c>
      <c r="EJ9" s="42" t="s">
        <v>258</v>
      </c>
      <c r="EK9" s="42" t="s">
        <v>258</v>
      </c>
      <c r="EL9" s="49"/>
    </row>
    <row r="10" spans="1:265" s="39" customFormat="1" x14ac:dyDescent="0.3">
      <c r="A10" s="39" t="s">
        <v>184</v>
      </c>
      <c r="B10" s="4">
        <f t="shared" si="6"/>
        <v>13</v>
      </c>
      <c r="D10" s="39" t="s">
        <v>399</v>
      </c>
      <c r="V10" s="39" t="s">
        <v>399</v>
      </c>
      <c r="AH10" s="39" t="s">
        <v>399</v>
      </c>
      <c r="AT10" s="39" t="s">
        <v>399</v>
      </c>
      <c r="BC10" s="39" t="s">
        <v>258</v>
      </c>
      <c r="BD10" s="39" t="s">
        <v>258</v>
      </c>
      <c r="BE10" s="39" t="s">
        <v>258</v>
      </c>
      <c r="BF10" s="39" t="s">
        <v>258</v>
      </c>
      <c r="BG10" s="39" t="s">
        <v>258</v>
      </c>
      <c r="BH10" s="39" t="s">
        <v>258</v>
      </c>
      <c r="BI10" s="39" t="s">
        <v>258</v>
      </c>
      <c r="BJ10" s="39" t="s">
        <v>258</v>
      </c>
      <c r="BK10" s="39" t="s">
        <v>258</v>
      </c>
      <c r="BL10" s="39" t="s">
        <v>258</v>
      </c>
      <c r="BM10" s="39" t="s">
        <v>258</v>
      </c>
      <c r="BN10" s="39" t="s">
        <v>258</v>
      </c>
      <c r="BO10" s="39" t="s">
        <v>258</v>
      </c>
      <c r="BP10" s="39" t="s">
        <v>258</v>
      </c>
      <c r="BQ10" s="39" t="s">
        <v>258</v>
      </c>
      <c r="BR10" s="39" t="s">
        <v>258</v>
      </c>
      <c r="BS10" s="39" t="s">
        <v>258</v>
      </c>
      <c r="BT10" s="39" t="s">
        <v>258</v>
      </c>
      <c r="BU10" s="39" t="s">
        <v>258</v>
      </c>
      <c r="BV10" s="39" t="s">
        <v>258</v>
      </c>
      <c r="BW10" s="39" t="s">
        <v>258</v>
      </c>
      <c r="BX10" s="39" t="s">
        <v>258</v>
      </c>
      <c r="BY10" s="39" t="s">
        <v>258</v>
      </c>
      <c r="BZ10" s="39" t="s">
        <v>258</v>
      </c>
      <c r="CA10" s="39" t="s">
        <v>258</v>
      </c>
      <c r="CB10" s="39" t="s">
        <v>258</v>
      </c>
      <c r="CC10" s="39" t="s">
        <v>258</v>
      </c>
      <c r="CD10" s="39" t="s">
        <v>258</v>
      </c>
      <c r="CE10" s="39" t="s">
        <v>258</v>
      </c>
      <c r="CF10" s="39" t="s">
        <v>258</v>
      </c>
      <c r="CG10" s="39" t="s">
        <v>258</v>
      </c>
      <c r="CH10" s="39" t="s">
        <v>258</v>
      </c>
      <c r="CI10" s="39" t="s">
        <v>258</v>
      </c>
      <c r="CJ10" s="39" t="s">
        <v>258</v>
      </c>
      <c r="CK10" s="39" t="s">
        <v>258</v>
      </c>
      <c r="CL10" s="39" t="s">
        <v>258</v>
      </c>
      <c r="CM10" s="39" t="s">
        <v>258</v>
      </c>
      <c r="CN10" s="39" t="s">
        <v>258</v>
      </c>
      <c r="CO10" s="39" t="s">
        <v>258</v>
      </c>
      <c r="CP10" s="39" t="s">
        <v>258</v>
      </c>
      <c r="CQ10" s="39" t="s">
        <v>258</v>
      </c>
      <c r="CR10" s="39" t="s">
        <v>258</v>
      </c>
      <c r="CS10" s="39" t="s">
        <v>258</v>
      </c>
      <c r="CT10" s="39" t="s">
        <v>258</v>
      </c>
      <c r="CU10" s="39" t="s">
        <v>258</v>
      </c>
      <c r="CV10" s="39" t="s">
        <v>258</v>
      </c>
      <c r="CW10" s="39" t="s">
        <v>258</v>
      </c>
      <c r="CX10" s="39" t="s">
        <v>258</v>
      </c>
      <c r="CY10" s="39" t="s">
        <v>258</v>
      </c>
      <c r="CZ10" s="39" t="s">
        <v>258</v>
      </c>
      <c r="DA10" s="39" t="s">
        <v>258</v>
      </c>
      <c r="DB10" s="39" t="s">
        <v>258</v>
      </c>
      <c r="DC10" s="39" t="s">
        <v>258</v>
      </c>
      <c r="DD10" s="39" t="s">
        <v>258</v>
      </c>
      <c r="DE10" s="39" t="s">
        <v>258</v>
      </c>
      <c r="DF10" s="39" t="s">
        <v>258</v>
      </c>
      <c r="DG10" s="39" t="s">
        <v>258</v>
      </c>
      <c r="DH10" s="39" t="s">
        <v>258</v>
      </c>
      <c r="DI10" s="39" t="s">
        <v>258</v>
      </c>
      <c r="DJ10" s="39" t="s">
        <v>258</v>
      </c>
      <c r="DK10" s="39" t="s">
        <v>258</v>
      </c>
      <c r="DL10" s="39" t="s">
        <v>399</v>
      </c>
      <c r="DM10" s="39" t="s">
        <v>399</v>
      </c>
      <c r="DN10" s="39" t="s">
        <v>399</v>
      </c>
      <c r="DO10" s="39" t="s">
        <v>399</v>
      </c>
      <c r="DP10" s="39" t="s">
        <v>399</v>
      </c>
      <c r="DQ10" s="39" t="s">
        <v>399</v>
      </c>
      <c r="DR10" s="39" t="s">
        <v>399</v>
      </c>
      <c r="DS10" s="39" t="s">
        <v>399</v>
      </c>
      <c r="DT10" s="39" t="s">
        <v>258</v>
      </c>
      <c r="DU10" s="39" t="s">
        <v>258</v>
      </c>
      <c r="DW10" s="39" t="s">
        <v>258</v>
      </c>
      <c r="DX10" s="39" t="s">
        <v>258</v>
      </c>
      <c r="DY10" s="39" t="s">
        <v>258</v>
      </c>
      <c r="DZ10" s="39" t="s">
        <v>258</v>
      </c>
      <c r="EA10" s="39" t="s">
        <v>258</v>
      </c>
      <c r="EB10" s="39" t="s">
        <v>258</v>
      </c>
      <c r="EC10" s="39" t="s">
        <v>258</v>
      </c>
      <c r="ED10" s="39" t="s">
        <v>258</v>
      </c>
      <c r="EE10" s="39" t="s">
        <v>258</v>
      </c>
      <c r="EF10" s="39" t="s">
        <v>258</v>
      </c>
      <c r="EG10" s="39" t="s">
        <v>258</v>
      </c>
      <c r="EH10" s="39" t="s">
        <v>258</v>
      </c>
      <c r="EI10" s="39" t="s">
        <v>258</v>
      </c>
      <c r="EJ10" s="39" t="s">
        <v>258</v>
      </c>
      <c r="EK10" s="39" t="s">
        <v>258</v>
      </c>
      <c r="EL10" s="51" t="s">
        <v>399</v>
      </c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</row>
    <row r="11" spans="1:265" x14ac:dyDescent="0.3">
      <c r="A11" s="4" t="s">
        <v>185</v>
      </c>
      <c r="B11" s="4">
        <f t="shared" si="6"/>
        <v>20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9"/>
      <c r="Q11" s="42"/>
      <c r="R11" s="42"/>
      <c r="S11" s="42"/>
      <c r="T11" s="42"/>
      <c r="U11" s="42"/>
      <c r="V11" s="42" t="s">
        <v>399</v>
      </c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 t="s">
        <v>399</v>
      </c>
      <c r="AZ11" s="42"/>
      <c r="BA11" s="42"/>
      <c r="BB11" s="42"/>
      <c r="BC11" s="42" t="s">
        <v>258</v>
      </c>
      <c r="BD11" s="42" t="s">
        <v>399</v>
      </c>
      <c r="BE11" s="42" t="s">
        <v>258</v>
      </c>
      <c r="BF11" s="42" t="s">
        <v>399</v>
      </c>
      <c r="BG11" s="42" t="s">
        <v>399</v>
      </c>
      <c r="BH11" s="42" t="s">
        <v>399</v>
      </c>
      <c r="BI11" s="42" t="s">
        <v>399</v>
      </c>
      <c r="BJ11" s="42" t="s">
        <v>399</v>
      </c>
      <c r="BK11" s="42" t="s">
        <v>258</v>
      </c>
      <c r="BL11" s="42" t="s">
        <v>258</v>
      </c>
      <c r="BM11" s="42" t="s">
        <v>258</v>
      </c>
      <c r="BN11" s="42" t="s">
        <v>399</v>
      </c>
      <c r="BO11" s="42" t="s">
        <v>399</v>
      </c>
      <c r="BP11" s="42" t="s">
        <v>258</v>
      </c>
      <c r="BQ11" s="42" t="s">
        <v>258</v>
      </c>
      <c r="BR11" s="42" t="s">
        <v>258</v>
      </c>
      <c r="BS11" s="42" t="s">
        <v>258</v>
      </c>
      <c r="BT11" s="42" t="s">
        <v>258</v>
      </c>
      <c r="BU11" s="42" t="s">
        <v>258</v>
      </c>
      <c r="BV11" s="42" t="s">
        <v>258</v>
      </c>
      <c r="BW11" s="42" t="s">
        <v>258</v>
      </c>
      <c r="BX11" s="42" t="s">
        <v>258</v>
      </c>
      <c r="BY11" s="42" t="s">
        <v>258</v>
      </c>
      <c r="BZ11" s="42" t="s">
        <v>258</v>
      </c>
      <c r="CA11" s="42" t="s">
        <v>258</v>
      </c>
      <c r="CB11" s="42" t="s">
        <v>258</v>
      </c>
      <c r="CC11" s="42" t="s">
        <v>258</v>
      </c>
      <c r="CD11" s="42" t="s">
        <v>258</v>
      </c>
      <c r="CE11" s="42" t="s">
        <v>258</v>
      </c>
      <c r="CF11" s="42" t="s">
        <v>258</v>
      </c>
      <c r="CG11" s="42" t="s">
        <v>258</v>
      </c>
      <c r="CH11" s="42" t="s">
        <v>258</v>
      </c>
      <c r="CI11" s="42" t="s">
        <v>258</v>
      </c>
      <c r="CJ11" s="42" t="s">
        <v>258</v>
      </c>
      <c r="CK11" s="42" t="s">
        <v>258</v>
      </c>
      <c r="CL11" s="42" t="s">
        <v>258</v>
      </c>
      <c r="CM11" s="42" t="s">
        <v>258</v>
      </c>
      <c r="CN11" s="42" t="s">
        <v>258</v>
      </c>
      <c r="CO11" s="42" t="s">
        <v>258</v>
      </c>
      <c r="CP11" s="42" t="s">
        <v>258</v>
      </c>
      <c r="CQ11" s="42" t="s">
        <v>399</v>
      </c>
      <c r="CR11" s="42" t="s">
        <v>258</v>
      </c>
      <c r="CS11" s="42" t="s">
        <v>399</v>
      </c>
      <c r="CT11" s="42" t="s">
        <v>258</v>
      </c>
      <c r="CU11" s="42" t="s">
        <v>399</v>
      </c>
      <c r="CV11" s="42" t="s">
        <v>399</v>
      </c>
      <c r="CW11" s="42" t="s">
        <v>399</v>
      </c>
      <c r="CX11" s="42" t="s">
        <v>399</v>
      </c>
      <c r="CY11" s="42" t="s">
        <v>399</v>
      </c>
      <c r="CZ11" s="42" t="s">
        <v>258</v>
      </c>
      <c r="DA11" s="42" t="s">
        <v>258</v>
      </c>
      <c r="DB11" s="42" t="s">
        <v>258</v>
      </c>
      <c r="DC11" s="42" t="s">
        <v>399</v>
      </c>
      <c r="DD11" s="42" t="s">
        <v>399</v>
      </c>
      <c r="DE11" s="42" t="s">
        <v>258</v>
      </c>
      <c r="DF11" s="42" t="s">
        <v>258</v>
      </c>
      <c r="DG11" s="42" t="s">
        <v>258</v>
      </c>
      <c r="DH11" s="42" t="s">
        <v>258</v>
      </c>
      <c r="DI11" s="42" t="s">
        <v>258</v>
      </c>
      <c r="DJ11" s="42" t="s">
        <v>258</v>
      </c>
      <c r="DK11" s="42" t="s">
        <v>258</v>
      </c>
      <c r="DL11" s="42" t="s">
        <v>258</v>
      </c>
      <c r="DM11" s="42" t="s">
        <v>258</v>
      </c>
      <c r="DN11" s="42" t="s">
        <v>258</v>
      </c>
      <c r="DO11" s="42" t="s">
        <v>258</v>
      </c>
      <c r="DP11" s="42" t="s">
        <v>258</v>
      </c>
      <c r="DQ11" s="42" t="s">
        <v>258</v>
      </c>
      <c r="DR11" s="42" t="s">
        <v>258</v>
      </c>
      <c r="DS11" s="42" t="s">
        <v>258</v>
      </c>
      <c r="DT11" s="42" t="s">
        <v>258</v>
      </c>
      <c r="DU11" s="42" t="s">
        <v>258</v>
      </c>
      <c r="DV11" s="42" t="s">
        <v>399</v>
      </c>
      <c r="DW11" s="42" t="s">
        <v>258</v>
      </c>
      <c r="DX11" s="42" t="s">
        <v>258</v>
      </c>
      <c r="DY11" s="42" t="s">
        <v>258</v>
      </c>
      <c r="DZ11" s="42" t="s">
        <v>258</v>
      </c>
      <c r="EA11" s="42" t="s">
        <v>258</v>
      </c>
      <c r="EB11" s="42" t="s">
        <v>258</v>
      </c>
      <c r="EC11" s="42" t="s">
        <v>258</v>
      </c>
      <c r="ED11" s="42" t="s">
        <v>258</v>
      </c>
      <c r="EE11" s="42" t="s">
        <v>258</v>
      </c>
      <c r="EF11" s="42" t="s">
        <v>258</v>
      </c>
      <c r="EG11" s="42" t="s">
        <v>258</v>
      </c>
      <c r="EH11" s="42" t="s">
        <v>258</v>
      </c>
      <c r="EI11" s="42" t="s">
        <v>258</v>
      </c>
      <c r="EJ11" s="42" t="s">
        <v>258</v>
      </c>
      <c r="EK11" s="42" t="s">
        <v>258</v>
      </c>
      <c r="EL11" s="49"/>
    </row>
    <row r="12" spans="1:265" s="39" customFormat="1" x14ac:dyDescent="0.3">
      <c r="A12" s="39" t="s">
        <v>186</v>
      </c>
      <c r="B12" s="4">
        <f t="shared" si="6"/>
        <v>11</v>
      </c>
      <c r="BC12" s="39" t="s">
        <v>258</v>
      </c>
      <c r="BD12" s="39" t="s">
        <v>258</v>
      </c>
      <c r="BE12" s="39" t="s">
        <v>258</v>
      </c>
      <c r="BF12" s="39" t="s">
        <v>258</v>
      </c>
      <c r="BG12" s="39" t="s">
        <v>258</v>
      </c>
      <c r="BH12" s="39" t="s">
        <v>258</v>
      </c>
      <c r="BI12" s="39" t="s">
        <v>258</v>
      </c>
      <c r="BJ12" s="39" t="s">
        <v>258</v>
      </c>
      <c r="BK12" s="39" t="s">
        <v>258</v>
      </c>
      <c r="BL12" s="39" t="s">
        <v>258</v>
      </c>
      <c r="BM12" s="39" t="s">
        <v>258</v>
      </c>
      <c r="BN12" s="39" t="s">
        <v>258</v>
      </c>
      <c r="BO12" s="39" t="s">
        <v>258</v>
      </c>
      <c r="BP12" s="39" t="s">
        <v>258</v>
      </c>
      <c r="BQ12" s="39" t="s">
        <v>258</v>
      </c>
      <c r="BR12" s="39" t="s">
        <v>258</v>
      </c>
      <c r="BS12" s="39" t="s">
        <v>258</v>
      </c>
      <c r="BT12" s="39" t="s">
        <v>258</v>
      </c>
      <c r="BU12" s="39" t="s">
        <v>258</v>
      </c>
      <c r="BV12" s="39" t="s">
        <v>258</v>
      </c>
      <c r="BW12" s="39" t="s">
        <v>258</v>
      </c>
      <c r="BX12" s="39" t="s">
        <v>258</v>
      </c>
      <c r="BY12" s="39" t="s">
        <v>258</v>
      </c>
      <c r="BZ12" s="39" t="s">
        <v>258</v>
      </c>
      <c r="CA12" s="39" t="s">
        <v>258</v>
      </c>
      <c r="CB12" s="39" t="s">
        <v>258</v>
      </c>
      <c r="CC12" s="39" t="s">
        <v>258</v>
      </c>
      <c r="CD12" s="39" t="s">
        <v>258</v>
      </c>
      <c r="CE12" s="39" t="s">
        <v>258</v>
      </c>
      <c r="CF12" s="39" t="s">
        <v>258</v>
      </c>
      <c r="CG12" s="39" t="s">
        <v>258</v>
      </c>
      <c r="CH12" s="39" t="s">
        <v>258</v>
      </c>
      <c r="CI12" s="39" t="s">
        <v>258</v>
      </c>
      <c r="CJ12" s="39" t="s">
        <v>258</v>
      </c>
      <c r="CK12" s="39" t="s">
        <v>258</v>
      </c>
      <c r="CL12" s="39" t="s">
        <v>258</v>
      </c>
      <c r="CM12" s="39" t="s">
        <v>258</v>
      </c>
      <c r="CN12" s="39" t="s">
        <v>258</v>
      </c>
      <c r="CO12" s="39" t="s">
        <v>258</v>
      </c>
      <c r="CP12" s="39" t="s">
        <v>258</v>
      </c>
      <c r="CQ12" s="39" t="s">
        <v>258</v>
      </c>
      <c r="CR12" s="39" t="s">
        <v>258</v>
      </c>
      <c r="CS12" s="39" t="s">
        <v>258</v>
      </c>
      <c r="CT12" s="39" t="s">
        <v>258</v>
      </c>
      <c r="CU12" s="39" t="s">
        <v>258</v>
      </c>
      <c r="CV12" s="39" t="s">
        <v>258</v>
      </c>
      <c r="CW12" s="39" t="s">
        <v>258</v>
      </c>
      <c r="CX12" s="39" t="s">
        <v>258</v>
      </c>
      <c r="CY12" s="39" t="s">
        <v>258</v>
      </c>
      <c r="CZ12" s="39" t="s">
        <v>258</v>
      </c>
      <c r="DA12" s="39" t="s">
        <v>258</v>
      </c>
      <c r="DB12" s="39" t="s">
        <v>258</v>
      </c>
      <c r="DC12" s="39" t="s">
        <v>258</v>
      </c>
      <c r="DD12" s="39" t="s">
        <v>258</v>
      </c>
      <c r="DE12" s="39" t="s">
        <v>258</v>
      </c>
      <c r="DF12" s="39" t="s">
        <v>258</v>
      </c>
      <c r="DG12" s="39" t="s">
        <v>258</v>
      </c>
      <c r="DH12" s="39" t="s">
        <v>258</v>
      </c>
      <c r="DI12" s="39" t="s">
        <v>258</v>
      </c>
      <c r="DJ12" s="39" t="s">
        <v>258</v>
      </c>
      <c r="DK12" s="39" t="s">
        <v>258</v>
      </c>
      <c r="DL12" s="39" t="s">
        <v>258</v>
      </c>
      <c r="DM12" s="39" t="s">
        <v>258</v>
      </c>
      <c r="DN12" s="39" t="s">
        <v>258</v>
      </c>
      <c r="DO12" s="39" t="s">
        <v>258</v>
      </c>
      <c r="DP12" s="39" t="s">
        <v>258</v>
      </c>
      <c r="DQ12" s="39" t="s">
        <v>258</v>
      </c>
      <c r="DR12" s="39" t="s">
        <v>258</v>
      </c>
      <c r="DS12" s="39" t="s">
        <v>258</v>
      </c>
      <c r="DT12" s="39" t="s">
        <v>258</v>
      </c>
      <c r="DU12" s="39" t="s">
        <v>258</v>
      </c>
      <c r="DV12" s="39" t="s">
        <v>399</v>
      </c>
      <c r="DW12" s="39" t="s">
        <v>258</v>
      </c>
      <c r="DX12" s="39" t="s">
        <v>258</v>
      </c>
      <c r="DY12" s="39" t="s">
        <v>399</v>
      </c>
      <c r="DZ12" s="39" t="s">
        <v>399</v>
      </c>
      <c r="EA12" s="39" t="s">
        <v>399</v>
      </c>
      <c r="EB12" s="39" t="s">
        <v>399</v>
      </c>
      <c r="EC12" s="39" t="s">
        <v>399</v>
      </c>
      <c r="ED12" s="39" t="s">
        <v>399</v>
      </c>
      <c r="EE12" s="39" t="s">
        <v>399</v>
      </c>
      <c r="EF12" s="39" t="s">
        <v>258</v>
      </c>
      <c r="EG12" s="39" t="s">
        <v>258</v>
      </c>
      <c r="EH12" s="39" t="s">
        <v>258</v>
      </c>
      <c r="EI12" s="39" t="s">
        <v>399</v>
      </c>
      <c r="EJ12" s="39" t="s">
        <v>399</v>
      </c>
      <c r="EK12" s="39" t="s">
        <v>399</v>
      </c>
      <c r="EL12" s="51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</row>
    <row r="13" spans="1:265" x14ac:dyDescent="0.3">
      <c r="A13" s="4" t="s">
        <v>187</v>
      </c>
      <c r="B13" s="4">
        <f t="shared" si="6"/>
        <v>6</v>
      </c>
      <c r="C13" s="42"/>
      <c r="D13" s="42" t="s">
        <v>399</v>
      </c>
      <c r="E13" s="42"/>
      <c r="F13" s="42"/>
      <c r="G13" s="42"/>
      <c r="H13" s="42"/>
      <c r="I13" s="42"/>
      <c r="J13" s="42" t="s">
        <v>399</v>
      </c>
      <c r="K13" s="42" t="s">
        <v>399</v>
      </c>
      <c r="L13" s="42"/>
      <c r="M13" s="42"/>
      <c r="N13" s="42"/>
      <c r="O13" s="42"/>
      <c r="P13" s="49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 t="s">
        <v>399</v>
      </c>
      <c r="AQ13" s="42"/>
      <c r="AR13" s="42"/>
      <c r="AS13" s="42"/>
      <c r="AT13" s="42" t="s">
        <v>399</v>
      </c>
      <c r="AU13" s="42"/>
      <c r="AV13" s="42"/>
      <c r="AW13" s="42"/>
      <c r="AX13" s="42"/>
      <c r="AY13" s="42"/>
      <c r="AZ13" s="42"/>
      <c r="BA13" s="42"/>
      <c r="BB13" s="42"/>
      <c r="BC13" s="42" t="s">
        <v>258</v>
      </c>
      <c r="BD13" s="42" t="s">
        <v>258</v>
      </c>
      <c r="BE13" s="42" t="s">
        <v>258</v>
      </c>
      <c r="BF13" s="42" t="s">
        <v>258</v>
      </c>
      <c r="BG13" s="42" t="s">
        <v>258</v>
      </c>
      <c r="BH13" s="42" t="s">
        <v>258</v>
      </c>
      <c r="BI13" s="42" t="s">
        <v>258</v>
      </c>
      <c r="BJ13" s="42" t="s">
        <v>258</v>
      </c>
      <c r="BK13" s="42" t="s">
        <v>258</v>
      </c>
      <c r="BL13" s="42" t="s">
        <v>258</v>
      </c>
      <c r="BM13" s="42" t="s">
        <v>258</v>
      </c>
      <c r="BN13" s="42" t="s">
        <v>258</v>
      </c>
      <c r="BO13" s="42" t="s">
        <v>258</v>
      </c>
      <c r="BP13" s="42" t="s">
        <v>258</v>
      </c>
      <c r="BQ13" s="42" t="s">
        <v>258</v>
      </c>
      <c r="BR13" s="42" t="s">
        <v>258</v>
      </c>
      <c r="BS13" s="42" t="s">
        <v>258</v>
      </c>
      <c r="BT13" s="42" t="s">
        <v>258</v>
      </c>
      <c r="BU13" s="42" t="s">
        <v>258</v>
      </c>
      <c r="BV13" s="42" t="s">
        <v>258</v>
      </c>
      <c r="BW13" s="42" t="s">
        <v>258</v>
      </c>
      <c r="BX13" s="42" t="s">
        <v>258</v>
      </c>
      <c r="BY13" s="42" t="s">
        <v>258</v>
      </c>
      <c r="BZ13" s="42" t="s">
        <v>258</v>
      </c>
      <c r="CA13" s="42" t="s">
        <v>258</v>
      </c>
      <c r="CB13" s="42" t="s">
        <v>258</v>
      </c>
      <c r="CC13" s="42" t="s">
        <v>258</v>
      </c>
      <c r="CD13" s="42" t="s">
        <v>258</v>
      </c>
      <c r="CE13" s="42" t="s">
        <v>258</v>
      </c>
      <c r="CF13" s="42" t="s">
        <v>258</v>
      </c>
      <c r="CG13" s="42" t="s">
        <v>258</v>
      </c>
      <c r="CH13" s="42" t="s">
        <v>258</v>
      </c>
      <c r="CI13" s="42" t="s">
        <v>258</v>
      </c>
      <c r="CJ13" s="42" t="s">
        <v>258</v>
      </c>
      <c r="CK13" s="42" t="s">
        <v>258</v>
      </c>
      <c r="CL13" s="42" t="s">
        <v>258</v>
      </c>
      <c r="CM13" s="42" t="s">
        <v>258</v>
      </c>
      <c r="CN13" s="42" t="s">
        <v>258</v>
      </c>
      <c r="CO13" s="42" t="s">
        <v>258</v>
      </c>
      <c r="CP13" s="42" t="s">
        <v>258</v>
      </c>
      <c r="CQ13" s="42" t="s">
        <v>258</v>
      </c>
      <c r="CR13" s="42" t="s">
        <v>258</v>
      </c>
      <c r="CS13" s="42" t="s">
        <v>258</v>
      </c>
      <c r="CT13" s="42" t="s">
        <v>258</v>
      </c>
      <c r="CU13" s="42" t="s">
        <v>258</v>
      </c>
      <c r="CV13" s="42" t="s">
        <v>258</v>
      </c>
      <c r="CW13" s="42" t="s">
        <v>258</v>
      </c>
      <c r="CX13" s="42" t="s">
        <v>258</v>
      </c>
      <c r="CY13" s="42" t="s">
        <v>258</v>
      </c>
      <c r="CZ13" s="42" t="s">
        <v>258</v>
      </c>
      <c r="DA13" s="42" t="s">
        <v>258</v>
      </c>
      <c r="DB13" s="42" t="s">
        <v>258</v>
      </c>
      <c r="DC13" s="42" t="s">
        <v>258</v>
      </c>
      <c r="DD13" s="42" t="s">
        <v>258</v>
      </c>
      <c r="DE13" s="42" t="s">
        <v>258</v>
      </c>
      <c r="DF13" s="42" t="s">
        <v>258</v>
      </c>
      <c r="DG13" s="42" t="s">
        <v>258</v>
      </c>
      <c r="DH13" s="42" t="s">
        <v>258</v>
      </c>
      <c r="DI13" s="42" t="s">
        <v>258</v>
      </c>
      <c r="DJ13" s="42" t="s">
        <v>258</v>
      </c>
      <c r="DK13" s="42" t="s">
        <v>258</v>
      </c>
      <c r="DL13" s="42" t="s">
        <v>258</v>
      </c>
      <c r="DM13" s="42" t="s">
        <v>258</v>
      </c>
      <c r="DN13" s="42" t="s">
        <v>399</v>
      </c>
      <c r="DO13" s="42" t="s">
        <v>258</v>
      </c>
      <c r="DP13" s="42" t="s">
        <v>258</v>
      </c>
      <c r="DQ13" s="42" t="s">
        <v>258</v>
      </c>
      <c r="DR13" s="42" t="s">
        <v>258</v>
      </c>
      <c r="DS13" s="42" t="s">
        <v>258</v>
      </c>
      <c r="DT13" s="42" t="s">
        <v>258</v>
      </c>
      <c r="DU13" s="42" t="s">
        <v>258</v>
      </c>
      <c r="DV13" s="42"/>
      <c r="DW13" s="42" t="s">
        <v>258</v>
      </c>
      <c r="DX13" s="42" t="s">
        <v>258</v>
      </c>
      <c r="DY13" s="42" t="s">
        <v>258</v>
      </c>
      <c r="DZ13" s="42" t="s">
        <v>258</v>
      </c>
      <c r="EA13" s="42" t="s">
        <v>258</v>
      </c>
      <c r="EB13" s="42" t="s">
        <v>258</v>
      </c>
      <c r="EC13" s="42" t="s">
        <v>258</v>
      </c>
      <c r="ED13" s="42" t="s">
        <v>258</v>
      </c>
      <c r="EE13" s="42" t="s">
        <v>258</v>
      </c>
      <c r="EF13" s="42" t="s">
        <v>258</v>
      </c>
      <c r="EG13" s="42" t="s">
        <v>258</v>
      </c>
      <c r="EH13" s="42" t="s">
        <v>258</v>
      </c>
      <c r="EI13" s="42" t="s">
        <v>258</v>
      </c>
      <c r="EJ13" s="42" t="s">
        <v>258</v>
      </c>
      <c r="EK13" s="42" t="s">
        <v>258</v>
      </c>
      <c r="EL13" s="49"/>
    </row>
    <row r="14" spans="1:265" s="39" customFormat="1" x14ac:dyDescent="0.3">
      <c r="A14" s="39" t="s">
        <v>188</v>
      </c>
      <c r="B14" s="4">
        <f t="shared" si="6"/>
        <v>4</v>
      </c>
      <c r="D14" s="39" t="s">
        <v>399</v>
      </c>
      <c r="AF14" s="39" t="s">
        <v>399</v>
      </c>
      <c r="AH14" s="39" t="s">
        <v>399</v>
      </c>
      <c r="AT14" s="39" t="s">
        <v>399</v>
      </c>
      <c r="BC14" s="39" t="s">
        <v>258</v>
      </c>
      <c r="BD14" s="39" t="s">
        <v>258</v>
      </c>
      <c r="BE14" s="39" t="s">
        <v>258</v>
      </c>
      <c r="BF14" s="39" t="s">
        <v>258</v>
      </c>
      <c r="BG14" s="39" t="s">
        <v>258</v>
      </c>
      <c r="BH14" s="39" t="s">
        <v>258</v>
      </c>
      <c r="BI14" s="39" t="s">
        <v>258</v>
      </c>
      <c r="BJ14" s="39" t="s">
        <v>258</v>
      </c>
      <c r="BK14" s="39" t="s">
        <v>258</v>
      </c>
      <c r="BL14" s="39" t="s">
        <v>258</v>
      </c>
      <c r="BM14" s="39" t="s">
        <v>258</v>
      </c>
      <c r="BN14" s="39" t="s">
        <v>258</v>
      </c>
      <c r="BO14" s="39" t="s">
        <v>258</v>
      </c>
      <c r="BP14" s="39" t="s">
        <v>258</v>
      </c>
      <c r="BQ14" s="39" t="s">
        <v>258</v>
      </c>
      <c r="BR14" s="39" t="s">
        <v>258</v>
      </c>
      <c r="BS14" s="39" t="s">
        <v>258</v>
      </c>
      <c r="BT14" s="39" t="s">
        <v>258</v>
      </c>
      <c r="BU14" s="39" t="s">
        <v>258</v>
      </c>
      <c r="BV14" s="39" t="s">
        <v>258</v>
      </c>
      <c r="BW14" s="39" t="s">
        <v>258</v>
      </c>
      <c r="BX14" s="39" t="s">
        <v>258</v>
      </c>
      <c r="BY14" s="39" t="s">
        <v>258</v>
      </c>
      <c r="BZ14" s="39" t="s">
        <v>258</v>
      </c>
      <c r="CA14" s="39" t="s">
        <v>258</v>
      </c>
      <c r="CB14" s="39" t="s">
        <v>258</v>
      </c>
      <c r="CC14" s="39" t="s">
        <v>258</v>
      </c>
      <c r="CD14" s="39" t="s">
        <v>258</v>
      </c>
      <c r="CE14" s="39" t="s">
        <v>258</v>
      </c>
      <c r="CF14" s="39" t="s">
        <v>258</v>
      </c>
      <c r="CG14" s="39" t="s">
        <v>258</v>
      </c>
      <c r="CH14" s="39" t="s">
        <v>258</v>
      </c>
      <c r="CI14" s="39" t="s">
        <v>258</v>
      </c>
      <c r="CJ14" s="39" t="s">
        <v>258</v>
      </c>
      <c r="CK14" s="39" t="s">
        <v>258</v>
      </c>
      <c r="CL14" s="39" t="s">
        <v>258</v>
      </c>
      <c r="CM14" s="39" t="s">
        <v>258</v>
      </c>
      <c r="CN14" s="39" t="s">
        <v>258</v>
      </c>
      <c r="CO14" s="39" t="s">
        <v>258</v>
      </c>
      <c r="CP14" s="39" t="s">
        <v>258</v>
      </c>
      <c r="CQ14" s="39" t="s">
        <v>258</v>
      </c>
      <c r="CR14" s="39" t="s">
        <v>258</v>
      </c>
      <c r="CS14" s="39" t="s">
        <v>258</v>
      </c>
      <c r="CT14" s="39" t="s">
        <v>258</v>
      </c>
      <c r="CU14" s="39" t="s">
        <v>258</v>
      </c>
      <c r="CV14" s="39" t="s">
        <v>258</v>
      </c>
      <c r="CW14" s="39" t="s">
        <v>258</v>
      </c>
      <c r="CX14" s="39" t="s">
        <v>258</v>
      </c>
      <c r="CY14" s="39" t="s">
        <v>258</v>
      </c>
      <c r="CZ14" s="39" t="s">
        <v>258</v>
      </c>
      <c r="DA14" s="39" t="s">
        <v>258</v>
      </c>
      <c r="DB14" s="39" t="s">
        <v>258</v>
      </c>
      <c r="DC14" s="39" t="s">
        <v>258</v>
      </c>
      <c r="DD14" s="39" t="s">
        <v>258</v>
      </c>
      <c r="DE14" s="39" t="s">
        <v>258</v>
      </c>
      <c r="DF14" s="39" t="s">
        <v>258</v>
      </c>
      <c r="DG14" s="39" t="s">
        <v>258</v>
      </c>
      <c r="DH14" s="39" t="s">
        <v>258</v>
      </c>
      <c r="DI14" s="39" t="s">
        <v>258</v>
      </c>
      <c r="DJ14" s="39" t="s">
        <v>258</v>
      </c>
      <c r="DK14" s="39" t="s">
        <v>258</v>
      </c>
      <c r="DL14" s="39" t="s">
        <v>258</v>
      </c>
      <c r="DM14" s="39" t="s">
        <v>258</v>
      </c>
      <c r="DN14" s="39" t="s">
        <v>258</v>
      </c>
      <c r="DO14" s="39" t="s">
        <v>258</v>
      </c>
      <c r="DP14" s="39" t="s">
        <v>258</v>
      </c>
      <c r="DQ14" s="39" t="s">
        <v>258</v>
      </c>
      <c r="DR14" s="39" t="s">
        <v>258</v>
      </c>
      <c r="DS14" s="39" t="s">
        <v>258</v>
      </c>
      <c r="DT14" s="39" t="s">
        <v>258</v>
      </c>
      <c r="DU14" s="39" t="s">
        <v>258</v>
      </c>
      <c r="DW14" s="39" t="s">
        <v>258</v>
      </c>
      <c r="DX14" s="39" t="s">
        <v>258</v>
      </c>
      <c r="DY14" s="39" t="s">
        <v>258</v>
      </c>
      <c r="DZ14" s="39" t="s">
        <v>258</v>
      </c>
      <c r="EA14" s="39" t="s">
        <v>258</v>
      </c>
      <c r="EB14" s="39" t="s">
        <v>258</v>
      </c>
      <c r="EC14" s="39" t="s">
        <v>258</v>
      </c>
      <c r="ED14" s="39" t="s">
        <v>258</v>
      </c>
      <c r="EE14" s="39" t="s">
        <v>258</v>
      </c>
      <c r="EF14" s="39" t="s">
        <v>258</v>
      </c>
      <c r="EG14" s="39" t="s">
        <v>258</v>
      </c>
      <c r="EH14" s="39" t="s">
        <v>258</v>
      </c>
      <c r="EI14" s="39" t="s">
        <v>258</v>
      </c>
      <c r="EJ14" s="39" t="s">
        <v>258</v>
      </c>
      <c r="EK14" s="39" t="s">
        <v>258</v>
      </c>
      <c r="EL14" s="51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</row>
    <row r="15" spans="1:265" x14ac:dyDescent="0.3">
      <c r="A15" s="4" t="s">
        <v>189</v>
      </c>
      <c r="B15" s="4">
        <f t="shared" si="6"/>
        <v>4</v>
      </c>
      <c r="C15" s="42" t="s">
        <v>399</v>
      </c>
      <c r="D15" s="42" t="s">
        <v>399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9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 t="s">
        <v>399</v>
      </c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 t="s">
        <v>399</v>
      </c>
      <c r="AU15" s="42"/>
      <c r="AV15" s="42"/>
      <c r="AW15" s="42"/>
      <c r="AX15" s="42"/>
      <c r="AY15" s="42"/>
      <c r="AZ15" s="42"/>
      <c r="BA15" s="42"/>
      <c r="BB15" s="42"/>
      <c r="BC15" s="42" t="s">
        <v>258</v>
      </c>
      <c r="BD15" s="42" t="s">
        <v>258</v>
      </c>
      <c r="BE15" s="42" t="s">
        <v>258</v>
      </c>
      <c r="BF15" s="42" t="s">
        <v>258</v>
      </c>
      <c r="BG15" s="42" t="s">
        <v>258</v>
      </c>
      <c r="BH15" s="42" t="s">
        <v>258</v>
      </c>
      <c r="BI15" s="42" t="s">
        <v>258</v>
      </c>
      <c r="BJ15" s="42" t="s">
        <v>258</v>
      </c>
      <c r="BK15" s="42" t="s">
        <v>258</v>
      </c>
      <c r="BL15" s="42" t="s">
        <v>258</v>
      </c>
      <c r="BM15" s="42" t="s">
        <v>258</v>
      </c>
      <c r="BN15" s="42" t="s">
        <v>258</v>
      </c>
      <c r="BO15" s="42" t="s">
        <v>258</v>
      </c>
      <c r="BP15" s="42" t="s">
        <v>258</v>
      </c>
      <c r="BQ15" s="42" t="s">
        <v>258</v>
      </c>
      <c r="BR15" s="42" t="s">
        <v>258</v>
      </c>
      <c r="BS15" s="42" t="s">
        <v>258</v>
      </c>
      <c r="BT15" s="42" t="s">
        <v>258</v>
      </c>
      <c r="BU15" s="42" t="s">
        <v>258</v>
      </c>
      <c r="BV15" s="42" t="s">
        <v>258</v>
      </c>
      <c r="BW15" s="42" t="s">
        <v>258</v>
      </c>
      <c r="BX15" s="42" t="s">
        <v>258</v>
      </c>
      <c r="BY15" s="42" t="s">
        <v>258</v>
      </c>
      <c r="BZ15" s="42" t="s">
        <v>258</v>
      </c>
      <c r="CA15" s="42" t="s">
        <v>258</v>
      </c>
      <c r="CB15" s="42" t="s">
        <v>258</v>
      </c>
      <c r="CC15" s="42" t="s">
        <v>258</v>
      </c>
      <c r="CD15" s="42" t="s">
        <v>258</v>
      </c>
      <c r="CE15" s="42" t="s">
        <v>258</v>
      </c>
      <c r="CF15" s="42" t="s">
        <v>258</v>
      </c>
      <c r="CG15" s="42" t="s">
        <v>258</v>
      </c>
      <c r="CH15" s="42" t="s">
        <v>258</v>
      </c>
      <c r="CI15" s="42" t="s">
        <v>258</v>
      </c>
      <c r="CJ15" s="42" t="s">
        <v>258</v>
      </c>
      <c r="CK15" s="42" t="s">
        <v>258</v>
      </c>
      <c r="CL15" s="42" t="s">
        <v>258</v>
      </c>
      <c r="CM15" s="42" t="s">
        <v>258</v>
      </c>
      <c r="CN15" s="42" t="s">
        <v>258</v>
      </c>
      <c r="CO15" s="42" t="s">
        <v>258</v>
      </c>
      <c r="CP15" s="42" t="s">
        <v>258</v>
      </c>
      <c r="CQ15" s="42" t="s">
        <v>258</v>
      </c>
      <c r="CR15" s="42" t="s">
        <v>258</v>
      </c>
      <c r="CS15" s="42" t="s">
        <v>258</v>
      </c>
      <c r="CT15" s="42" t="s">
        <v>258</v>
      </c>
      <c r="CU15" s="42" t="s">
        <v>258</v>
      </c>
      <c r="CV15" s="42" t="s">
        <v>258</v>
      </c>
      <c r="CW15" s="42" t="s">
        <v>258</v>
      </c>
      <c r="CX15" s="42" t="s">
        <v>258</v>
      </c>
      <c r="CY15" s="42" t="s">
        <v>258</v>
      </c>
      <c r="CZ15" s="42" t="s">
        <v>258</v>
      </c>
      <c r="DA15" s="42" t="s">
        <v>258</v>
      </c>
      <c r="DB15" s="42" t="s">
        <v>258</v>
      </c>
      <c r="DC15" s="42" t="s">
        <v>258</v>
      </c>
      <c r="DD15" s="42" t="s">
        <v>258</v>
      </c>
      <c r="DE15" s="42" t="s">
        <v>258</v>
      </c>
      <c r="DF15" s="42" t="s">
        <v>258</v>
      </c>
      <c r="DG15" s="42" t="s">
        <v>258</v>
      </c>
      <c r="DH15" s="42" t="s">
        <v>258</v>
      </c>
      <c r="DI15" s="42" t="s">
        <v>258</v>
      </c>
      <c r="DJ15" s="42" t="s">
        <v>258</v>
      </c>
      <c r="DK15" s="42" t="s">
        <v>258</v>
      </c>
      <c r="DL15" s="42" t="s">
        <v>258</v>
      </c>
      <c r="DM15" s="42" t="s">
        <v>258</v>
      </c>
      <c r="DN15" s="42" t="s">
        <v>258</v>
      </c>
      <c r="DO15" s="42" t="s">
        <v>258</v>
      </c>
      <c r="DP15" s="42" t="s">
        <v>258</v>
      </c>
      <c r="DQ15" s="42" t="s">
        <v>258</v>
      </c>
      <c r="DR15" s="42" t="s">
        <v>258</v>
      </c>
      <c r="DS15" s="42" t="s">
        <v>258</v>
      </c>
      <c r="DT15" s="42" t="s">
        <v>258</v>
      </c>
      <c r="DU15" s="42" t="s">
        <v>258</v>
      </c>
      <c r="DV15" s="42"/>
      <c r="DW15" s="42" t="s">
        <v>258</v>
      </c>
      <c r="DX15" s="42" t="s">
        <v>258</v>
      </c>
      <c r="DY15" s="42" t="s">
        <v>258</v>
      </c>
      <c r="DZ15" s="42" t="s">
        <v>258</v>
      </c>
      <c r="EA15" s="42" t="s">
        <v>258</v>
      </c>
      <c r="EB15" s="42" t="s">
        <v>258</v>
      </c>
      <c r="EC15" s="42" t="s">
        <v>258</v>
      </c>
      <c r="ED15" s="42" t="s">
        <v>258</v>
      </c>
      <c r="EE15" s="42" t="s">
        <v>258</v>
      </c>
      <c r="EF15" s="42" t="s">
        <v>258</v>
      </c>
      <c r="EG15" s="42" t="s">
        <v>258</v>
      </c>
      <c r="EH15" s="42" t="s">
        <v>258</v>
      </c>
      <c r="EI15" s="42" t="s">
        <v>258</v>
      </c>
      <c r="EJ15" s="42" t="s">
        <v>258</v>
      </c>
      <c r="EK15" s="42" t="s">
        <v>258</v>
      </c>
      <c r="EL15" s="49"/>
    </row>
    <row r="16" spans="1:265" s="39" customFormat="1" x14ac:dyDescent="0.3">
      <c r="A16" s="39" t="s">
        <v>190</v>
      </c>
      <c r="B16" s="4">
        <f t="shared" si="6"/>
        <v>6</v>
      </c>
      <c r="C16" s="39" t="s">
        <v>399</v>
      </c>
      <c r="D16" s="39" t="s">
        <v>399</v>
      </c>
      <c r="M16" s="39" t="s">
        <v>399</v>
      </c>
      <c r="Z16" s="39" t="s">
        <v>399</v>
      </c>
      <c r="AH16" s="39" t="s">
        <v>399</v>
      </c>
      <c r="AT16" s="39" t="s">
        <v>399</v>
      </c>
      <c r="BC16" s="39" t="s">
        <v>258</v>
      </c>
      <c r="BD16" s="39" t="s">
        <v>258</v>
      </c>
      <c r="BE16" s="39" t="s">
        <v>258</v>
      </c>
      <c r="BF16" s="39" t="s">
        <v>258</v>
      </c>
      <c r="BG16" s="39" t="s">
        <v>258</v>
      </c>
      <c r="BH16" s="39" t="s">
        <v>258</v>
      </c>
      <c r="BI16" s="39" t="s">
        <v>258</v>
      </c>
      <c r="BJ16" s="39" t="s">
        <v>258</v>
      </c>
      <c r="BK16" s="39" t="s">
        <v>258</v>
      </c>
      <c r="BL16" s="39" t="s">
        <v>258</v>
      </c>
      <c r="BM16" s="39" t="s">
        <v>258</v>
      </c>
      <c r="BN16" s="39" t="s">
        <v>258</v>
      </c>
      <c r="BO16" s="39" t="s">
        <v>258</v>
      </c>
      <c r="BP16" s="39" t="s">
        <v>258</v>
      </c>
      <c r="BQ16" s="39" t="s">
        <v>258</v>
      </c>
      <c r="BR16" s="39" t="s">
        <v>258</v>
      </c>
      <c r="BS16" s="39" t="s">
        <v>258</v>
      </c>
      <c r="BT16" s="39" t="s">
        <v>258</v>
      </c>
      <c r="BU16" s="39" t="s">
        <v>258</v>
      </c>
      <c r="BV16" s="39" t="s">
        <v>258</v>
      </c>
      <c r="BW16" s="39" t="s">
        <v>258</v>
      </c>
      <c r="BX16" s="39" t="s">
        <v>258</v>
      </c>
      <c r="BY16" s="39" t="s">
        <v>258</v>
      </c>
      <c r="BZ16" s="39" t="s">
        <v>258</v>
      </c>
      <c r="CA16" s="39" t="s">
        <v>258</v>
      </c>
      <c r="CB16" s="39" t="s">
        <v>258</v>
      </c>
      <c r="CC16" s="39" t="s">
        <v>258</v>
      </c>
      <c r="CD16" s="39" t="s">
        <v>258</v>
      </c>
      <c r="CE16" s="39" t="s">
        <v>258</v>
      </c>
      <c r="CF16" s="39" t="s">
        <v>258</v>
      </c>
      <c r="CG16" s="39" t="s">
        <v>258</v>
      </c>
      <c r="CH16" s="39" t="s">
        <v>258</v>
      </c>
      <c r="CI16" s="39" t="s">
        <v>258</v>
      </c>
      <c r="CJ16" s="39" t="s">
        <v>258</v>
      </c>
      <c r="CK16" s="39" t="s">
        <v>258</v>
      </c>
      <c r="CL16" s="39" t="s">
        <v>258</v>
      </c>
      <c r="CM16" s="39" t="s">
        <v>258</v>
      </c>
      <c r="CN16" s="39" t="s">
        <v>258</v>
      </c>
      <c r="CO16" s="39" t="s">
        <v>258</v>
      </c>
      <c r="CP16" s="39" t="s">
        <v>258</v>
      </c>
      <c r="CQ16" s="39" t="s">
        <v>258</v>
      </c>
      <c r="CR16" s="39" t="s">
        <v>258</v>
      </c>
      <c r="CS16" s="39" t="s">
        <v>258</v>
      </c>
      <c r="CT16" s="39" t="s">
        <v>258</v>
      </c>
      <c r="CU16" s="39" t="s">
        <v>258</v>
      </c>
      <c r="CV16" s="39" t="s">
        <v>258</v>
      </c>
      <c r="CW16" s="39" t="s">
        <v>258</v>
      </c>
      <c r="CX16" s="39" t="s">
        <v>258</v>
      </c>
      <c r="CY16" s="39" t="s">
        <v>258</v>
      </c>
      <c r="CZ16" s="39" t="s">
        <v>258</v>
      </c>
      <c r="DA16" s="39" t="s">
        <v>258</v>
      </c>
      <c r="DB16" s="39" t="s">
        <v>258</v>
      </c>
      <c r="DC16" s="39" t="s">
        <v>258</v>
      </c>
      <c r="DD16" s="39" t="s">
        <v>258</v>
      </c>
      <c r="DE16" s="39" t="s">
        <v>258</v>
      </c>
      <c r="DF16" s="39" t="s">
        <v>258</v>
      </c>
      <c r="DG16" s="39" t="s">
        <v>258</v>
      </c>
      <c r="DH16" s="39" t="s">
        <v>258</v>
      </c>
      <c r="DI16" s="39" t="s">
        <v>258</v>
      </c>
      <c r="DJ16" s="39" t="s">
        <v>258</v>
      </c>
      <c r="DK16" s="39" t="s">
        <v>258</v>
      </c>
      <c r="DL16" s="39" t="s">
        <v>258</v>
      </c>
      <c r="DM16" s="39" t="s">
        <v>258</v>
      </c>
      <c r="DN16" s="39" t="s">
        <v>258</v>
      </c>
      <c r="DO16" s="39" t="s">
        <v>258</v>
      </c>
      <c r="DP16" s="39" t="s">
        <v>258</v>
      </c>
      <c r="DQ16" s="39" t="s">
        <v>258</v>
      </c>
      <c r="DR16" s="39" t="s">
        <v>258</v>
      </c>
      <c r="DS16" s="39" t="s">
        <v>258</v>
      </c>
      <c r="DT16" s="39" t="s">
        <v>258</v>
      </c>
      <c r="DU16" s="39" t="s">
        <v>258</v>
      </c>
      <c r="DW16" s="39" t="s">
        <v>258</v>
      </c>
      <c r="DX16" s="39" t="s">
        <v>258</v>
      </c>
      <c r="DY16" s="39" t="s">
        <v>258</v>
      </c>
      <c r="DZ16" s="39" t="s">
        <v>258</v>
      </c>
      <c r="EA16" s="39" t="s">
        <v>258</v>
      </c>
      <c r="EB16" s="39" t="s">
        <v>258</v>
      </c>
      <c r="EC16" s="39" t="s">
        <v>258</v>
      </c>
      <c r="ED16" s="39" t="s">
        <v>258</v>
      </c>
      <c r="EE16" s="39" t="s">
        <v>258</v>
      </c>
      <c r="EF16" s="39" t="s">
        <v>258</v>
      </c>
      <c r="EG16" s="39" t="s">
        <v>258</v>
      </c>
      <c r="EH16" s="39" t="s">
        <v>258</v>
      </c>
      <c r="EI16" s="39" t="s">
        <v>258</v>
      </c>
      <c r="EJ16" s="39" t="s">
        <v>258</v>
      </c>
      <c r="EK16" s="39" t="s">
        <v>258</v>
      </c>
      <c r="EL16" s="51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</row>
    <row r="17" spans="1:265" x14ac:dyDescent="0.3">
      <c r="A17" s="4" t="s">
        <v>191</v>
      </c>
      <c r="B17" s="4">
        <f t="shared" si="6"/>
        <v>4</v>
      </c>
      <c r="C17" s="42"/>
      <c r="D17" s="42" t="s">
        <v>399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9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 t="s">
        <v>399</v>
      </c>
      <c r="AG17" s="42"/>
      <c r="AH17" s="42"/>
      <c r="AI17" s="42"/>
      <c r="AJ17" s="42" t="s">
        <v>399</v>
      </c>
      <c r="AK17" s="42"/>
      <c r="AL17" s="42"/>
      <c r="AM17" s="42"/>
      <c r="AN17" s="42"/>
      <c r="AO17" s="42"/>
      <c r="AP17" s="42"/>
      <c r="AQ17" s="42"/>
      <c r="AR17" s="42"/>
      <c r="AS17" s="42"/>
      <c r="AT17" s="42" t="s">
        <v>399</v>
      </c>
      <c r="AU17" s="42"/>
      <c r="AV17" s="42"/>
      <c r="AW17" s="42"/>
      <c r="AX17" s="42"/>
      <c r="AY17" s="42"/>
      <c r="AZ17" s="42"/>
      <c r="BA17" s="42"/>
      <c r="BB17" s="42"/>
      <c r="BC17" s="42" t="s">
        <v>258</v>
      </c>
      <c r="BD17" s="42" t="s">
        <v>258</v>
      </c>
      <c r="BE17" s="42" t="s">
        <v>258</v>
      </c>
      <c r="BF17" s="42" t="s">
        <v>258</v>
      </c>
      <c r="BG17" s="42" t="s">
        <v>258</v>
      </c>
      <c r="BH17" s="42" t="s">
        <v>258</v>
      </c>
      <c r="BI17" s="42" t="s">
        <v>258</v>
      </c>
      <c r="BJ17" s="42" t="s">
        <v>258</v>
      </c>
      <c r="BK17" s="42" t="s">
        <v>258</v>
      </c>
      <c r="BL17" s="42" t="s">
        <v>258</v>
      </c>
      <c r="BM17" s="42" t="s">
        <v>258</v>
      </c>
      <c r="BN17" s="42" t="s">
        <v>258</v>
      </c>
      <c r="BO17" s="42" t="s">
        <v>258</v>
      </c>
      <c r="BP17" s="42" t="s">
        <v>258</v>
      </c>
      <c r="BQ17" s="42" t="s">
        <v>258</v>
      </c>
      <c r="BR17" s="42" t="s">
        <v>258</v>
      </c>
      <c r="BS17" s="42" t="s">
        <v>258</v>
      </c>
      <c r="BT17" s="42" t="s">
        <v>258</v>
      </c>
      <c r="BU17" s="42" t="s">
        <v>258</v>
      </c>
      <c r="BV17" s="42" t="s">
        <v>258</v>
      </c>
      <c r="BW17" s="42" t="s">
        <v>258</v>
      </c>
      <c r="BX17" s="42" t="s">
        <v>258</v>
      </c>
      <c r="BY17" s="42" t="s">
        <v>258</v>
      </c>
      <c r="BZ17" s="42" t="s">
        <v>258</v>
      </c>
      <c r="CA17" s="42" t="s">
        <v>258</v>
      </c>
      <c r="CB17" s="42" t="s">
        <v>258</v>
      </c>
      <c r="CC17" s="42" t="s">
        <v>258</v>
      </c>
      <c r="CD17" s="42" t="s">
        <v>258</v>
      </c>
      <c r="CE17" s="42" t="s">
        <v>258</v>
      </c>
      <c r="CF17" s="42" t="s">
        <v>258</v>
      </c>
      <c r="CG17" s="42" t="s">
        <v>258</v>
      </c>
      <c r="CH17" s="42" t="s">
        <v>258</v>
      </c>
      <c r="CI17" s="42" t="s">
        <v>258</v>
      </c>
      <c r="CJ17" s="42" t="s">
        <v>258</v>
      </c>
      <c r="CK17" s="42" t="s">
        <v>258</v>
      </c>
      <c r="CL17" s="42" t="s">
        <v>258</v>
      </c>
      <c r="CM17" s="42" t="s">
        <v>258</v>
      </c>
      <c r="CN17" s="42" t="s">
        <v>258</v>
      </c>
      <c r="CO17" s="42" t="s">
        <v>258</v>
      </c>
      <c r="CP17" s="42" t="s">
        <v>258</v>
      </c>
      <c r="CQ17" s="42" t="s">
        <v>258</v>
      </c>
      <c r="CR17" s="42" t="s">
        <v>258</v>
      </c>
      <c r="CS17" s="42" t="s">
        <v>258</v>
      </c>
      <c r="CT17" s="42" t="s">
        <v>258</v>
      </c>
      <c r="CU17" s="42" t="s">
        <v>258</v>
      </c>
      <c r="CV17" s="42" t="s">
        <v>258</v>
      </c>
      <c r="CW17" s="42" t="s">
        <v>258</v>
      </c>
      <c r="CX17" s="42" t="s">
        <v>258</v>
      </c>
      <c r="CY17" s="42" t="s">
        <v>258</v>
      </c>
      <c r="CZ17" s="42" t="s">
        <v>258</v>
      </c>
      <c r="DA17" s="42" t="s">
        <v>258</v>
      </c>
      <c r="DB17" s="42" t="s">
        <v>258</v>
      </c>
      <c r="DC17" s="42" t="s">
        <v>258</v>
      </c>
      <c r="DD17" s="42" t="s">
        <v>258</v>
      </c>
      <c r="DE17" s="42" t="s">
        <v>258</v>
      </c>
      <c r="DF17" s="42" t="s">
        <v>258</v>
      </c>
      <c r="DG17" s="42" t="s">
        <v>258</v>
      </c>
      <c r="DH17" s="42" t="s">
        <v>258</v>
      </c>
      <c r="DI17" s="42" t="s">
        <v>258</v>
      </c>
      <c r="DJ17" s="42" t="s">
        <v>258</v>
      </c>
      <c r="DK17" s="42" t="s">
        <v>258</v>
      </c>
      <c r="DL17" s="42" t="s">
        <v>258</v>
      </c>
      <c r="DM17" s="42" t="s">
        <v>258</v>
      </c>
      <c r="DN17" s="42" t="s">
        <v>258</v>
      </c>
      <c r="DO17" s="42" t="s">
        <v>258</v>
      </c>
      <c r="DP17" s="42" t="s">
        <v>258</v>
      </c>
      <c r="DQ17" s="42" t="s">
        <v>258</v>
      </c>
      <c r="DR17" s="42" t="s">
        <v>258</v>
      </c>
      <c r="DS17" s="42" t="s">
        <v>258</v>
      </c>
      <c r="DT17" s="42" t="s">
        <v>258</v>
      </c>
      <c r="DU17" s="42" t="s">
        <v>258</v>
      </c>
      <c r="DV17" s="42"/>
      <c r="DW17" s="42" t="s">
        <v>258</v>
      </c>
      <c r="DX17" s="42" t="s">
        <v>258</v>
      </c>
      <c r="DY17" s="42" t="s">
        <v>258</v>
      </c>
      <c r="DZ17" s="42" t="s">
        <v>258</v>
      </c>
      <c r="EA17" s="42" t="s">
        <v>258</v>
      </c>
      <c r="EB17" s="42" t="s">
        <v>258</v>
      </c>
      <c r="EC17" s="42" t="s">
        <v>258</v>
      </c>
      <c r="ED17" s="42" t="s">
        <v>258</v>
      </c>
      <c r="EE17" s="42" t="s">
        <v>258</v>
      </c>
      <c r="EF17" s="42" t="s">
        <v>258</v>
      </c>
      <c r="EG17" s="42" t="s">
        <v>258</v>
      </c>
      <c r="EH17" s="42" t="s">
        <v>258</v>
      </c>
      <c r="EI17" s="42" t="s">
        <v>258</v>
      </c>
      <c r="EJ17" s="42" t="s">
        <v>258</v>
      </c>
      <c r="EK17" s="42" t="s">
        <v>258</v>
      </c>
      <c r="EL17" s="49"/>
    </row>
    <row r="18" spans="1:265" s="39" customFormat="1" x14ac:dyDescent="0.3">
      <c r="A18" s="39" t="s">
        <v>192</v>
      </c>
      <c r="B18" s="4">
        <f t="shared" si="6"/>
        <v>5</v>
      </c>
      <c r="C18" s="39" t="s">
        <v>399</v>
      </c>
      <c r="D18" s="39" t="s">
        <v>399</v>
      </c>
      <c r="Z18" s="39" t="s">
        <v>399</v>
      </c>
      <c r="AH18" s="39" t="s">
        <v>399</v>
      </c>
      <c r="AX18" s="39" t="s">
        <v>399</v>
      </c>
      <c r="BC18" s="39" t="s">
        <v>258</v>
      </c>
      <c r="BD18" s="39" t="s">
        <v>258</v>
      </c>
      <c r="BE18" s="39" t="s">
        <v>258</v>
      </c>
      <c r="BF18" s="39" t="s">
        <v>258</v>
      </c>
      <c r="BG18" s="39" t="s">
        <v>258</v>
      </c>
      <c r="BH18" s="39" t="s">
        <v>258</v>
      </c>
      <c r="BI18" s="39" t="s">
        <v>258</v>
      </c>
      <c r="BJ18" s="39" t="s">
        <v>258</v>
      </c>
      <c r="BK18" s="39" t="s">
        <v>258</v>
      </c>
      <c r="BL18" s="39" t="s">
        <v>258</v>
      </c>
      <c r="BM18" s="39" t="s">
        <v>258</v>
      </c>
      <c r="BN18" s="39" t="s">
        <v>258</v>
      </c>
      <c r="BO18" s="39" t="s">
        <v>258</v>
      </c>
      <c r="BP18" s="39" t="s">
        <v>258</v>
      </c>
      <c r="BQ18" s="39" t="s">
        <v>258</v>
      </c>
      <c r="BR18" s="39" t="s">
        <v>258</v>
      </c>
      <c r="BS18" s="39" t="s">
        <v>258</v>
      </c>
      <c r="BT18" s="39" t="s">
        <v>258</v>
      </c>
      <c r="BU18" s="39" t="s">
        <v>258</v>
      </c>
      <c r="BV18" s="39" t="s">
        <v>258</v>
      </c>
      <c r="BW18" s="39" t="s">
        <v>258</v>
      </c>
      <c r="BX18" s="39" t="s">
        <v>258</v>
      </c>
      <c r="BY18" s="39" t="s">
        <v>258</v>
      </c>
      <c r="BZ18" s="39" t="s">
        <v>258</v>
      </c>
      <c r="CA18" s="39" t="s">
        <v>258</v>
      </c>
      <c r="CB18" s="39" t="s">
        <v>258</v>
      </c>
      <c r="CC18" s="39" t="s">
        <v>258</v>
      </c>
      <c r="CD18" s="39" t="s">
        <v>258</v>
      </c>
      <c r="CE18" s="39" t="s">
        <v>258</v>
      </c>
      <c r="CF18" s="39" t="s">
        <v>258</v>
      </c>
      <c r="CG18" s="39" t="s">
        <v>258</v>
      </c>
      <c r="CH18" s="39" t="s">
        <v>258</v>
      </c>
      <c r="CI18" s="39" t="s">
        <v>258</v>
      </c>
      <c r="CJ18" s="39" t="s">
        <v>258</v>
      </c>
      <c r="CK18" s="39" t="s">
        <v>258</v>
      </c>
      <c r="CL18" s="39" t="s">
        <v>258</v>
      </c>
      <c r="CM18" s="39" t="s">
        <v>258</v>
      </c>
      <c r="CN18" s="39" t="s">
        <v>258</v>
      </c>
      <c r="CO18" s="39" t="s">
        <v>258</v>
      </c>
      <c r="CP18" s="39" t="s">
        <v>258</v>
      </c>
      <c r="CQ18" s="39" t="s">
        <v>258</v>
      </c>
      <c r="CR18" s="39" t="s">
        <v>258</v>
      </c>
      <c r="CS18" s="39" t="s">
        <v>258</v>
      </c>
      <c r="CT18" s="39" t="s">
        <v>258</v>
      </c>
      <c r="CU18" s="39" t="s">
        <v>258</v>
      </c>
      <c r="CV18" s="39" t="s">
        <v>258</v>
      </c>
      <c r="CW18" s="39" t="s">
        <v>258</v>
      </c>
      <c r="CX18" s="39" t="s">
        <v>258</v>
      </c>
      <c r="CY18" s="39" t="s">
        <v>258</v>
      </c>
      <c r="CZ18" s="39" t="s">
        <v>258</v>
      </c>
      <c r="DA18" s="39" t="s">
        <v>258</v>
      </c>
      <c r="DB18" s="39" t="s">
        <v>258</v>
      </c>
      <c r="DC18" s="39" t="s">
        <v>258</v>
      </c>
      <c r="DD18" s="39" t="s">
        <v>258</v>
      </c>
      <c r="DE18" s="39" t="s">
        <v>258</v>
      </c>
      <c r="DF18" s="39" t="s">
        <v>258</v>
      </c>
      <c r="DG18" s="39" t="s">
        <v>258</v>
      </c>
      <c r="DH18" s="39" t="s">
        <v>258</v>
      </c>
      <c r="DI18" s="39" t="s">
        <v>258</v>
      </c>
      <c r="DJ18" s="39" t="s">
        <v>258</v>
      </c>
      <c r="DK18" s="39" t="s">
        <v>258</v>
      </c>
      <c r="DL18" s="39" t="s">
        <v>258</v>
      </c>
      <c r="DM18" s="39" t="s">
        <v>258</v>
      </c>
      <c r="DN18" s="39" t="s">
        <v>258</v>
      </c>
      <c r="DO18" s="39" t="s">
        <v>258</v>
      </c>
      <c r="DP18" s="39" t="s">
        <v>258</v>
      </c>
      <c r="DQ18" s="39" t="s">
        <v>258</v>
      </c>
      <c r="DR18" s="39" t="s">
        <v>258</v>
      </c>
      <c r="DS18" s="39" t="s">
        <v>258</v>
      </c>
      <c r="DT18" s="39" t="s">
        <v>258</v>
      </c>
      <c r="DU18" s="39" t="s">
        <v>258</v>
      </c>
      <c r="DW18" s="39" t="s">
        <v>258</v>
      </c>
      <c r="DX18" s="39" t="s">
        <v>258</v>
      </c>
      <c r="DY18" s="39" t="s">
        <v>258</v>
      </c>
      <c r="DZ18" s="39" t="s">
        <v>258</v>
      </c>
      <c r="EA18" s="39" t="s">
        <v>258</v>
      </c>
      <c r="EB18" s="39" t="s">
        <v>258</v>
      </c>
      <c r="EC18" s="39" t="s">
        <v>258</v>
      </c>
      <c r="ED18" s="39" t="s">
        <v>258</v>
      </c>
      <c r="EE18" s="39" t="s">
        <v>258</v>
      </c>
      <c r="EF18" s="39" t="s">
        <v>258</v>
      </c>
      <c r="EG18" s="39" t="s">
        <v>258</v>
      </c>
      <c r="EH18" s="39" t="s">
        <v>258</v>
      </c>
      <c r="EI18" s="39" t="s">
        <v>258</v>
      </c>
      <c r="EJ18" s="39" t="s">
        <v>258</v>
      </c>
      <c r="EK18" s="39" t="s">
        <v>258</v>
      </c>
      <c r="EL18" s="51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</row>
    <row r="19" spans="1:265" x14ac:dyDescent="0.3">
      <c r="A19" s="4" t="s">
        <v>193</v>
      </c>
      <c r="B19" s="4">
        <f t="shared" si="6"/>
        <v>12</v>
      </c>
      <c r="C19" s="42"/>
      <c r="D19" s="42" t="s">
        <v>399</v>
      </c>
      <c r="E19" s="42"/>
      <c r="F19" s="42" t="s">
        <v>399</v>
      </c>
      <c r="G19" s="42"/>
      <c r="H19" s="42" t="s">
        <v>399</v>
      </c>
      <c r="I19" s="42" t="s">
        <v>399</v>
      </c>
      <c r="J19" s="42"/>
      <c r="K19" s="42"/>
      <c r="L19" s="42"/>
      <c r="M19" s="42"/>
      <c r="N19" s="42"/>
      <c r="O19" s="42"/>
      <c r="P19" s="49"/>
      <c r="Q19" s="42"/>
      <c r="R19" s="42" t="s">
        <v>399</v>
      </c>
      <c r="S19" s="42"/>
      <c r="T19" s="42"/>
      <c r="U19" s="42"/>
      <c r="V19" s="42" t="s">
        <v>399</v>
      </c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 t="s">
        <v>399</v>
      </c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 t="s">
        <v>399</v>
      </c>
      <c r="AY19" s="42"/>
      <c r="AZ19" s="42" t="s">
        <v>399</v>
      </c>
      <c r="BA19" s="42"/>
      <c r="BB19" s="42"/>
      <c r="BC19" s="42" t="s">
        <v>258</v>
      </c>
      <c r="BD19" s="42" t="s">
        <v>258</v>
      </c>
      <c r="BE19" s="42" t="s">
        <v>258</v>
      </c>
      <c r="BF19" s="42" t="s">
        <v>258</v>
      </c>
      <c r="BG19" s="42" t="s">
        <v>258</v>
      </c>
      <c r="BH19" s="42" t="s">
        <v>258</v>
      </c>
      <c r="BI19" s="42" t="s">
        <v>258</v>
      </c>
      <c r="BJ19" s="42" t="s">
        <v>258</v>
      </c>
      <c r="BK19" s="42" t="s">
        <v>258</v>
      </c>
      <c r="BL19" s="42" t="s">
        <v>258</v>
      </c>
      <c r="BM19" s="42" t="s">
        <v>258</v>
      </c>
      <c r="BN19" s="42" t="s">
        <v>258</v>
      </c>
      <c r="BO19" s="42" t="s">
        <v>258</v>
      </c>
      <c r="BP19" s="42" t="s">
        <v>258</v>
      </c>
      <c r="BQ19" s="42" t="s">
        <v>258</v>
      </c>
      <c r="BR19" s="42" t="s">
        <v>258</v>
      </c>
      <c r="BS19" s="42" t="s">
        <v>258</v>
      </c>
      <c r="BT19" s="42" t="s">
        <v>258</v>
      </c>
      <c r="BU19" s="42" t="s">
        <v>258</v>
      </c>
      <c r="BV19" s="42" t="s">
        <v>258</v>
      </c>
      <c r="BW19" s="42" t="s">
        <v>258</v>
      </c>
      <c r="BX19" s="42" t="s">
        <v>258</v>
      </c>
      <c r="BY19" s="42" t="s">
        <v>258</v>
      </c>
      <c r="BZ19" s="42" t="s">
        <v>258</v>
      </c>
      <c r="CA19" s="42" t="s">
        <v>258</v>
      </c>
      <c r="CB19" s="42" t="s">
        <v>258</v>
      </c>
      <c r="CC19" s="42" t="s">
        <v>258</v>
      </c>
      <c r="CD19" s="42" t="s">
        <v>258</v>
      </c>
      <c r="CE19" s="42" t="s">
        <v>258</v>
      </c>
      <c r="CF19" s="42" t="s">
        <v>258</v>
      </c>
      <c r="CG19" s="42" t="s">
        <v>258</v>
      </c>
      <c r="CH19" s="42" t="s">
        <v>258</v>
      </c>
      <c r="CI19" s="42" t="s">
        <v>258</v>
      </c>
      <c r="CJ19" s="42" t="s">
        <v>258</v>
      </c>
      <c r="CK19" s="42" t="s">
        <v>258</v>
      </c>
      <c r="CL19" s="42" t="s">
        <v>258</v>
      </c>
      <c r="CM19" s="42" t="s">
        <v>258</v>
      </c>
      <c r="CN19" s="42" t="s">
        <v>258</v>
      </c>
      <c r="CO19" s="42" t="s">
        <v>258</v>
      </c>
      <c r="CP19" s="42" t="s">
        <v>258</v>
      </c>
      <c r="CQ19" s="42" t="s">
        <v>399</v>
      </c>
      <c r="CR19" s="42" t="s">
        <v>399</v>
      </c>
      <c r="CS19" s="42" t="s">
        <v>258</v>
      </c>
      <c r="CT19" s="42" t="s">
        <v>258</v>
      </c>
      <c r="CU19" s="42" t="s">
        <v>258</v>
      </c>
      <c r="CV19" s="42" t="s">
        <v>399</v>
      </c>
      <c r="CW19" s="42" t="s">
        <v>258</v>
      </c>
      <c r="CX19" s="42" t="s">
        <v>258</v>
      </c>
      <c r="CY19" s="42" t="s">
        <v>258</v>
      </c>
      <c r="CZ19" s="42" t="s">
        <v>258</v>
      </c>
      <c r="DA19" s="42" t="s">
        <v>258</v>
      </c>
      <c r="DB19" s="42" t="s">
        <v>258</v>
      </c>
      <c r="DC19" s="42" t="s">
        <v>258</v>
      </c>
      <c r="DD19" s="42" t="s">
        <v>258</v>
      </c>
      <c r="DE19" s="42" t="s">
        <v>258</v>
      </c>
      <c r="DF19" s="42" t="s">
        <v>258</v>
      </c>
      <c r="DG19" s="42" t="s">
        <v>258</v>
      </c>
      <c r="DH19" s="42" t="s">
        <v>258</v>
      </c>
      <c r="DI19" s="42" t="s">
        <v>258</v>
      </c>
      <c r="DJ19" s="42" t="s">
        <v>258</v>
      </c>
      <c r="DK19" s="42" t="s">
        <v>258</v>
      </c>
      <c r="DL19" s="42" t="s">
        <v>258</v>
      </c>
      <c r="DM19" s="42" t="s">
        <v>258</v>
      </c>
      <c r="DN19" s="42" t="s">
        <v>258</v>
      </c>
      <c r="DO19" s="42" t="s">
        <v>258</v>
      </c>
      <c r="DP19" s="42" t="s">
        <v>258</v>
      </c>
      <c r="DQ19" s="42" t="s">
        <v>258</v>
      </c>
      <c r="DR19" s="42" t="s">
        <v>258</v>
      </c>
      <c r="DS19" s="42" t="s">
        <v>258</v>
      </c>
      <c r="DT19" s="42" t="s">
        <v>258</v>
      </c>
      <c r="DU19" s="42" t="s">
        <v>258</v>
      </c>
      <c r="DV19" s="42"/>
      <c r="DW19" s="42" t="s">
        <v>258</v>
      </c>
      <c r="DX19" s="42" t="s">
        <v>258</v>
      </c>
      <c r="DY19" s="42" t="s">
        <v>258</v>
      </c>
      <c r="DZ19" s="42" t="s">
        <v>258</v>
      </c>
      <c r="EA19" s="42" t="s">
        <v>258</v>
      </c>
      <c r="EB19" s="42" t="s">
        <v>258</v>
      </c>
      <c r="EC19" s="42" t="s">
        <v>258</v>
      </c>
      <c r="ED19" s="42" t="s">
        <v>258</v>
      </c>
      <c r="EE19" s="42" t="s">
        <v>258</v>
      </c>
      <c r="EF19" s="42" t="s">
        <v>258</v>
      </c>
      <c r="EG19" s="42" t="s">
        <v>258</v>
      </c>
      <c r="EH19" s="42" t="s">
        <v>258</v>
      </c>
      <c r="EI19" s="42" t="s">
        <v>258</v>
      </c>
      <c r="EJ19" s="42" t="s">
        <v>258</v>
      </c>
      <c r="EK19" s="42" t="s">
        <v>258</v>
      </c>
      <c r="EL19" s="49"/>
    </row>
    <row r="20" spans="1:265" s="39" customFormat="1" x14ac:dyDescent="0.3">
      <c r="A20" s="39" t="s">
        <v>194</v>
      </c>
      <c r="B20" s="4">
        <f t="shared" si="6"/>
        <v>5</v>
      </c>
      <c r="AH20" s="39" t="s">
        <v>399</v>
      </c>
      <c r="AN20" s="39" t="s">
        <v>399</v>
      </c>
      <c r="BC20" s="39" t="s">
        <v>258</v>
      </c>
      <c r="BD20" s="39" t="s">
        <v>258</v>
      </c>
      <c r="BE20" s="39" t="s">
        <v>258</v>
      </c>
      <c r="BF20" s="39" t="s">
        <v>258</v>
      </c>
      <c r="BG20" s="39" t="s">
        <v>258</v>
      </c>
      <c r="BH20" s="39" t="s">
        <v>258</v>
      </c>
      <c r="BI20" s="39" t="s">
        <v>258</v>
      </c>
      <c r="BJ20" s="39" t="s">
        <v>258</v>
      </c>
      <c r="BK20" s="39" t="s">
        <v>258</v>
      </c>
      <c r="BL20" s="39" t="s">
        <v>258</v>
      </c>
      <c r="BM20" s="39" t="s">
        <v>258</v>
      </c>
      <c r="BN20" s="39" t="s">
        <v>258</v>
      </c>
      <c r="BO20" s="39" t="s">
        <v>258</v>
      </c>
      <c r="BP20" s="39" t="s">
        <v>258</v>
      </c>
      <c r="BQ20" s="39" t="s">
        <v>258</v>
      </c>
      <c r="BR20" s="39" t="s">
        <v>258</v>
      </c>
      <c r="BS20" s="39" t="s">
        <v>258</v>
      </c>
      <c r="BT20" s="39" t="s">
        <v>258</v>
      </c>
      <c r="BU20" s="39" t="s">
        <v>258</v>
      </c>
      <c r="BV20" s="39" t="s">
        <v>258</v>
      </c>
      <c r="BW20" s="39" t="s">
        <v>258</v>
      </c>
      <c r="BX20" s="39" t="s">
        <v>258</v>
      </c>
      <c r="BY20" s="39" t="s">
        <v>258</v>
      </c>
      <c r="BZ20" s="39" t="s">
        <v>258</v>
      </c>
      <c r="CA20" s="39" t="s">
        <v>258</v>
      </c>
      <c r="CB20" s="39" t="s">
        <v>258</v>
      </c>
      <c r="CC20" s="39" t="s">
        <v>258</v>
      </c>
      <c r="CD20" s="39" t="s">
        <v>258</v>
      </c>
      <c r="CE20" s="39" t="s">
        <v>258</v>
      </c>
      <c r="CF20" s="39" t="s">
        <v>258</v>
      </c>
      <c r="CG20" s="39" t="s">
        <v>258</v>
      </c>
      <c r="CH20" s="39" t="s">
        <v>258</v>
      </c>
      <c r="CI20" s="39" t="s">
        <v>258</v>
      </c>
      <c r="CJ20" s="39" t="s">
        <v>258</v>
      </c>
      <c r="CK20" s="39" t="s">
        <v>258</v>
      </c>
      <c r="CL20" s="39" t="s">
        <v>258</v>
      </c>
      <c r="CM20" s="39" t="s">
        <v>258</v>
      </c>
      <c r="CN20" s="39" t="s">
        <v>258</v>
      </c>
      <c r="CO20" s="39" t="s">
        <v>258</v>
      </c>
      <c r="CP20" s="39" t="s">
        <v>258</v>
      </c>
      <c r="CQ20" s="39" t="s">
        <v>258</v>
      </c>
      <c r="CR20" s="39" t="s">
        <v>258</v>
      </c>
      <c r="CS20" s="39" t="s">
        <v>258</v>
      </c>
      <c r="CT20" s="39" t="s">
        <v>258</v>
      </c>
      <c r="CU20" s="39" t="s">
        <v>399</v>
      </c>
      <c r="CV20" s="39" t="s">
        <v>399</v>
      </c>
      <c r="CW20" s="39" t="s">
        <v>258</v>
      </c>
      <c r="CX20" s="39" t="s">
        <v>399</v>
      </c>
      <c r="CY20" s="39" t="s">
        <v>258</v>
      </c>
      <c r="CZ20" s="39" t="s">
        <v>258</v>
      </c>
      <c r="DA20" s="39" t="s">
        <v>258</v>
      </c>
      <c r="DB20" s="39" t="s">
        <v>258</v>
      </c>
      <c r="DC20" s="39" t="s">
        <v>258</v>
      </c>
      <c r="DD20" s="39" t="s">
        <v>258</v>
      </c>
      <c r="DE20" s="39" t="s">
        <v>258</v>
      </c>
      <c r="DF20" s="39" t="s">
        <v>258</v>
      </c>
      <c r="DG20" s="39" t="s">
        <v>258</v>
      </c>
      <c r="DH20" s="39" t="s">
        <v>258</v>
      </c>
      <c r="DI20" s="39" t="s">
        <v>258</v>
      </c>
      <c r="DJ20" s="39" t="s">
        <v>258</v>
      </c>
      <c r="DK20" s="39" t="s">
        <v>258</v>
      </c>
      <c r="DL20" s="39" t="s">
        <v>258</v>
      </c>
      <c r="DM20" s="39" t="s">
        <v>258</v>
      </c>
      <c r="DN20" s="39" t="s">
        <v>258</v>
      </c>
      <c r="DO20" s="39" t="s">
        <v>258</v>
      </c>
      <c r="DP20" s="39" t="s">
        <v>258</v>
      </c>
      <c r="DQ20" s="39" t="s">
        <v>258</v>
      </c>
      <c r="DR20" s="39" t="s">
        <v>258</v>
      </c>
      <c r="DS20" s="39" t="s">
        <v>258</v>
      </c>
      <c r="DT20" s="39" t="s">
        <v>258</v>
      </c>
      <c r="DU20" s="39" t="s">
        <v>258</v>
      </c>
      <c r="DW20" s="39" t="s">
        <v>258</v>
      </c>
      <c r="DX20" s="39" t="s">
        <v>258</v>
      </c>
      <c r="DY20" s="39" t="s">
        <v>258</v>
      </c>
      <c r="DZ20" s="39" t="s">
        <v>258</v>
      </c>
      <c r="EA20" s="39" t="s">
        <v>258</v>
      </c>
      <c r="EB20" s="39" t="s">
        <v>258</v>
      </c>
      <c r="EC20" s="39" t="s">
        <v>258</v>
      </c>
      <c r="ED20" s="39" t="s">
        <v>258</v>
      </c>
      <c r="EE20" s="39" t="s">
        <v>258</v>
      </c>
      <c r="EF20" s="39" t="s">
        <v>258</v>
      </c>
      <c r="EG20" s="39" t="s">
        <v>258</v>
      </c>
      <c r="EH20" s="39" t="s">
        <v>258</v>
      </c>
      <c r="EI20" s="39" t="s">
        <v>258</v>
      </c>
      <c r="EJ20" s="39" t="s">
        <v>258</v>
      </c>
      <c r="EK20" s="39" t="s">
        <v>258</v>
      </c>
      <c r="EL20" s="51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</row>
    <row r="21" spans="1:265" x14ac:dyDescent="0.3">
      <c r="A21" s="4" t="s">
        <v>195</v>
      </c>
      <c r="B21" s="4">
        <f t="shared" si="6"/>
        <v>10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9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 t="s">
        <v>258</v>
      </c>
      <c r="BD21" s="42" t="s">
        <v>258</v>
      </c>
      <c r="BE21" s="42" t="s">
        <v>258</v>
      </c>
      <c r="BF21" s="42" t="s">
        <v>258</v>
      </c>
      <c r="BG21" s="42" t="s">
        <v>399</v>
      </c>
      <c r="BH21" s="42" t="s">
        <v>399</v>
      </c>
      <c r="BI21" s="42" t="s">
        <v>258</v>
      </c>
      <c r="BJ21" s="42" t="s">
        <v>258</v>
      </c>
      <c r="BK21" s="42" t="s">
        <v>258</v>
      </c>
      <c r="BL21" s="42" t="s">
        <v>258</v>
      </c>
      <c r="BM21" s="42" t="s">
        <v>258</v>
      </c>
      <c r="BN21" s="42" t="s">
        <v>399</v>
      </c>
      <c r="BO21" s="42" t="s">
        <v>399</v>
      </c>
      <c r="BP21" s="42" t="s">
        <v>399</v>
      </c>
      <c r="BQ21" s="42" t="s">
        <v>258</v>
      </c>
      <c r="BR21" s="42" t="s">
        <v>258</v>
      </c>
      <c r="BS21" s="42" t="s">
        <v>258</v>
      </c>
      <c r="BT21" s="42" t="s">
        <v>258</v>
      </c>
      <c r="BU21" s="42" t="s">
        <v>258</v>
      </c>
      <c r="BV21" s="42" t="s">
        <v>258</v>
      </c>
      <c r="BW21" s="42" t="s">
        <v>258</v>
      </c>
      <c r="BX21" s="42" t="s">
        <v>258</v>
      </c>
      <c r="BY21" s="42" t="s">
        <v>258</v>
      </c>
      <c r="BZ21" s="42" t="s">
        <v>258</v>
      </c>
      <c r="CA21" s="42" t="s">
        <v>258</v>
      </c>
      <c r="CB21" s="42" t="s">
        <v>258</v>
      </c>
      <c r="CC21" s="42" t="s">
        <v>258</v>
      </c>
      <c r="CD21" s="42" t="s">
        <v>258</v>
      </c>
      <c r="CE21" s="42" t="s">
        <v>258</v>
      </c>
      <c r="CF21" s="42" t="s">
        <v>258</v>
      </c>
      <c r="CG21" s="42" t="s">
        <v>258</v>
      </c>
      <c r="CH21" s="42" t="s">
        <v>258</v>
      </c>
      <c r="CI21" s="42" t="s">
        <v>258</v>
      </c>
      <c r="CJ21" s="42" t="s">
        <v>258</v>
      </c>
      <c r="CK21" s="42" t="s">
        <v>258</v>
      </c>
      <c r="CL21" s="42" t="s">
        <v>258</v>
      </c>
      <c r="CM21" s="42" t="s">
        <v>258</v>
      </c>
      <c r="CN21" s="42" t="s">
        <v>258</v>
      </c>
      <c r="CO21" s="42" t="s">
        <v>258</v>
      </c>
      <c r="CP21" s="42" t="s">
        <v>258</v>
      </c>
      <c r="CQ21" s="42" t="s">
        <v>258</v>
      </c>
      <c r="CR21" s="42" t="s">
        <v>258</v>
      </c>
      <c r="CS21" s="42" t="s">
        <v>258</v>
      </c>
      <c r="CT21" s="42" t="s">
        <v>258</v>
      </c>
      <c r="CU21" s="42" t="s">
        <v>258</v>
      </c>
      <c r="CV21" s="42" t="s">
        <v>399</v>
      </c>
      <c r="CW21" s="42" t="s">
        <v>399</v>
      </c>
      <c r="CX21" s="42" t="s">
        <v>258</v>
      </c>
      <c r="CY21" s="42" t="s">
        <v>258</v>
      </c>
      <c r="CZ21" s="42" t="s">
        <v>258</v>
      </c>
      <c r="DA21" s="42" t="s">
        <v>258</v>
      </c>
      <c r="DB21" s="42" t="s">
        <v>258</v>
      </c>
      <c r="DC21" s="42" t="s">
        <v>399</v>
      </c>
      <c r="DD21" s="42" t="s">
        <v>399</v>
      </c>
      <c r="DE21" s="42" t="s">
        <v>399</v>
      </c>
      <c r="DF21" s="42" t="s">
        <v>258</v>
      </c>
      <c r="DG21" s="42" t="s">
        <v>258</v>
      </c>
      <c r="DH21" s="42" t="s">
        <v>258</v>
      </c>
      <c r="DI21" s="42" t="s">
        <v>258</v>
      </c>
      <c r="DJ21" s="42" t="s">
        <v>258</v>
      </c>
      <c r="DK21" s="42" t="s">
        <v>258</v>
      </c>
      <c r="DL21" s="42" t="s">
        <v>258</v>
      </c>
      <c r="DM21" s="42" t="s">
        <v>258</v>
      </c>
      <c r="DN21" s="42" t="s">
        <v>258</v>
      </c>
      <c r="DO21" s="42" t="s">
        <v>258</v>
      </c>
      <c r="DP21" s="42" t="s">
        <v>258</v>
      </c>
      <c r="DQ21" s="42" t="s">
        <v>258</v>
      </c>
      <c r="DR21" s="42" t="s">
        <v>258</v>
      </c>
      <c r="DS21" s="42" t="s">
        <v>258</v>
      </c>
      <c r="DT21" s="42" t="s">
        <v>258</v>
      </c>
      <c r="DU21" s="42" t="s">
        <v>258</v>
      </c>
      <c r="DV21" s="42"/>
      <c r="DW21" s="42" t="s">
        <v>258</v>
      </c>
      <c r="DX21" s="42" t="s">
        <v>258</v>
      </c>
      <c r="DY21" s="42" t="s">
        <v>258</v>
      </c>
      <c r="DZ21" s="42" t="s">
        <v>258</v>
      </c>
      <c r="EA21" s="42" t="s">
        <v>258</v>
      </c>
      <c r="EB21" s="42" t="s">
        <v>258</v>
      </c>
      <c r="EC21" s="42" t="s">
        <v>258</v>
      </c>
      <c r="ED21" s="42" t="s">
        <v>258</v>
      </c>
      <c r="EE21" s="42" t="s">
        <v>258</v>
      </c>
      <c r="EF21" s="42" t="s">
        <v>258</v>
      </c>
      <c r="EG21" s="42" t="s">
        <v>258</v>
      </c>
      <c r="EH21" s="42" t="s">
        <v>258</v>
      </c>
      <c r="EI21" s="42" t="s">
        <v>258</v>
      </c>
      <c r="EJ21" s="42" t="s">
        <v>258</v>
      </c>
      <c r="EK21" s="42" t="s">
        <v>258</v>
      </c>
      <c r="EL21" s="49"/>
    </row>
    <row r="22" spans="1:265" s="39" customFormat="1" x14ac:dyDescent="0.3">
      <c r="A22" s="39" t="s">
        <v>196</v>
      </c>
      <c r="B22" s="4">
        <f t="shared" si="6"/>
        <v>8</v>
      </c>
      <c r="D22" s="39" t="s">
        <v>399</v>
      </c>
      <c r="J22" s="39" t="s">
        <v>399</v>
      </c>
      <c r="L22" s="39" t="s">
        <v>399</v>
      </c>
      <c r="V22" s="39" t="s">
        <v>399</v>
      </c>
      <c r="AB22" s="39" t="s">
        <v>399</v>
      </c>
      <c r="AE22" s="39" t="s">
        <v>399</v>
      </c>
      <c r="AF22" s="39" t="s">
        <v>399</v>
      </c>
      <c r="AT22" s="39" t="s">
        <v>399</v>
      </c>
      <c r="BC22" s="39" t="s">
        <v>258</v>
      </c>
      <c r="BD22" s="39" t="s">
        <v>258</v>
      </c>
      <c r="BE22" s="39" t="s">
        <v>258</v>
      </c>
      <c r="BF22" s="39" t="s">
        <v>258</v>
      </c>
      <c r="BG22" s="39" t="s">
        <v>258</v>
      </c>
      <c r="BH22" s="39" t="s">
        <v>258</v>
      </c>
      <c r="BI22" s="39" t="s">
        <v>258</v>
      </c>
      <c r="BJ22" s="39" t="s">
        <v>258</v>
      </c>
      <c r="BK22" s="39" t="s">
        <v>258</v>
      </c>
      <c r="BL22" s="39" t="s">
        <v>258</v>
      </c>
      <c r="BM22" s="39" t="s">
        <v>258</v>
      </c>
      <c r="BN22" s="39" t="s">
        <v>258</v>
      </c>
      <c r="BO22" s="39" t="s">
        <v>258</v>
      </c>
      <c r="BP22" s="39" t="s">
        <v>258</v>
      </c>
      <c r="BQ22" s="39" t="s">
        <v>258</v>
      </c>
      <c r="BR22" s="39" t="s">
        <v>258</v>
      </c>
      <c r="BS22" s="39" t="s">
        <v>258</v>
      </c>
      <c r="BT22" s="39" t="s">
        <v>258</v>
      </c>
      <c r="BU22" s="39" t="s">
        <v>258</v>
      </c>
      <c r="BV22" s="39" t="s">
        <v>258</v>
      </c>
      <c r="BW22" s="39" t="s">
        <v>258</v>
      </c>
      <c r="BX22" s="39" t="s">
        <v>258</v>
      </c>
      <c r="BY22" s="39" t="s">
        <v>258</v>
      </c>
      <c r="BZ22" s="39" t="s">
        <v>258</v>
      </c>
      <c r="CA22" s="39" t="s">
        <v>258</v>
      </c>
      <c r="CB22" s="39" t="s">
        <v>258</v>
      </c>
      <c r="CC22" s="39" t="s">
        <v>258</v>
      </c>
      <c r="CD22" s="39" t="s">
        <v>258</v>
      </c>
      <c r="CE22" s="39" t="s">
        <v>258</v>
      </c>
      <c r="CF22" s="39" t="s">
        <v>258</v>
      </c>
      <c r="CG22" s="39" t="s">
        <v>258</v>
      </c>
      <c r="CH22" s="39" t="s">
        <v>258</v>
      </c>
      <c r="CI22" s="39" t="s">
        <v>258</v>
      </c>
      <c r="CJ22" s="39" t="s">
        <v>258</v>
      </c>
      <c r="CK22" s="39" t="s">
        <v>258</v>
      </c>
      <c r="CL22" s="39" t="s">
        <v>258</v>
      </c>
      <c r="CM22" s="39" t="s">
        <v>258</v>
      </c>
      <c r="CN22" s="39" t="s">
        <v>258</v>
      </c>
      <c r="CO22" s="39" t="s">
        <v>258</v>
      </c>
      <c r="CP22" s="39" t="s">
        <v>258</v>
      </c>
      <c r="CQ22" s="39" t="s">
        <v>258</v>
      </c>
      <c r="CR22" s="39" t="s">
        <v>258</v>
      </c>
      <c r="CS22" s="39" t="s">
        <v>258</v>
      </c>
      <c r="CT22" s="39" t="s">
        <v>258</v>
      </c>
      <c r="CU22" s="39" t="s">
        <v>258</v>
      </c>
      <c r="CV22" s="39" t="s">
        <v>258</v>
      </c>
      <c r="CW22" s="39" t="s">
        <v>258</v>
      </c>
      <c r="CX22" s="39" t="s">
        <v>258</v>
      </c>
      <c r="CY22" s="39" t="s">
        <v>258</v>
      </c>
      <c r="CZ22" s="39" t="s">
        <v>258</v>
      </c>
      <c r="DA22" s="39" t="s">
        <v>258</v>
      </c>
      <c r="DB22" s="39" t="s">
        <v>258</v>
      </c>
      <c r="DC22" s="39" t="s">
        <v>258</v>
      </c>
      <c r="DD22" s="39" t="s">
        <v>258</v>
      </c>
      <c r="DE22" s="39" t="s">
        <v>258</v>
      </c>
      <c r="DF22" s="39" t="s">
        <v>258</v>
      </c>
      <c r="DG22" s="39" t="s">
        <v>258</v>
      </c>
      <c r="DH22" s="39" t="s">
        <v>258</v>
      </c>
      <c r="DI22" s="39" t="s">
        <v>258</v>
      </c>
      <c r="DJ22" s="39" t="s">
        <v>258</v>
      </c>
      <c r="DK22" s="39" t="s">
        <v>258</v>
      </c>
      <c r="DL22" s="39" t="s">
        <v>258</v>
      </c>
      <c r="DM22" s="39" t="s">
        <v>258</v>
      </c>
      <c r="DN22" s="39" t="s">
        <v>258</v>
      </c>
      <c r="DO22" s="39" t="s">
        <v>258</v>
      </c>
      <c r="DP22" s="39" t="s">
        <v>258</v>
      </c>
      <c r="DQ22" s="39" t="s">
        <v>258</v>
      </c>
      <c r="DR22" s="39" t="s">
        <v>258</v>
      </c>
      <c r="DS22" s="39" t="s">
        <v>258</v>
      </c>
      <c r="DT22" s="39" t="s">
        <v>258</v>
      </c>
      <c r="DU22" s="39" t="s">
        <v>258</v>
      </c>
      <c r="DW22" s="39" t="s">
        <v>258</v>
      </c>
      <c r="DX22" s="39" t="s">
        <v>258</v>
      </c>
      <c r="DY22" s="39" t="s">
        <v>258</v>
      </c>
      <c r="DZ22" s="39" t="s">
        <v>258</v>
      </c>
      <c r="EA22" s="39" t="s">
        <v>258</v>
      </c>
      <c r="EB22" s="39" t="s">
        <v>258</v>
      </c>
      <c r="EC22" s="39" t="s">
        <v>258</v>
      </c>
      <c r="ED22" s="39" t="s">
        <v>258</v>
      </c>
      <c r="EE22" s="39" t="s">
        <v>258</v>
      </c>
      <c r="EF22" s="39" t="s">
        <v>258</v>
      </c>
      <c r="EG22" s="39" t="s">
        <v>258</v>
      </c>
      <c r="EH22" s="39" t="s">
        <v>258</v>
      </c>
      <c r="EI22" s="39" t="s">
        <v>258</v>
      </c>
      <c r="EJ22" s="39" t="s">
        <v>258</v>
      </c>
      <c r="EK22" s="39" t="s">
        <v>258</v>
      </c>
      <c r="EL22" s="51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</row>
    <row r="23" spans="1:265" x14ac:dyDescent="0.3">
      <c r="A23" s="4" t="s">
        <v>197</v>
      </c>
      <c r="B23" s="4">
        <f t="shared" si="6"/>
        <v>11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9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 t="s">
        <v>399</v>
      </c>
      <c r="BD23" s="42" t="s">
        <v>258</v>
      </c>
      <c r="BE23" s="42" t="s">
        <v>258</v>
      </c>
      <c r="BF23" s="42" t="s">
        <v>258</v>
      </c>
      <c r="BG23" s="42" t="s">
        <v>399</v>
      </c>
      <c r="BH23" s="42" t="s">
        <v>399</v>
      </c>
      <c r="BI23" s="42" t="s">
        <v>258</v>
      </c>
      <c r="BJ23" s="42" t="s">
        <v>258</v>
      </c>
      <c r="BK23" s="42" t="s">
        <v>258</v>
      </c>
      <c r="BL23" s="42" t="s">
        <v>258</v>
      </c>
      <c r="BM23" s="42" t="s">
        <v>258</v>
      </c>
      <c r="BN23" s="42" t="s">
        <v>258</v>
      </c>
      <c r="BO23" s="42" t="s">
        <v>399</v>
      </c>
      <c r="BP23" s="42" t="s">
        <v>399</v>
      </c>
      <c r="BQ23" s="42" t="s">
        <v>258</v>
      </c>
      <c r="BR23" s="42" t="s">
        <v>258</v>
      </c>
      <c r="BS23" s="42" t="s">
        <v>258</v>
      </c>
      <c r="BT23" s="42" t="s">
        <v>258</v>
      </c>
      <c r="BU23" s="42" t="s">
        <v>258</v>
      </c>
      <c r="BV23" s="42" t="s">
        <v>258</v>
      </c>
      <c r="BW23" s="42" t="s">
        <v>258</v>
      </c>
      <c r="BX23" s="42" t="s">
        <v>258</v>
      </c>
      <c r="BY23" s="42" t="s">
        <v>258</v>
      </c>
      <c r="BZ23" s="42" t="s">
        <v>258</v>
      </c>
      <c r="CA23" s="42" t="s">
        <v>258</v>
      </c>
      <c r="CB23" s="42" t="s">
        <v>258</v>
      </c>
      <c r="CC23" s="42" t="s">
        <v>258</v>
      </c>
      <c r="CD23" s="42" t="s">
        <v>258</v>
      </c>
      <c r="CE23" s="42" t="s">
        <v>258</v>
      </c>
      <c r="CF23" s="42" t="s">
        <v>258</v>
      </c>
      <c r="CG23" s="42" t="s">
        <v>258</v>
      </c>
      <c r="CH23" s="42" t="s">
        <v>258</v>
      </c>
      <c r="CI23" s="42" t="s">
        <v>258</v>
      </c>
      <c r="CJ23" s="42" t="s">
        <v>258</v>
      </c>
      <c r="CK23" s="42" t="s">
        <v>258</v>
      </c>
      <c r="CL23" s="42" t="s">
        <v>258</v>
      </c>
      <c r="CM23" s="42" t="s">
        <v>258</v>
      </c>
      <c r="CN23" s="42" t="s">
        <v>258</v>
      </c>
      <c r="CO23" s="42" t="s">
        <v>258</v>
      </c>
      <c r="CP23" s="42" t="s">
        <v>258</v>
      </c>
      <c r="CQ23" s="42" t="s">
        <v>399</v>
      </c>
      <c r="CR23" s="42" t="s">
        <v>399</v>
      </c>
      <c r="CS23" s="42" t="s">
        <v>258</v>
      </c>
      <c r="CT23" s="42" t="s">
        <v>258</v>
      </c>
      <c r="CU23" s="42" t="s">
        <v>258</v>
      </c>
      <c r="CV23" s="42" t="s">
        <v>399</v>
      </c>
      <c r="CW23" s="42" t="s">
        <v>399</v>
      </c>
      <c r="CX23" s="42" t="s">
        <v>258</v>
      </c>
      <c r="CY23" s="42" t="s">
        <v>258</v>
      </c>
      <c r="CZ23" s="42" t="s">
        <v>258</v>
      </c>
      <c r="DA23" s="42" t="s">
        <v>258</v>
      </c>
      <c r="DB23" s="42" t="s">
        <v>258</v>
      </c>
      <c r="DC23" s="42" t="s">
        <v>258</v>
      </c>
      <c r="DD23" s="42" t="s">
        <v>399</v>
      </c>
      <c r="DE23" s="42" t="s">
        <v>399</v>
      </c>
      <c r="DF23" s="42" t="s">
        <v>258</v>
      </c>
      <c r="DG23" s="42" t="s">
        <v>258</v>
      </c>
      <c r="DH23" s="42" t="s">
        <v>258</v>
      </c>
      <c r="DI23" s="42" t="s">
        <v>258</v>
      </c>
      <c r="DJ23" s="42" t="s">
        <v>258</v>
      </c>
      <c r="DK23" s="42" t="s">
        <v>258</v>
      </c>
      <c r="DL23" s="42" t="s">
        <v>258</v>
      </c>
      <c r="DM23" s="42" t="s">
        <v>258</v>
      </c>
      <c r="DN23" s="42" t="s">
        <v>258</v>
      </c>
      <c r="DO23" s="42" t="s">
        <v>258</v>
      </c>
      <c r="DP23" s="42" t="s">
        <v>258</v>
      </c>
      <c r="DQ23" s="42" t="s">
        <v>258</v>
      </c>
      <c r="DR23" s="42" t="s">
        <v>258</v>
      </c>
      <c r="DS23" s="42" t="s">
        <v>258</v>
      </c>
      <c r="DT23" s="42" t="s">
        <v>258</v>
      </c>
      <c r="DU23" s="42" t="s">
        <v>258</v>
      </c>
      <c r="DV23" s="42"/>
      <c r="DW23" s="42" t="s">
        <v>258</v>
      </c>
      <c r="DX23" s="42" t="s">
        <v>258</v>
      </c>
      <c r="DY23" s="42" t="s">
        <v>258</v>
      </c>
      <c r="DZ23" s="42" t="s">
        <v>258</v>
      </c>
      <c r="EA23" s="42" t="s">
        <v>258</v>
      </c>
      <c r="EB23" s="42" t="s">
        <v>258</v>
      </c>
      <c r="EC23" s="42" t="s">
        <v>258</v>
      </c>
      <c r="ED23" s="42" t="s">
        <v>258</v>
      </c>
      <c r="EE23" s="42" t="s">
        <v>258</v>
      </c>
      <c r="EF23" s="42" t="s">
        <v>258</v>
      </c>
      <c r="EG23" s="42" t="s">
        <v>258</v>
      </c>
      <c r="EH23" s="42" t="s">
        <v>258</v>
      </c>
      <c r="EI23" s="42" t="s">
        <v>258</v>
      </c>
      <c r="EJ23" s="42" t="s">
        <v>258</v>
      </c>
      <c r="EK23" s="42" t="s">
        <v>258</v>
      </c>
      <c r="EL23" s="49"/>
    </row>
    <row r="24" spans="1:265" s="39" customFormat="1" x14ac:dyDescent="0.3">
      <c r="A24" s="39" t="s">
        <v>198</v>
      </c>
      <c r="B24" s="4">
        <f t="shared" si="6"/>
        <v>10</v>
      </c>
      <c r="BC24" s="39" t="s">
        <v>258</v>
      </c>
      <c r="BD24" s="39" t="s">
        <v>258</v>
      </c>
      <c r="BE24" s="39" t="s">
        <v>258</v>
      </c>
      <c r="BF24" s="39" t="s">
        <v>258</v>
      </c>
      <c r="BG24" s="39" t="s">
        <v>258</v>
      </c>
      <c r="BH24" s="39" t="s">
        <v>258</v>
      </c>
      <c r="BI24" s="39" t="s">
        <v>258</v>
      </c>
      <c r="BJ24" s="39" t="s">
        <v>258</v>
      </c>
      <c r="BK24" s="39" t="s">
        <v>258</v>
      </c>
      <c r="BL24" s="39" t="s">
        <v>258</v>
      </c>
      <c r="BM24" s="39" t="s">
        <v>258</v>
      </c>
      <c r="BN24" s="39" t="s">
        <v>258</v>
      </c>
      <c r="BO24" s="39" t="s">
        <v>258</v>
      </c>
      <c r="BP24" s="39" t="s">
        <v>258</v>
      </c>
      <c r="BQ24" s="39" t="s">
        <v>258</v>
      </c>
      <c r="BR24" s="39" t="s">
        <v>258</v>
      </c>
      <c r="BS24" s="39" t="s">
        <v>258</v>
      </c>
      <c r="BT24" s="39" t="s">
        <v>258</v>
      </c>
      <c r="BU24" s="39" t="s">
        <v>258</v>
      </c>
      <c r="BV24" s="39" t="s">
        <v>258</v>
      </c>
      <c r="BW24" s="39" t="s">
        <v>258</v>
      </c>
      <c r="BX24" s="39" t="s">
        <v>258</v>
      </c>
      <c r="BY24" s="39" t="s">
        <v>258</v>
      </c>
      <c r="BZ24" s="39" t="s">
        <v>258</v>
      </c>
      <c r="CA24" s="39" t="s">
        <v>258</v>
      </c>
      <c r="CB24" s="39" t="s">
        <v>258</v>
      </c>
      <c r="CC24" s="39" t="s">
        <v>258</v>
      </c>
      <c r="CD24" s="39" t="s">
        <v>258</v>
      </c>
      <c r="CE24" s="39" t="s">
        <v>258</v>
      </c>
      <c r="CF24" s="39" t="s">
        <v>258</v>
      </c>
      <c r="CG24" s="39" t="s">
        <v>258</v>
      </c>
      <c r="CH24" s="39" t="s">
        <v>258</v>
      </c>
      <c r="CI24" s="39" t="s">
        <v>258</v>
      </c>
      <c r="CJ24" s="39" t="s">
        <v>258</v>
      </c>
      <c r="CK24" s="39" t="s">
        <v>258</v>
      </c>
      <c r="CL24" s="39" t="s">
        <v>258</v>
      </c>
      <c r="CM24" s="39" t="s">
        <v>258</v>
      </c>
      <c r="CN24" s="39" t="s">
        <v>258</v>
      </c>
      <c r="CO24" s="39" t="s">
        <v>258</v>
      </c>
      <c r="CP24" s="39" t="s">
        <v>258</v>
      </c>
      <c r="CQ24" s="39" t="s">
        <v>399</v>
      </c>
      <c r="CR24" s="39" t="s">
        <v>399</v>
      </c>
      <c r="CS24" s="39" t="s">
        <v>399</v>
      </c>
      <c r="CT24" s="39" t="s">
        <v>258</v>
      </c>
      <c r="CU24" s="39" t="s">
        <v>258</v>
      </c>
      <c r="CV24" s="39" t="s">
        <v>399</v>
      </c>
      <c r="CW24" s="39" t="s">
        <v>399</v>
      </c>
      <c r="CX24" s="39" t="s">
        <v>399</v>
      </c>
      <c r="CY24" s="39" t="s">
        <v>399</v>
      </c>
      <c r="CZ24" s="39" t="s">
        <v>258</v>
      </c>
      <c r="DA24" s="39" t="s">
        <v>258</v>
      </c>
      <c r="DB24" s="39" t="s">
        <v>258</v>
      </c>
      <c r="DC24" s="39" t="s">
        <v>399</v>
      </c>
      <c r="DD24" s="39" t="s">
        <v>399</v>
      </c>
      <c r="DE24" s="39" t="s">
        <v>399</v>
      </c>
      <c r="DF24" s="39" t="s">
        <v>258</v>
      </c>
      <c r="DG24" s="39" t="s">
        <v>258</v>
      </c>
      <c r="DH24" s="39" t="s">
        <v>258</v>
      </c>
      <c r="DI24" s="39" t="s">
        <v>258</v>
      </c>
      <c r="DJ24" s="39" t="s">
        <v>258</v>
      </c>
      <c r="DK24" s="39" t="s">
        <v>258</v>
      </c>
      <c r="DL24" s="39" t="s">
        <v>258</v>
      </c>
      <c r="DM24" s="39" t="s">
        <v>258</v>
      </c>
      <c r="DN24" s="39" t="s">
        <v>258</v>
      </c>
      <c r="DO24" s="39" t="s">
        <v>258</v>
      </c>
      <c r="DP24" s="39" t="s">
        <v>258</v>
      </c>
      <c r="DQ24" s="39" t="s">
        <v>258</v>
      </c>
      <c r="DR24" s="39" t="s">
        <v>258</v>
      </c>
      <c r="DS24" s="39" t="s">
        <v>258</v>
      </c>
      <c r="DT24" s="39" t="s">
        <v>258</v>
      </c>
      <c r="DU24" s="39" t="s">
        <v>258</v>
      </c>
      <c r="DW24" s="39" t="s">
        <v>258</v>
      </c>
      <c r="DX24" s="39" t="s">
        <v>258</v>
      </c>
      <c r="DY24" s="39" t="s">
        <v>258</v>
      </c>
      <c r="DZ24" s="39" t="s">
        <v>258</v>
      </c>
      <c r="EA24" s="39" t="s">
        <v>258</v>
      </c>
      <c r="EB24" s="39" t="s">
        <v>258</v>
      </c>
      <c r="EC24" s="39" t="s">
        <v>258</v>
      </c>
      <c r="ED24" s="39" t="s">
        <v>258</v>
      </c>
      <c r="EE24" s="39" t="s">
        <v>258</v>
      </c>
      <c r="EF24" s="39" t="s">
        <v>258</v>
      </c>
      <c r="EG24" s="39" t="s">
        <v>258</v>
      </c>
      <c r="EH24" s="39" t="s">
        <v>258</v>
      </c>
      <c r="EI24" s="39" t="s">
        <v>258</v>
      </c>
      <c r="EJ24" s="39" t="s">
        <v>258</v>
      </c>
      <c r="EK24" s="39" t="s">
        <v>258</v>
      </c>
      <c r="EL24" s="51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</row>
    <row r="25" spans="1:265" x14ac:dyDescent="0.3">
      <c r="A25" s="4" t="s">
        <v>199</v>
      </c>
      <c r="B25" s="4">
        <f t="shared" si="6"/>
        <v>20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9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 t="s">
        <v>258</v>
      </c>
      <c r="BD25" s="42" t="s">
        <v>258</v>
      </c>
      <c r="BE25" s="42" t="s">
        <v>258</v>
      </c>
      <c r="BF25" s="42" t="s">
        <v>258</v>
      </c>
      <c r="BG25" s="42" t="s">
        <v>258</v>
      </c>
      <c r="BH25" s="42" t="s">
        <v>258</v>
      </c>
      <c r="BI25" s="42" t="s">
        <v>258</v>
      </c>
      <c r="BJ25" s="42" t="s">
        <v>258</v>
      </c>
      <c r="BK25" s="42" t="s">
        <v>258</v>
      </c>
      <c r="BL25" s="42" t="s">
        <v>258</v>
      </c>
      <c r="BM25" s="42" t="s">
        <v>258</v>
      </c>
      <c r="BN25" s="42" t="s">
        <v>258</v>
      </c>
      <c r="BO25" s="42" t="s">
        <v>258</v>
      </c>
      <c r="BP25" s="42" t="s">
        <v>258</v>
      </c>
      <c r="BQ25" s="42" t="s">
        <v>399</v>
      </c>
      <c r="BR25" s="42" t="s">
        <v>399</v>
      </c>
      <c r="BS25" s="42" t="s">
        <v>399</v>
      </c>
      <c r="BT25" s="42" t="s">
        <v>258</v>
      </c>
      <c r="BU25" s="42" t="s">
        <v>399</v>
      </c>
      <c r="BV25" s="42" t="s">
        <v>399</v>
      </c>
      <c r="BW25" s="42" t="s">
        <v>399</v>
      </c>
      <c r="BX25" s="42" t="s">
        <v>399</v>
      </c>
      <c r="BY25" s="42" t="s">
        <v>399</v>
      </c>
      <c r="BZ25" s="42" t="s">
        <v>399</v>
      </c>
      <c r="CA25" s="42" t="s">
        <v>399</v>
      </c>
      <c r="CB25" s="42" t="s">
        <v>258</v>
      </c>
      <c r="CC25" s="42" t="s">
        <v>258</v>
      </c>
      <c r="CD25" s="42" t="s">
        <v>258</v>
      </c>
      <c r="CE25" s="42" t="s">
        <v>258</v>
      </c>
      <c r="CF25" s="42" t="s">
        <v>258</v>
      </c>
      <c r="CG25" s="42" t="s">
        <v>258</v>
      </c>
      <c r="CH25" s="42" t="s">
        <v>258</v>
      </c>
      <c r="CI25" s="42" t="s">
        <v>258</v>
      </c>
      <c r="CJ25" s="42" t="s">
        <v>258</v>
      </c>
      <c r="CK25" s="42" t="s">
        <v>258</v>
      </c>
      <c r="CL25" s="42" t="s">
        <v>258</v>
      </c>
      <c r="CM25" s="42" t="s">
        <v>258</v>
      </c>
      <c r="CN25" s="42" t="s">
        <v>258</v>
      </c>
      <c r="CO25" s="42" t="s">
        <v>258</v>
      </c>
      <c r="CP25" s="42" t="s">
        <v>258</v>
      </c>
      <c r="CQ25" s="42" t="s">
        <v>399</v>
      </c>
      <c r="CR25" s="42" t="s">
        <v>399</v>
      </c>
      <c r="CS25" s="42" t="s">
        <v>399</v>
      </c>
      <c r="CT25" s="42" t="s">
        <v>258</v>
      </c>
      <c r="CU25" s="42" t="s">
        <v>258</v>
      </c>
      <c r="CV25" s="42" t="s">
        <v>399</v>
      </c>
      <c r="CW25" s="42" t="s">
        <v>399</v>
      </c>
      <c r="CX25" s="42" t="s">
        <v>399</v>
      </c>
      <c r="CY25" s="42" t="s">
        <v>399</v>
      </c>
      <c r="CZ25" s="42" t="s">
        <v>258</v>
      </c>
      <c r="DA25" s="42" t="s">
        <v>258</v>
      </c>
      <c r="DB25" s="42" t="s">
        <v>258</v>
      </c>
      <c r="DC25" s="42" t="s">
        <v>399</v>
      </c>
      <c r="DD25" s="42" t="s">
        <v>399</v>
      </c>
      <c r="DE25" s="42" t="s">
        <v>399</v>
      </c>
      <c r="DF25" s="42" t="s">
        <v>258</v>
      </c>
      <c r="DG25" s="42" t="s">
        <v>258</v>
      </c>
      <c r="DH25" s="42" t="s">
        <v>258</v>
      </c>
      <c r="DI25" s="42" t="s">
        <v>258</v>
      </c>
      <c r="DJ25" s="42" t="s">
        <v>258</v>
      </c>
      <c r="DK25" s="42" t="s">
        <v>258</v>
      </c>
      <c r="DL25" s="42" t="s">
        <v>258</v>
      </c>
      <c r="DM25" s="42" t="s">
        <v>258</v>
      </c>
      <c r="DN25" s="42" t="s">
        <v>258</v>
      </c>
      <c r="DO25" s="42" t="s">
        <v>258</v>
      </c>
      <c r="DP25" s="42" t="s">
        <v>258</v>
      </c>
      <c r="DQ25" s="42" t="s">
        <v>258</v>
      </c>
      <c r="DR25" s="42" t="s">
        <v>258</v>
      </c>
      <c r="DS25" s="42" t="s">
        <v>258</v>
      </c>
      <c r="DT25" s="42" t="s">
        <v>258</v>
      </c>
      <c r="DU25" s="42" t="s">
        <v>258</v>
      </c>
      <c r="DV25" s="42"/>
      <c r="DW25" s="42" t="s">
        <v>258</v>
      </c>
      <c r="DX25" s="42" t="s">
        <v>258</v>
      </c>
      <c r="DY25" s="42" t="s">
        <v>258</v>
      </c>
      <c r="DZ25" s="42" t="s">
        <v>258</v>
      </c>
      <c r="EA25" s="42" t="s">
        <v>258</v>
      </c>
      <c r="EB25" s="42" t="s">
        <v>258</v>
      </c>
      <c r="EC25" s="42" t="s">
        <v>258</v>
      </c>
      <c r="ED25" s="42" t="s">
        <v>258</v>
      </c>
      <c r="EE25" s="42" t="s">
        <v>258</v>
      </c>
      <c r="EF25" s="42" t="s">
        <v>258</v>
      </c>
      <c r="EG25" s="42" t="s">
        <v>258</v>
      </c>
      <c r="EH25" s="42" t="s">
        <v>258</v>
      </c>
      <c r="EI25" s="42" t="s">
        <v>258</v>
      </c>
      <c r="EJ25" s="42" t="s">
        <v>258</v>
      </c>
      <c r="EK25" s="42" t="s">
        <v>258</v>
      </c>
      <c r="EL25" s="49"/>
    </row>
    <row r="26" spans="1:265" s="39" customFormat="1" ht="28.8" x14ac:dyDescent="0.3">
      <c r="A26" s="39" t="s">
        <v>200</v>
      </c>
      <c r="B26" s="4">
        <f t="shared" si="6"/>
        <v>4</v>
      </c>
      <c r="BC26" s="39" t="s">
        <v>258</v>
      </c>
      <c r="BD26" s="39" t="s">
        <v>258</v>
      </c>
      <c r="BE26" s="39" t="s">
        <v>258</v>
      </c>
      <c r="BF26" s="39" t="s">
        <v>258</v>
      </c>
      <c r="BG26" s="39" t="s">
        <v>258</v>
      </c>
      <c r="BH26" s="39" t="s">
        <v>258</v>
      </c>
      <c r="BI26" s="39" t="s">
        <v>258</v>
      </c>
      <c r="BJ26" s="39" t="s">
        <v>258</v>
      </c>
      <c r="BK26" s="39" t="s">
        <v>258</v>
      </c>
      <c r="BL26" s="39" t="s">
        <v>258</v>
      </c>
      <c r="BM26" s="39" t="s">
        <v>258</v>
      </c>
      <c r="BN26" s="39" t="s">
        <v>258</v>
      </c>
      <c r="BO26" s="39" t="s">
        <v>258</v>
      </c>
      <c r="BP26" s="39" t="s">
        <v>258</v>
      </c>
      <c r="BQ26" s="39" t="s">
        <v>258</v>
      </c>
      <c r="BR26" s="39" t="s">
        <v>399</v>
      </c>
      <c r="BS26" s="39" t="s">
        <v>258</v>
      </c>
      <c r="BT26" s="39" t="s">
        <v>258</v>
      </c>
      <c r="BU26" s="39" t="s">
        <v>399</v>
      </c>
      <c r="BV26" s="39" t="s">
        <v>258</v>
      </c>
      <c r="BW26" s="39" t="s">
        <v>258</v>
      </c>
      <c r="BX26" s="39" t="s">
        <v>258</v>
      </c>
      <c r="BY26" s="39" t="s">
        <v>258</v>
      </c>
      <c r="BZ26" s="39" t="s">
        <v>258</v>
      </c>
      <c r="CA26" s="39" t="s">
        <v>258</v>
      </c>
      <c r="CB26" s="39" t="s">
        <v>258</v>
      </c>
      <c r="CC26" s="39" t="s">
        <v>258</v>
      </c>
      <c r="CD26" s="39" t="s">
        <v>258</v>
      </c>
      <c r="CE26" s="39" t="s">
        <v>258</v>
      </c>
      <c r="CF26" s="39" t="s">
        <v>258</v>
      </c>
      <c r="CG26" s="39" t="s">
        <v>258</v>
      </c>
      <c r="CH26" s="39" t="s">
        <v>258</v>
      </c>
      <c r="CI26" s="39" t="s">
        <v>258</v>
      </c>
      <c r="CJ26" s="39" t="s">
        <v>258</v>
      </c>
      <c r="CK26" s="39" t="s">
        <v>258</v>
      </c>
      <c r="CL26" s="39" t="s">
        <v>258</v>
      </c>
      <c r="CM26" s="39" t="s">
        <v>258</v>
      </c>
      <c r="CN26" s="39" t="s">
        <v>258</v>
      </c>
      <c r="CO26" s="39" t="s">
        <v>258</v>
      </c>
      <c r="CP26" s="39" t="s">
        <v>258</v>
      </c>
      <c r="CQ26" s="39" t="s">
        <v>258</v>
      </c>
      <c r="CR26" s="39" t="s">
        <v>399</v>
      </c>
      <c r="CS26" s="39" t="s">
        <v>258</v>
      </c>
      <c r="CT26" s="39" t="s">
        <v>258</v>
      </c>
      <c r="CU26" s="39" t="s">
        <v>258</v>
      </c>
      <c r="CV26" s="39" t="s">
        <v>399</v>
      </c>
      <c r="CW26" s="39" t="s">
        <v>258</v>
      </c>
      <c r="CX26" s="39" t="s">
        <v>258</v>
      </c>
      <c r="CY26" s="39" t="s">
        <v>258</v>
      </c>
      <c r="CZ26" s="39" t="s">
        <v>258</v>
      </c>
      <c r="DA26" s="39" t="s">
        <v>258</v>
      </c>
      <c r="DB26" s="39" t="s">
        <v>258</v>
      </c>
      <c r="DC26" s="39" t="s">
        <v>258</v>
      </c>
      <c r="DD26" s="39" t="s">
        <v>258</v>
      </c>
      <c r="DE26" s="39" t="s">
        <v>258</v>
      </c>
      <c r="DF26" s="39" t="s">
        <v>258</v>
      </c>
      <c r="DG26" s="39" t="s">
        <v>258</v>
      </c>
      <c r="DH26" s="39" t="s">
        <v>258</v>
      </c>
      <c r="DI26" s="39" t="s">
        <v>258</v>
      </c>
      <c r="DJ26" s="39" t="s">
        <v>258</v>
      </c>
      <c r="DK26" s="39" t="s">
        <v>258</v>
      </c>
      <c r="DL26" s="39" t="s">
        <v>258</v>
      </c>
      <c r="DM26" s="39" t="s">
        <v>258</v>
      </c>
      <c r="DN26" s="39" t="s">
        <v>258</v>
      </c>
      <c r="DO26" s="39" t="s">
        <v>258</v>
      </c>
      <c r="DP26" s="39" t="s">
        <v>258</v>
      </c>
      <c r="DQ26" s="39" t="s">
        <v>258</v>
      </c>
      <c r="DR26" s="39" t="s">
        <v>258</v>
      </c>
      <c r="DS26" s="39" t="s">
        <v>258</v>
      </c>
      <c r="DT26" s="39" t="s">
        <v>258</v>
      </c>
      <c r="DU26" s="39" t="s">
        <v>258</v>
      </c>
      <c r="DW26" s="39" t="s">
        <v>258</v>
      </c>
      <c r="DX26" s="39" t="s">
        <v>258</v>
      </c>
      <c r="DY26" s="39" t="s">
        <v>258</v>
      </c>
      <c r="DZ26" s="39" t="s">
        <v>258</v>
      </c>
      <c r="EA26" s="39" t="s">
        <v>258</v>
      </c>
      <c r="EB26" s="39" t="s">
        <v>258</v>
      </c>
      <c r="EC26" s="39" t="s">
        <v>258</v>
      </c>
      <c r="ED26" s="39" t="s">
        <v>258</v>
      </c>
      <c r="EE26" s="39" t="s">
        <v>258</v>
      </c>
      <c r="EF26" s="39" t="s">
        <v>258</v>
      </c>
      <c r="EG26" s="39" t="s">
        <v>258</v>
      </c>
      <c r="EH26" s="39" t="s">
        <v>258</v>
      </c>
      <c r="EI26" s="39" t="s">
        <v>258</v>
      </c>
      <c r="EJ26" s="39" t="s">
        <v>258</v>
      </c>
      <c r="EK26" s="39" t="s">
        <v>258</v>
      </c>
      <c r="EL26" s="51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</row>
    <row r="27" spans="1:265" x14ac:dyDescent="0.3">
      <c r="A27" s="4" t="s">
        <v>201</v>
      </c>
      <c r="B27" s="4">
        <f t="shared" si="6"/>
        <v>1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9"/>
      <c r="Q27" s="42"/>
      <c r="R27" s="42"/>
      <c r="S27" s="42"/>
      <c r="T27" s="42"/>
      <c r="U27" s="42"/>
      <c r="V27" s="42"/>
      <c r="W27" s="42" t="s">
        <v>399</v>
      </c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 t="s">
        <v>258</v>
      </c>
      <c r="BD27" s="42" t="s">
        <v>258</v>
      </c>
      <c r="BE27" s="42" t="s">
        <v>258</v>
      </c>
      <c r="BF27" s="42" t="s">
        <v>258</v>
      </c>
      <c r="BG27" s="42" t="s">
        <v>258</v>
      </c>
      <c r="BH27" s="42" t="s">
        <v>258</v>
      </c>
      <c r="BI27" s="42" t="s">
        <v>258</v>
      </c>
      <c r="BJ27" s="42" t="s">
        <v>258</v>
      </c>
      <c r="BK27" s="42" t="s">
        <v>258</v>
      </c>
      <c r="BL27" s="42" t="s">
        <v>258</v>
      </c>
      <c r="BM27" s="42" t="s">
        <v>258</v>
      </c>
      <c r="BN27" s="42" t="s">
        <v>258</v>
      </c>
      <c r="BO27" s="42" t="s">
        <v>258</v>
      </c>
      <c r="BP27" s="42" t="s">
        <v>258</v>
      </c>
      <c r="BQ27" s="42" t="s">
        <v>258</v>
      </c>
      <c r="BR27" s="42" t="s">
        <v>258</v>
      </c>
      <c r="BS27" s="42" t="s">
        <v>258</v>
      </c>
      <c r="BT27" s="42" t="s">
        <v>258</v>
      </c>
      <c r="BU27" s="42" t="s">
        <v>258</v>
      </c>
      <c r="BV27" s="42" t="s">
        <v>258</v>
      </c>
      <c r="BW27" s="42" t="s">
        <v>258</v>
      </c>
      <c r="BX27" s="42" t="s">
        <v>258</v>
      </c>
      <c r="BY27" s="42" t="s">
        <v>258</v>
      </c>
      <c r="BZ27" s="42" t="s">
        <v>258</v>
      </c>
      <c r="CA27" s="42" t="s">
        <v>258</v>
      </c>
      <c r="CB27" s="42" t="s">
        <v>258</v>
      </c>
      <c r="CC27" s="42" t="s">
        <v>258</v>
      </c>
      <c r="CD27" s="42" t="s">
        <v>258</v>
      </c>
      <c r="CE27" s="42" t="s">
        <v>258</v>
      </c>
      <c r="CF27" s="42" t="s">
        <v>258</v>
      </c>
      <c r="CG27" s="42" t="s">
        <v>258</v>
      </c>
      <c r="CH27" s="42" t="s">
        <v>258</v>
      </c>
      <c r="CI27" s="42" t="s">
        <v>258</v>
      </c>
      <c r="CJ27" s="42" t="s">
        <v>258</v>
      </c>
      <c r="CK27" s="42" t="s">
        <v>258</v>
      </c>
      <c r="CL27" s="42" t="s">
        <v>258</v>
      </c>
      <c r="CM27" s="42" t="s">
        <v>258</v>
      </c>
      <c r="CN27" s="42" t="s">
        <v>258</v>
      </c>
      <c r="CO27" s="42" t="s">
        <v>258</v>
      </c>
      <c r="CP27" s="42" t="s">
        <v>258</v>
      </c>
      <c r="CQ27" s="42" t="s">
        <v>258</v>
      </c>
      <c r="CR27" s="42" t="s">
        <v>258</v>
      </c>
      <c r="CS27" s="42" t="s">
        <v>258</v>
      </c>
      <c r="CT27" s="42" t="s">
        <v>258</v>
      </c>
      <c r="CU27" s="42" t="s">
        <v>258</v>
      </c>
      <c r="CV27" s="42" t="s">
        <v>258</v>
      </c>
      <c r="CW27" s="42" t="s">
        <v>258</v>
      </c>
      <c r="CX27" s="42" t="s">
        <v>258</v>
      </c>
      <c r="CY27" s="42" t="s">
        <v>258</v>
      </c>
      <c r="CZ27" s="42" t="s">
        <v>258</v>
      </c>
      <c r="DA27" s="42" t="s">
        <v>258</v>
      </c>
      <c r="DB27" s="42" t="s">
        <v>258</v>
      </c>
      <c r="DC27" s="42" t="s">
        <v>258</v>
      </c>
      <c r="DD27" s="42" t="s">
        <v>258</v>
      </c>
      <c r="DE27" s="42" t="s">
        <v>258</v>
      </c>
      <c r="DF27" s="42" t="s">
        <v>258</v>
      </c>
      <c r="DG27" s="42" t="s">
        <v>258</v>
      </c>
      <c r="DH27" s="42" t="s">
        <v>258</v>
      </c>
      <c r="DI27" s="42" t="s">
        <v>258</v>
      </c>
      <c r="DJ27" s="42" t="s">
        <v>258</v>
      </c>
      <c r="DK27" s="42" t="s">
        <v>258</v>
      </c>
      <c r="DL27" s="42" t="s">
        <v>258</v>
      </c>
      <c r="DM27" s="42" t="s">
        <v>258</v>
      </c>
      <c r="DN27" s="42" t="s">
        <v>258</v>
      </c>
      <c r="DO27" s="42" t="s">
        <v>258</v>
      </c>
      <c r="DP27" s="42" t="s">
        <v>258</v>
      </c>
      <c r="DQ27" s="42" t="s">
        <v>258</v>
      </c>
      <c r="DR27" s="42" t="s">
        <v>258</v>
      </c>
      <c r="DS27" s="42" t="s">
        <v>258</v>
      </c>
      <c r="DT27" s="42" t="s">
        <v>258</v>
      </c>
      <c r="DU27" s="42" t="s">
        <v>258</v>
      </c>
      <c r="DV27" s="42"/>
      <c r="DW27" s="42" t="s">
        <v>258</v>
      </c>
      <c r="DX27" s="42" t="s">
        <v>258</v>
      </c>
      <c r="DY27" s="42" t="s">
        <v>258</v>
      </c>
      <c r="DZ27" s="42" t="s">
        <v>258</v>
      </c>
      <c r="EA27" s="42" t="s">
        <v>258</v>
      </c>
      <c r="EB27" s="42" t="s">
        <v>258</v>
      </c>
      <c r="EC27" s="42" t="s">
        <v>258</v>
      </c>
      <c r="ED27" s="42" t="s">
        <v>258</v>
      </c>
      <c r="EE27" s="42" t="s">
        <v>258</v>
      </c>
      <c r="EF27" s="42" t="s">
        <v>258</v>
      </c>
      <c r="EG27" s="42" t="s">
        <v>258</v>
      </c>
      <c r="EH27" s="42" t="s">
        <v>258</v>
      </c>
      <c r="EI27" s="42" t="s">
        <v>258</v>
      </c>
      <c r="EJ27" s="42" t="s">
        <v>258</v>
      </c>
      <c r="EK27" s="42" t="s">
        <v>258</v>
      </c>
      <c r="EL27" s="49"/>
    </row>
    <row r="28" spans="1:265" s="39" customFormat="1" x14ac:dyDescent="0.3">
      <c r="A28" s="39" t="s">
        <v>202</v>
      </c>
      <c r="B28" s="4">
        <f t="shared" si="6"/>
        <v>11</v>
      </c>
      <c r="BC28" s="39" t="s">
        <v>258</v>
      </c>
      <c r="BD28" s="39" t="s">
        <v>258</v>
      </c>
      <c r="BE28" s="39" t="s">
        <v>258</v>
      </c>
      <c r="BF28" s="39" t="s">
        <v>258</v>
      </c>
      <c r="BG28" s="39" t="s">
        <v>258</v>
      </c>
      <c r="BH28" s="39" t="s">
        <v>258</v>
      </c>
      <c r="BI28" s="39" t="s">
        <v>258</v>
      </c>
      <c r="BJ28" s="39" t="s">
        <v>258</v>
      </c>
      <c r="BK28" s="39" t="s">
        <v>258</v>
      </c>
      <c r="BL28" s="39" t="s">
        <v>258</v>
      </c>
      <c r="BM28" s="39" t="s">
        <v>258</v>
      </c>
      <c r="BN28" s="39" t="s">
        <v>258</v>
      </c>
      <c r="BO28" s="39" t="s">
        <v>258</v>
      </c>
      <c r="BP28" s="39" t="s">
        <v>258</v>
      </c>
      <c r="BQ28" s="39" t="s">
        <v>258</v>
      </c>
      <c r="BR28" s="39" t="s">
        <v>258</v>
      </c>
      <c r="BS28" s="39" t="s">
        <v>258</v>
      </c>
      <c r="BT28" s="39" t="s">
        <v>258</v>
      </c>
      <c r="BU28" s="39" t="s">
        <v>258</v>
      </c>
      <c r="BV28" s="39" t="s">
        <v>258</v>
      </c>
      <c r="BW28" s="39" t="s">
        <v>258</v>
      </c>
      <c r="BX28" s="39" t="s">
        <v>258</v>
      </c>
      <c r="BY28" s="39" t="s">
        <v>258</v>
      </c>
      <c r="BZ28" s="39" t="s">
        <v>258</v>
      </c>
      <c r="CA28" s="39" t="s">
        <v>258</v>
      </c>
      <c r="CB28" s="39" t="s">
        <v>258</v>
      </c>
      <c r="CC28" s="39" t="s">
        <v>258</v>
      </c>
      <c r="CD28" s="39" t="s">
        <v>258</v>
      </c>
      <c r="CE28" s="39" t="s">
        <v>258</v>
      </c>
      <c r="CF28" s="39" t="s">
        <v>258</v>
      </c>
      <c r="CG28" s="39" t="s">
        <v>258</v>
      </c>
      <c r="CH28" s="39" t="s">
        <v>258</v>
      </c>
      <c r="CI28" s="39" t="s">
        <v>258</v>
      </c>
      <c r="CJ28" s="39" t="s">
        <v>258</v>
      </c>
      <c r="CK28" s="39" t="s">
        <v>258</v>
      </c>
      <c r="CL28" s="39" t="s">
        <v>258</v>
      </c>
      <c r="CM28" s="39" t="s">
        <v>258</v>
      </c>
      <c r="CN28" s="39" t="s">
        <v>258</v>
      </c>
      <c r="CO28" s="39" t="s">
        <v>258</v>
      </c>
      <c r="CP28" s="39" t="s">
        <v>258</v>
      </c>
      <c r="CQ28" s="39" t="s">
        <v>258</v>
      </c>
      <c r="CR28" s="39" t="s">
        <v>258</v>
      </c>
      <c r="CS28" s="39" t="s">
        <v>258</v>
      </c>
      <c r="CT28" s="39" t="s">
        <v>258</v>
      </c>
      <c r="CU28" s="39" t="s">
        <v>258</v>
      </c>
      <c r="CV28" s="39" t="s">
        <v>258</v>
      </c>
      <c r="CW28" s="39" t="s">
        <v>258</v>
      </c>
      <c r="CX28" s="39" t="s">
        <v>258</v>
      </c>
      <c r="CY28" s="39" t="s">
        <v>258</v>
      </c>
      <c r="CZ28" s="39" t="s">
        <v>258</v>
      </c>
      <c r="DA28" s="39" t="s">
        <v>258</v>
      </c>
      <c r="DB28" s="39" t="s">
        <v>258</v>
      </c>
      <c r="DC28" s="39" t="s">
        <v>258</v>
      </c>
      <c r="DD28" s="39" t="s">
        <v>258</v>
      </c>
      <c r="DE28" s="39" t="s">
        <v>258</v>
      </c>
      <c r="DF28" s="39" t="s">
        <v>258</v>
      </c>
      <c r="DG28" s="39" t="s">
        <v>258</v>
      </c>
      <c r="DH28" s="39" t="s">
        <v>258</v>
      </c>
      <c r="DI28" s="39" t="s">
        <v>258</v>
      </c>
      <c r="DJ28" s="39" t="s">
        <v>258</v>
      </c>
      <c r="DK28" s="39" t="s">
        <v>258</v>
      </c>
      <c r="DL28" s="39" t="s">
        <v>258</v>
      </c>
      <c r="DM28" s="39" t="s">
        <v>258</v>
      </c>
      <c r="DN28" s="39" t="s">
        <v>258</v>
      </c>
      <c r="DO28" s="39" t="s">
        <v>258</v>
      </c>
      <c r="DP28" s="39" t="s">
        <v>258</v>
      </c>
      <c r="DQ28" s="39" t="s">
        <v>258</v>
      </c>
      <c r="DR28" s="39" t="s">
        <v>258</v>
      </c>
      <c r="DS28" s="39" t="s">
        <v>258</v>
      </c>
      <c r="DT28" s="39" t="s">
        <v>258</v>
      </c>
      <c r="DU28" s="39" t="s">
        <v>258</v>
      </c>
      <c r="DV28" s="39" t="s">
        <v>399</v>
      </c>
      <c r="DW28" s="39" t="s">
        <v>399</v>
      </c>
      <c r="DX28" s="39" t="s">
        <v>399</v>
      </c>
      <c r="DY28" s="39" t="s">
        <v>399</v>
      </c>
      <c r="DZ28" s="39" t="s">
        <v>258</v>
      </c>
      <c r="EA28" s="39" t="s">
        <v>258</v>
      </c>
      <c r="EB28" s="39" t="s">
        <v>399</v>
      </c>
      <c r="EC28" s="39" t="s">
        <v>399</v>
      </c>
      <c r="ED28" s="39" t="s">
        <v>399</v>
      </c>
      <c r="EE28" s="39" t="s">
        <v>399</v>
      </c>
      <c r="EF28" s="39" t="s">
        <v>258</v>
      </c>
      <c r="EG28" s="39" t="s">
        <v>258</v>
      </c>
      <c r="EH28" s="39" t="s">
        <v>258</v>
      </c>
      <c r="EI28" s="39" t="s">
        <v>399</v>
      </c>
      <c r="EJ28" s="39" t="s">
        <v>399</v>
      </c>
      <c r="EK28" s="39" t="s">
        <v>399</v>
      </c>
      <c r="EL28" s="51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  <c r="IU28" s="27"/>
      <c r="IV28" s="27"/>
      <c r="IW28" s="27"/>
      <c r="IX28" s="27"/>
      <c r="IY28" s="27"/>
      <c r="IZ28" s="27"/>
      <c r="JA28" s="27"/>
      <c r="JB28" s="27"/>
      <c r="JC28" s="27"/>
      <c r="JD28" s="27"/>
      <c r="JE28" s="27"/>
    </row>
    <row r="29" spans="1:265" x14ac:dyDescent="0.3">
      <c r="A29" s="4" t="s">
        <v>203</v>
      </c>
      <c r="B29" s="4">
        <f t="shared" si="6"/>
        <v>20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9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 t="s">
        <v>258</v>
      </c>
      <c r="BD29" s="42" t="s">
        <v>399</v>
      </c>
      <c r="BE29" s="42" t="s">
        <v>399</v>
      </c>
      <c r="BF29" s="42" t="s">
        <v>399</v>
      </c>
      <c r="BG29" s="42" t="s">
        <v>399</v>
      </c>
      <c r="BH29" s="42" t="s">
        <v>399</v>
      </c>
      <c r="BI29" s="42" t="s">
        <v>399</v>
      </c>
      <c r="BJ29" s="42" t="s">
        <v>399</v>
      </c>
      <c r="BK29" s="42" t="s">
        <v>258</v>
      </c>
      <c r="BL29" s="42" t="s">
        <v>258</v>
      </c>
      <c r="BM29" s="42" t="s">
        <v>258</v>
      </c>
      <c r="BN29" s="42" t="s">
        <v>399</v>
      </c>
      <c r="BO29" s="42" t="s">
        <v>399</v>
      </c>
      <c r="BP29" s="42" t="s">
        <v>399</v>
      </c>
      <c r="BQ29" s="42" t="s">
        <v>258</v>
      </c>
      <c r="BR29" s="42" t="s">
        <v>258</v>
      </c>
      <c r="BS29" s="42" t="s">
        <v>258</v>
      </c>
      <c r="BT29" s="42" t="s">
        <v>258</v>
      </c>
      <c r="BU29" s="42" t="s">
        <v>258</v>
      </c>
      <c r="BV29" s="42" t="s">
        <v>258</v>
      </c>
      <c r="BW29" s="42" t="s">
        <v>258</v>
      </c>
      <c r="BX29" s="42" t="s">
        <v>258</v>
      </c>
      <c r="BY29" s="42" t="s">
        <v>258</v>
      </c>
      <c r="BZ29" s="42" t="s">
        <v>258</v>
      </c>
      <c r="CA29" s="42" t="s">
        <v>258</v>
      </c>
      <c r="CB29" s="42" t="s">
        <v>258</v>
      </c>
      <c r="CC29" s="42" t="s">
        <v>258</v>
      </c>
      <c r="CD29" s="42" t="s">
        <v>258</v>
      </c>
      <c r="CE29" s="42" t="s">
        <v>258</v>
      </c>
      <c r="CF29" s="42" t="s">
        <v>258</v>
      </c>
      <c r="CG29" s="42" t="s">
        <v>258</v>
      </c>
      <c r="CH29" s="42" t="s">
        <v>258</v>
      </c>
      <c r="CI29" s="42" t="s">
        <v>258</v>
      </c>
      <c r="CJ29" s="42" t="s">
        <v>258</v>
      </c>
      <c r="CK29" s="42" t="s">
        <v>258</v>
      </c>
      <c r="CL29" s="42" t="s">
        <v>258</v>
      </c>
      <c r="CM29" s="42" t="s">
        <v>258</v>
      </c>
      <c r="CN29" s="42" t="s">
        <v>258</v>
      </c>
      <c r="CO29" s="42" t="s">
        <v>258</v>
      </c>
      <c r="CP29" s="42" t="s">
        <v>258</v>
      </c>
      <c r="CQ29" s="42" t="s">
        <v>258</v>
      </c>
      <c r="CR29" s="42" t="s">
        <v>258</v>
      </c>
      <c r="CS29" s="42" t="s">
        <v>399</v>
      </c>
      <c r="CT29" s="42" t="s">
        <v>399</v>
      </c>
      <c r="CU29" s="42" t="s">
        <v>399</v>
      </c>
      <c r="CV29" s="42" t="s">
        <v>399</v>
      </c>
      <c r="CW29" s="42" t="s">
        <v>399</v>
      </c>
      <c r="CX29" s="42" t="s">
        <v>399</v>
      </c>
      <c r="CY29" s="42" t="s">
        <v>399</v>
      </c>
      <c r="CZ29" s="42" t="s">
        <v>258</v>
      </c>
      <c r="DA29" s="42" t="s">
        <v>258</v>
      </c>
      <c r="DB29" s="42" t="s">
        <v>258</v>
      </c>
      <c r="DC29" s="42" t="s">
        <v>399</v>
      </c>
      <c r="DD29" s="42" t="s">
        <v>399</v>
      </c>
      <c r="DE29" s="42" t="s">
        <v>399</v>
      </c>
      <c r="DF29" s="42" t="s">
        <v>258</v>
      </c>
      <c r="DG29" s="42" t="s">
        <v>258</v>
      </c>
      <c r="DH29" s="42" t="s">
        <v>258</v>
      </c>
      <c r="DI29" s="42" t="s">
        <v>258</v>
      </c>
      <c r="DJ29" s="42" t="s">
        <v>258</v>
      </c>
      <c r="DK29" s="42" t="s">
        <v>258</v>
      </c>
      <c r="DL29" s="42" t="s">
        <v>258</v>
      </c>
      <c r="DM29" s="42" t="s">
        <v>258</v>
      </c>
      <c r="DN29" s="42" t="s">
        <v>258</v>
      </c>
      <c r="DO29" s="42" t="s">
        <v>258</v>
      </c>
      <c r="DP29" s="42" t="s">
        <v>258</v>
      </c>
      <c r="DQ29" s="42" t="s">
        <v>258</v>
      </c>
      <c r="DR29" s="42" t="s">
        <v>258</v>
      </c>
      <c r="DS29" s="42" t="s">
        <v>258</v>
      </c>
      <c r="DT29" s="42" t="s">
        <v>258</v>
      </c>
      <c r="DU29" s="42" t="s">
        <v>258</v>
      </c>
      <c r="DV29" s="42"/>
      <c r="DW29" s="42" t="s">
        <v>258</v>
      </c>
      <c r="DX29" s="42" t="s">
        <v>258</v>
      </c>
      <c r="DY29" s="42" t="s">
        <v>258</v>
      </c>
      <c r="DZ29" s="42" t="s">
        <v>258</v>
      </c>
      <c r="EA29" s="42" t="s">
        <v>258</v>
      </c>
      <c r="EB29" s="42" t="s">
        <v>258</v>
      </c>
      <c r="EC29" s="42" t="s">
        <v>258</v>
      </c>
      <c r="ED29" s="42" t="s">
        <v>258</v>
      </c>
      <c r="EE29" s="42" t="s">
        <v>258</v>
      </c>
      <c r="EF29" s="42" t="s">
        <v>258</v>
      </c>
      <c r="EG29" s="42" t="s">
        <v>258</v>
      </c>
      <c r="EH29" s="42" t="s">
        <v>258</v>
      </c>
      <c r="EI29" s="42" t="s">
        <v>258</v>
      </c>
      <c r="EJ29" s="42" t="s">
        <v>258</v>
      </c>
      <c r="EK29" s="42" t="s">
        <v>258</v>
      </c>
      <c r="EL29" s="49"/>
    </row>
    <row r="30" spans="1:265" s="39" customFormat="1" x14ac:dyDescent="0.3">
      <c r="A30" s="39" t="s">
        <v>204</v>
      </c>
      <c r="B30" s="4">
        <f t="shared" si="6"/>
        <v>6</v>
      </c>
      <c r="D30" s="39" t="s">
        <v>399</v>
      </c>
      <c r="O30" s="39" t="s">
        <v>399</v>
      </c>
      <c r="P30" s="39" t="s">
        <v>399</v>
      </c>
      <c r="AC30" s="39" t="s">
        <v>399</v>
      </c>
      <c r="AE30" s="39" t="s">
        <v>399</v>
      </c>
      <c r="AG30" s="39" t="s">
        <v>399</v>
      </c>
      <c r="BC30" s="39" t="s">
        <v>258</v>
      </c>
      <c r="BD30" s="39" t="s">
        <v>258</v>
      </c>
      <c r="BE30" s="39" t="s">
        <v>258</v>
      </c>
      <c r="BF30" s="39" t="s">
        <v>258</v>
      </c>
      <c r="BG30" s="39" t="s">
        <v>258</v>
      </c>
      <c r="BH30" s="39" t="s">
        <v>258</v>
      </c>
      <c r="BI30" s="39" t="s">
        <v>258</v>
      </c>
      <c r="BJ30" s="39" t="s">
        <v>258</v>
      </c>
      <c r="BK30" s="39" t="s">
        <v>258</v>
      </c>
      <c r="BL30" s="39" t="s">
        <v>258</v>
      </c>
      <c r="BM30" s="39" t="s">
        <v>258</v>
      </c>
      <c r="BN30" s="39" t="s">
        <v>258</v>
      </c>
      <c r="BO30" s="39" t="s">
        <v>258</v>
      </c>
      <c r="BP30" s="39" t="s">
        <v>258</v>
      </c>
      <c r="BQ30" s="39" t="s">
        <v>258</v>
      </c>
      <c r="BR30" s="39" t="s">
        <v>258</v>
      </c>
      <c r="BS30" s="39" t="s">
        <v>258</v>
      </c>
      <c r="BT30" s="39" t="s">
        <v>258</v>
      </c>
      <c r="BU30" s="39" t="s">
        <v>258</v>
      </c>
      <c r="BV30" s="39" t="s">
        <v>258</v>
      </c>
      <c r="BW30" s="39" t="s">
        <v>258</v>
      </c>
      <c r="BX30" s="39" t="s">
        <v>258</v>
      </c>
      <c r="BY30" s="39" t="s">
        <v>258</v>
      </c>
      <c r="BZ30" s="39" t="s">
        <v>258</v>
      </c>
      <c r="CA30" s="39" t="s">
        <v>258</v>
      </c>
      <c r="CB30" s="39" t="s">
        <v>258</v>
      </c>
      <c r="CC30" s="39" t="s">
        <v>258</v>
      </c>
      <c r="CD30" s="39" t="s">
        <v>258</v>
      </c>
      <c r="CE30" s="39" t="s">
        <v>258</v>
      </c>
      <c r="CF30" s="39" t="s">
        <v>258</v>
      </c>
      <c r="CG30" s="39" t="s">
        <v>258</v>
      </c>
      <c r="CH30" s="39" t="s">
        <v>258</v>
      </c>
      <c r="CI30" s="39" t="s">
        <v>258</v>
      </c>
      <c r="CJ30" s="39" t="s">
        <v>258</v>
      </c>
      <c r="CK30" s="39" t="s">
        <v>258</v>
      </c>
      <c r="CL30" s="39" t="s">
        <v>258</v>
      </c>
      <c r="CM30" s="39" t="s">
        <v>258</v>
      </c>
      <c r="CN30" s="39" t="s">
        <v>258</v>
      </c>
      <c r="CO30" s="39" t="s">
        <v>258</v>
      </c>
      <c r="CP30" s="39" t="s">
        <v>258</v>
      </c>
      <c r="CQ30" s="39" t="s">
        <v>258</v>
      </c>
      <c r="CR30" s="39" t="s">
        <v>258</v>
      </c>
      <c r="CS30" s="39" t="s">
        <v>258</v>
      </c>
      <c r="CT30" s="39" t="s">
        <v>258</v>
      </c>
      <c r="CU30" s="39" t="s">
        <v>258</v>
      </c>
      <c r="CV30" s="39" t="s">
        <v>258</v>
      </c>
      <c r="CW30" s="39" t="s">
        <v>258</v>
      </c>
      <c r="CX30" s="39" t="s">
        <v>258</v>
      </c>
      <c r="CY30" s="39" t="s">
        <v>258</v>
      </c>
      <c r="CZ30" s="39" t="s">
        <v>258</v>
      </c>
      <c r="DA30" s="39" t="s">
        <v>258</v>
      </c>
      <c r="DB30" s="39" t="s">
        <v>258</v>
      </c>
      <c r="DC30" s="39" t="s">
        <v>258</v>
      </c>
      <c r="DD30" s="39" t="s">
        <v>258</v>
      </c>
      <c r="DE30" s="39" t="s">
        <v>258</v>
      </c>
      <c r="DF30" s="39" t="s">
        <v>258</v>
      </c>
      <c r="DG30" s="39" t="s">
        <v>258</v>
      </c>
      <c r="DH30" s="39" t="s">
        <v>258</v>
      </c>
      <c r="DI30" s="39" t="s">
        <v>258</v>
      </c>
      <c r="DJ30" s="39" t="s">
        <v>258</v>
      </c>
      <c r="DK30" s="39" t="s">
        <v>258</v>
      </c>
      <c r="DL30" s="39" t="s">
        <v>258</v>
      </c>
      <c r="DM30" s="39" t="s">
        <v>258</v>
      </c>
      <c r="DN30" s="39" t="s">
        <v>258</v>
      </c>
      <c r="DO30" s="39" t="s">
        <v>258</v>
      </c>
      <c r="DP30" s="39" t="s">
        <v>258</v>
      </c>
      <c r="DQ30" s="39" t="s">
        <v>258</v>
      </c>
      <c r="DR30" s="39" t="s">
        <v>258</v>
      </c>
      <c r="DS30" s="39" t="s">
        <v>258</v>
      </c>
      <c r="DT30" s="39" t="s">
        <v>258</v>
      </c>
      <c r="DU30" s="39" t="s">
        <v>258</v>
      </c>
      <c r="DW30" s="39" t="s">
        <v>258</v>
      </c>
      <c r="DX30" s="39" t="s">
        <v>258</v>
      </c>
      <c r="DY30" s="39" t="s">
        <v>258</v>
      </c>
      <c r="DZ30" s="39" t="s">
        <v>258</v>
      </c>
      <c r="EA30" s="39" t="s">
        <v>258</v>
      </c>
      <c r="EB30" s="39" t="s">
        <v>258</v>
      </c>
      <c r="EC30" s="39" t="s">
        <v>258</v>
      </c>
      <c r="ED30" s="39" t="s">
        <v>258</v>
      </c>
      <c r="EE30" s="39" t="s">
        <v>258</v>
      </c>
      <c r="EF30" s="39" t="s">
        <v>258</v>
      </c>
      <c r="EG30" s="39" t="s">
        <v>258</v>
      </c>
      <c r="EH30" s="39" t="s">
        <v>258</v>
      </c>
      <c r="EI30" s="39" t="s">
        <v>258</v>
      </c>
      <c r="EJ30" s="39" t="s">
        <v>258</v>
      </c>
      <c r="EK30" s="39" t="s">
        <v>258</v>
      </c>
      <c r="EL30" s="51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  <c r="IU30" s="27"/>
      <c r="IV30" s="27"/>
      <c r="IW30" s="27"/>
      <c r="IX30" s="27"/>
      <c r="IY30" s="27"/>
      <c r="IZ30" s="27"/>
      <c r="JA30" s="27"/>
      <c r="JB30" s="27"/>
      <c r="JC30" s="27"/>
      <c r="JD30" s="27"/>
      <c r="JE30" s="27"/>
    </row>
    <row r="31" spans="1:265" x14ac:dyDescent="0.3">
      <c r="A31" s="4" t="s">
        <v>205</v>
      </c>
      <c r="B31" s="4">
        <f t="shared" si="6"/>
        <v>8</v>
      </c>
      <c r="C31" s="42"/>
      <c r="D31" s="42" t="s">
        <v>399</v>
      </c>
      <c r="E31" s="42" t="s">
        <v>399</v>
      </c>
      <c r="F31" s="42"/>
      <c r="G31" s="42" t="s">
        <v>399</v>
      </c>
      <c r="H31" s="42"/>
      <c r="I31" s="42"/>
      <c r="J31" s="42"/>
      <c r="K31" s="42"/>
      <c r="L31" s="42"/>
      <c r="M31" s="42"/>
      <c r="N31" s="42"/>
      <c r="O31" s="42"/>
      <c r="P31" s="49" t="s">
        <v>399</v>
      </c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 t="s">
        <v>399</v>
      </c>
      <c r="BB31" s="42" t="s">
        <v>399</v>
      </c>
      <c r="BC31" s="42" t="s">
        <v>258</v>
      </c>
      <c r="BD31" s="42" t="s">
        <v>399</v>
      </c>
      <c r="BE31" s="42" t="s">
        <v>258</v>
      </c>
      <c r="BF31" s="42" t="s">
        <v>258</v>
      </c>
      <c r="BG31" s="42" t="s">
        <v>399</v>
      </c>
      <c r="BH31" s="42" t="s">
        <v>258</v>
      </c>
      <c r="BI31" s="42" t="s">
        <v>258</v>
      </c>
      <c r="BJ31" s="42" t="s">
        <v>258</v>
      </c>
      <c r="BK31" s="42" t="s">
        <v>258</v>
      </c>
      <c r="BL31" s="42" t="s">
        <v>258</v>
      </c>
      <c r="BM31" s="42" t="s">
        <v>258</v>
      </c>
      <c r="BN31" s="42" t="s">
        <v>258</v>
      </c>
      <c r="BO31" s="42" t="s">
        <v>258</v>
      </c>
      <c r="BP31" s="42" t="s">
        <v>258</v>
      </c>
      <c r="BQ31" s="42" t="s">
        <v>258</v>
      </c>
      <c r="BR31" s="42" t="s">
        <v>258</v>
      </c>
      <c r="BS31" s="42" t="s">
        <v>258</v>
      </c>
      <c r="BT31" s="42" t="s">
        <v>258</v>
      </c>
      <c r="BU31" s="42" t="s">
        <v>258</v>
      </c>
      <c r="BV31" s="42" t="s">
        <v>258</v>
      </c>
      <c r="BW31" s="42" t="s">
        <v>258</v>
      </c>
      <c r="BX31" s="42" t="s">
        <v>258</v>
      </c>
      <c r="BY31" s="42" t="s">
        <v>258</v>
      </c>
      <c r="BZ31" s="42" t="s">
        <v>258</v>
      </c>
      <c r="CA31" s="42" t="s">
        <v>258</v>
      </c>
      <c r="CB31" s="42" t="s">
        <v>258</v>
      </c>
      <c r="CC31" s="42" t="s">
        <v>258</v>
      </c>
      <c r="CD31" s="42" t="s">
        <v>258</v>
      </c>
      <c r="CE31" s="42" t="s">
        <v>258</v>
      </c>
      <c r="CF31" s="42" t="s">
        <v>258</v>
      </c>
      <c r="CG31" s="42" t="s">
        <v>258</v>
      </c>
      <c r="CH31" s="42" t="s">
        <v>258</v>
      </c>
      <c r="CI31" s="42" t="s">
        <v>258</v>
      </c>
      <c r="CJ31" s="42" t="s">
        <v>258</v>
      </c>
      <c r="CK31" s="42" t="s">
        <v>258</v>
      </c>
      <c r="CL31" s="42" t="s">
        <v>258</v>
      </c>
      <c r="CM31" s="42" t="s">
        <v>258</v>
      </c>
      <c r="CN31" s="42" t="s">
        <v>258</v>
      </c>
      <c r="CO31" s="42" t="s">
        <v>258</v>
      </c>
      <c r="CP31" s="42" t="s">
        <v>258</v>
      </c>
      <c r="CQ31" s="42" t="s">
        <v>258</v>
      </c>
      <c r="CR31" s="42" t="s">
        <v>258</v>
      </c>
      <c r="CS31" s="42" t="s">
        <v>258</v>
      </c>
      <c r="CT31" s="42" t="s">
        <v>258</v>
      </c>
      <c r="CU31" s="42" t="s">
        <v>258</v>
      </c>
      <c r="CV31" s="42" t="s">
        <v>258</v>
      </c>
      <c r="CW31" s="42" t="s">
        <v>258</v>
      </c>
      <c r="CX31" s="42" t="s">
        <v>258</v>
      </c>
      <c r="CY31" s="42" t="s">
        <v>258</v>
      </c>
      <c r="CZ31" s="42" t="s">
        <v>258</v>
      </c>
      <c r="DA31" s="42" t="s">
        <v>258</v>
      </c>
      <c r="DB31" s="42" t="s">
        <v>258</v>
      </c>
      <c r="DC31" s="42" t="s">
        <v>258</v>
      </c>
      <c r="DD31" s="42" t="s">
        <v>258</v>
      </c>
      <c r="DE31" s="42" t="s">
        <v>258</v>
      </c>
      <c r="DF31" s="42" t="s">
        <v>258</v>
      </c>
      <c r="DG31" s="42" t="s">
        <v>258</v>
      </c>
      <c r="DH31" s="42" t="s">
        <v>258</v>
      </c>
      <c r="DI31" s="42" t="s">
        <v>258</v>
      </c>
      <c r="DJ31" s="42" t="s">
        <v>258</v>
      </c>
      <c r="DK31" s="42" t="s">
        <v>258</v>
      </c>
      <c r="DL31" s="42" t="s">
        <v>258</v>
      </c>
      <c r="DM31" s="42" t="s">
        <v>258</v>
      </c>
      <c r="DN31" s="42" t="s">
        <v>258</v>
      </c>
      <c r="DO31" s="42" t="s">
        <v>258</v>
      </c>
      <c r="DP31" s="42" t="s">
        <v>258</v>
      </c>
      <c r="DQ31" s="42" t="s">
        <v>258</v>
      </c>
      <c r="DR31" s="42" t="s">
        <v>258</v>
      </c>
      <c r="DS31" s="42" t="s">
        <v>258</v>
      </c>
      <c r="DT31" s="42" t="s">
        <v>258</v>
      </c>
      <c r="DU31" s="42" t="s">
        <v>258</v>
      </c>
      <c r="DV31" s="42"/>
      <c r="DW31" s="42" t="s">
        <v>258</v>
      </c>
      <c r="DX31" s="42" t="s">
        <v>258</v>
      </c>
      <c r="DY31" s="42" t="s">
        <v>258</v>
      </c>
      <c r="DZ31" s="42" t="s">
        <v>258</v>
      </c>
      <c r="EA31" s="42" t="s">
        <v>258</v>
      </c>
      <c r="EB31" s="42" t="s">
        <v>258</v>
      </c>
      <c r="EC31" s="42" t="s">
        <v>258</v>
      </c>
      <c r="ED31" s="42" t="s">
        <v>258</v>
      </c>
      <c r="EE31" s="42" t="s">
        <v>258</v>
      </c>
      <c r="EF31" s="42" t="s">
        <v>258</v>
      </c>
      <c r="EG31" s="42" t="s">
        <v>258</v>
      </c>
      <c r="EH31" s="42" t="s">
        <v>258</v>
      </c>
      <c r="EI31" s="42" t="s">
        <v>258</v>
      </c>
      <c r="EJ31" s="42" t="s">
        <v>258</v>
      </c>
      <c r="EK31" s="42" t="s">
        <v>258</v>
      </c>
      <c r="EL31" s="49"/>
    </row>
    <row r="32" spans="1:265" s="39" customFormat="1" x14ac:dyDescent="0.3">
      <c r="A32" s="39" t="s">
        <v>206</v>
      </c>
      <c r="B32" s="4">
        <f t="shared" si="6"/>
        <v>4</v>
      </c>
      <c r="D32" s="39" t="s">
        <v>399</v>
      </c>
      <c r="O32" s="39" t="s">
        <v>399</v>
      </c>
      <c r="P32" s="39" t="s">
        <v>399</v>
      </c>
      <c r="AG32" s="39" t="s">
        <v>399</v>
      </c>
      <c r="BC32" s="39" t="s">
        <v>258</v>
      </c>
      <c r="BD32" s="39" t="s">
        <v>258</v>
      </c>
      <c r="BE32" s="39" t="s">
        <v>258</v>
      </c>
      <c r="BF32" s="39" t="s">
        <v>258</v>
      </c>
      <c r="BG32" s="39" t="s">
        <v>258</v>
      </c>
      <c r="BH32" s="39" t="s">
        <v>258</v>
      </c>
      <c r="BI32" s="39" t="s">
        <v>258</v>
      </c>
      <c r="BJ32" s="39" t="s">
        <v>258</v>
      </c>
      <c r="BK32" s="39" t="s">
        <v>258</v>
      </c>
      <c r="BL32" s="39" t="s">
        <v>258</v>
      </c>
      <c r="BM32" s="39" t="s">
        <v>258</v>
      </c>
      <c r="BN32" s="39" t="s">
        <v>258</v>
      </c>
      <c r="BO32" s="39" t="s">
        <v>258</v>
      </c>
      <c r="BP32" s="39" t="s">
        <v>258</v>
      </c>
      <c r="BQ32" s="39" t="s">
        <v>258</v>
      </c>
      <c r="BR32" s="39" t="s">
        <v>258</v>
      </c>
      <c r="BS32" s="39" t="s">
        <v>258</v>
      </c>
      <c r="BT32" s="39" t="s">
        <v>258</v>
      </c>
      <c r="BU32" s="39" t="s">
        <v>258</v>
      </c>
      <c r="BV32" s="39" t="s">
        <v>258</v>
      </c>
      <c r="BW32" s="39" t="s">
        <v>258</v>
      </c>
      <c r="BX32" s="39" t="s">
        <v>258</v>
      </c>
      <c r="BY32" s="39" t="s">
        <v>258</v>
      </c>
      <c r="BZ32" s="39" t="s">
        <v>258</v>
      </c>
      <c r="CA32" s="39" t="s">
        <v>258</v>
      </c>
      <c r="CB32" s="39" t="s">
        <v>258</v>
      </c>
      <c r="CC32" s="39" t="s">
        <v>258</v>
      </c>
      <c r="CD32" s="39" t="s">
        <v>258</v>
      </c>
      <c r="CE32" s="39" t="s">
        <v>258</v>
      </c>
      <c r="CF32" s="39" t="s">
        <v>258</v>
      </c>
      <c r="CG32" s="39" t="s">
        <v>258</v>
      </c>
      <c r="CH32" s="39" t="s">
        <v>258</v>
      </c>
      <c r="CI32" s="39" t="s">
        <v>258</v>
      </c>
      <c r="CJ32" s="39" t="s">
        <v>258</v>
      </c>
      <c r="CK32" s="39" t="s">
        <v>258</v>
      </c>
      <c r="CL32" s="39" t="s">
        <v>258</v>
      </c>
      <c r="CM32" s="39" t="s">
        <v>258</v>
      </c>
      <c r="CN32" s="39" t="s">
        <v>258</v>
      </c>
      <c r="CO32" s="39" t="s">
        <v>258</v>
      </c>
      <c r="CP32" s="39" t="s">
        <v>258</v>
      </c>
      <c r="CQ32" s="39" t="s">
        <v>258</v>
      </c>
      <c r="CR32" s="39" t="s">
        <v>258</v>
      </c>
      <c r="CS32" s="39" t="s">
        <v>258</v>
      </c>
      <c r="CT32" s="39" t="s">
        <v>258</v>
      </c>
      <c r="CU32" s="39" t="s">
        <v>258</v>
      </c>
      <c r="CV32" s="39" t="s">
        <v>258</v>
      </c>
      <c r="CW32" s="39" t="s">
        <v>258</v>
      </c>
      <c r="CX32" s="39" t="s">
        <v>258</v>
      </c>
      <c r="CY32" s="39" t="s">
        <v>258</v>
      </c>
      <c r="CZ32" s="39" t="s">
        <v>258</v>
      </c>
      <c r="DA32" s="39" t="s">
        <v>258</v>
      </c>
      <c r="DB32" s="39" t="s">
        <v>258</v>
      </c>
      <c r="DC32" s="39" t="s">
        <v>258</v>
      </c>
      <c r="DD32" s="39" t="s">
        <v>258</v>
      </c>
      <c r="DE32" s="39" t="s">
        <v>258</v>
      </c>
      <c r="DF32" s="39" t="s">
        <v>258</v>
      </c>
      <c r="DG32" s="39" t="s">
        <v>258</v>
      </c>
      <c r="DH32" s="39" t="s">
        <v>258</v>
      </c>
      <c r="DI32" s="39" t="s">
        <v>258</v>
      </c>
      <c r="DJ32" s="39" t="s">
        <v>258</v>
      </c>
      <c r="DK32" s="39" t="s">
        <v>258</v>
      </c>
      <c r="DL32" s="39" t="s">
        <v>258</v>
      </c>
      <c r="DM32" s="39" t="s">
        <v>258</v>
      </c>
      <c r="DN32" s="39" t="s">
        <v>258</v>
      </c>
      <c r="DO32" s="39" t="s">
        <v>258</v>
      </c>
      <c r="DP32" s="39" t="s">
        <v>258</v>
      </c>
      <c r="DQ32" s="39" t="s">
        <v>258</v>
      </c>
      <c r="DR32" s="39" t="s">
        <v>258</v>
      </c>
      <c r="DS32" s="39" t="s">
        <v>258</v>
      </c>
      <c r="DT32" s="39" t="s">
        <v>258</v>
      </c>
      <c r="DU32" s="39" t="s">
        <v>258</v>
      </c>
      <c r="DW32" s="39" t="s">
        <v>258</v>
      </c>
      <c r="DX32" s="39" t="s">
        <v>258</v>
      </c>
      <c r="DY32" s="39" t="s">
        <v>258</v>
      </c>
      <c r="DZ32" s="39" t="s">
        <v>258</v>
      </c>
      <c r="EA32" s="39" t="s">
        <v>258</v>
      </c>
      <c r="EB32" s="39" t="s">
        <v>258</v>
      </c>
      <c r="EC32" s="39" t="s">
        <v>258</v>
      </c>
      <c r="ED32" s="39" t="s">
        <v>258</v>
      </c>
      <c r="EE32" s="39" t="s">
        <v>258</v>
      </c>
      <c r="EF32" s="39" t="s">
        <v>258</v>
      </c>
      <c r="EG32" s="39" t="s">
        <v>258</v>
      </c>
      <c r="EH32" s="39" t="s">
        <v>258</v>
      </c>
      <c r="EI32" s="39" t="s">
        <v>258</v>
      </c>
      <c r="EJ32" s="39" t="s">
        <v>258</v>
      </c>
      <c r="EK32" s="39" t="s">
        <v>258</v>
      </c>
      <c r="EL32" s="51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</row>
    <row r="33" spans="1:265" x14ac:dyDescent="0.3">
      <c r="A33" s="4" t="s">
        <v>207</v>
      </c>
      <c r="B33" s="4">
        <f t="shared" si="6"/>
        <v>8</v>
      </c>
      <c r="C33" s="42"/>
      <c r="D33" s="42" t="s">
        <v>399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9"/>
      <c r="Q33" s="42"/>
      <c r="R33" s="42"/>
      <c r="S33" s="42"/>
      <c r="T33" s="42"/>
      <c r="U33" s="42"/>
      <c r="V33" s="42" t="s">
        <v>399</v>
      </c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 t="s">
        <v>399</v>
      </c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 t="s">
        <v>258</v>
      </c>
      <c r="BD33" s="42" t="s">
        <v>258</v>
      </c>
      <c r="BE33" s="42" t="s">
        <v>258</v>
      </c>
      <c r="BF33" s="42" t="s">
        <v>258</v>
      </c>
      <c r="BG33" s="42" t="s">
        <v>258</v>
      </c>
      <c r="BH33" s="42" t="s">
        <v>258</v>
      </c>
      <c r="BI33" s="42" t="s">
        <v>258</v>
      </c>
      <c r="BJ33" s="42" t="s">
        <v>258</v>
      </c>
      <c r="BK33" s="42" t="s">
        <v>258</v>
      </c>
      <c r="BL33" s="42" t="s">
        <v>258</v>
      </c>
      <c r="BM33" s="42" t="s">
        <v>258</v>
      </c>
      <c r="BN33" s="42" t="s">
        <v>258</v>
      </c>
      <c r="BO33" s="42" t="s">
        <v>258</v>
      </c>
      <c r="BP33" s="42" t="s">
        <v>258</v>
      </c>
      <c r="BQ33" s="42" t="s">
        <v>258</v>
      </c>
      <c r="BR33" s="42" t="s">
        <v>258</v>
      </c>
      <c r="BS33" s="42" t="s">
        <v>258</v>
      </c>
      <c r="BT33" s="42" t="s">
        <v>258</v>
      </c>
      <c r="BU33" s="42" t="s">
        <v>258</v>
      </c>
      <c r="BV33" s="42" t="s">
        <v>258</v>
      </c>
      <c r="BW33" s="42" t="s">
        <v>258</v>
      </c>
      <c r="BX33" s="42" t="s">
        <v>258</v>
      </c>
      <c r="BY33" s="42" t="s">
        <v>258</v>
      </c>
      <c r="BZ33" s="42" t="s">
        <v>258</v>
      </c>
      <c r="CA33" s="42" t="s">
        <v>258</v>
      </c>
      <c r="CB33" s="42" t="s">
        <v>258</v>
      </c>
      <c r="CC33" s="42" t="s">
        <v>258</v>
      </c>
      <c r="CD33" s="42" t="s">
        <v>258</v>
      </c>
      <c r="CE33" s="42" t="s">
        <v>258</v>
      </c>
      <c r="CF33" s="42" t="s">
        <v>258</v>
      </c>
      <c r="CG33" s="42" t="s">
        <v>258</v>
      </c>
      <c r="CH33" s="42" t="s">
        <v>258</v>
      </c>
      <c r="CI33" s="42" t="s">
        <v>258</v>
      </c>
      <c r="CJ33" s="42" t="s">
        <v>258</v>
      </c>
      <c r="CK33" s="42" t="s">
        <v>258</v>
      </c>
      <c r="CL33" s="42" t="s">
        <v>258</v>
      </c>
      <c r="CM33" s="42" t="s">
        <v>258</v>
      </c>
      <c r="CN33" s="42" t="s">
        <v>258</v>
      </c>
      <c r="CO33" s="42" t="s">
        <v>258</v>
      </c>
      <c r="CP33" s="42" t="s">
        <v>258</v>
      </c>
      <c r="CQ33" s="42" t="s">
        <v>399</v>
      </c>
      <c r="CR33" s="42" t="s">
        <v>258</v>
      </c>
      <c r="CS33" s="42" t="s">
        <v>258</v>
      </c>
      <c r="CT33" s="42" t="s">
        <v>258</v>
      </c>
      <c r="CU33" s="42" t="s">
        <v>258</v>
      </c>
      <c r="CV33" s="42" t="s">
        <v>399</v>
      </c>
      <c r="CW33" s="42" t="s">
        <v>258</v>
      </c>
      <c r="CX33" s="42" t="s">
        <v>399</v>
      </c>
      <c r="CY33" s="42" t="s">
        <v>258</v>
      </c>
      <c r="CZ33" s="42" t="s">
        <v>258</v>
      </c>
      <c r="DA33" s="42" t="s">
        <v>258</v>
      </c>
      <c r="DB33" s="42" t="s">
        <v>258</v>
      </c>
      <c r="DC33" s="42" t="s">
        <v>258</v>
      </c>
      <c r="DD33" s="42" t="s">
        <v>258</v>
      </c>
      <c r="DE33" s="42" t="s">
        <v>258</v>
      </c>
      <c r="DF33" s="42" t="s">
        <v>399</v>
      </c>
      <c r="DG33" s="42" t="s">
        <v>399</v>
      </c>
      <c r="DH33" s="42" t="s">
        <v>258</v>
      </c>
      <c r="DI33" s="42" t="s">
        <v>258</v>
      </c>
      <c r="DJ33" s="42" t="s">
        <v>258</v>
      </c>
      <c r="DK33" s="42" t="s">
        <v>258</v>
      </c>
      <c r="DL33" s="42" t="s">
        <v>258</v>
      </c>
      <c r="DM33" s="42" t="s">
        <v>258</v>
      </c>
      <c r="DN33" s="42" t="s">
        <v>258</v>
      </c>
      <c r="DO33" s="42" t="s">
        <v>258</v>
      </c>
      <c r="DP33" s="42" t="s">
        <v>258</v>
      </c>
      <c r="DQ33" s="42" t="s">
        <v>258</v>
      </c>
      <c r="DR33" s="42" t="s">
        <v>258</v>
      </c>
      <c r="DS33" s="42" t="s">
        <v>258</v>
      </c>
      <c r="DT33" s="42" t="s">
        <v>258</v>
      </c>
      <c r="DU33" s="42" t="s">
        <v>258</v>
      </c>
      <c r="DV33" s="42"/>
      <c r="DW33" s="42" t="s">
        <v>258</v>
      </c>
      <c r="DX33" s="42" t="s">
        <v>258</v>
      </c>
      <c r="DY33" s="42" t="s">
        <v>258</v>
      </c>
      <c r="DZ33" s="42" t="s">
        <v>258</v>
      </c>
      <c r="EA33" s="42" t="s">
        <v>258</v>
      </c>
      <c r="EB33" s="42" t="s">
        <v>258</v>
      </c>
      <c r="EC33" s="42" t="s">
        <v>258</v>
      </c>
      <c r="ED33" s="42" t="s">
        <v>258</v>
      </c>
      <c r="EE33" s="42" t="s">
        <v>258</v>
      </c>
      <c r="EF33" s="42" t="s">
        <v>258</v>
      </c>
      <c r="EG33" s="42" t="s">
        <v>258</v>
      </c>
      <c r="EH33" s="42" t="s">
        <v>258</v>
      </c>
      <c r="EI33" s="42" t="s">
        <v>258</v>
      </c>
      <c r="EJ33" s="42" t="s">
        <v>258</v>
      </c>
      <c r="EK33" s="42" t="s">
        <v>258</v>
      </c>
      <c r="EL33" s="49"/>
    </row>
    <row r="34" spans="1:265" s="39" customFormat="1" x14ac:dyDescent="0.3">
      <c r="A34" s="39" t="s">
        <v>208</v>
      </c>
      <c r="B34" s="4">
        <f t="shared" si="6"/>
        <v>15</v>
      </c>
      <c r="D34" s="39" t="s">
        <v>399</v>
      </c>
      <c r="BC34" s="39" t="s">
        <v>258</v>
      </c>
      <c r="BD34" s="39" t="s">
        <v>258</v>
      </c>
      <c r="BE34" s="39" t="s">
        <v>258</v>
      </c>
      <c r="BF34" s="39" t="s">
        <v>258</v>
      </c>
      <c r="BG34" s="39" t="s">
        <v>258</v>
      </c>
      <c r="BH34" s="39" t="s">
        <v>258</v>
      </c>
      <c r="BI34" s="39" t="s">
        <v>258</v>
      </c>
      <c r="BJ34" s="39" t="s">
        <v>258</v>
      </c>
      <c r="BK34" s="39" t="s">
        <v>258</v>
      </c>
      <c r="BL34" s="39" t="s">
        <v>258</v>
      </c>
      <c r="BM34" s="39" t="s">
        <v>258</v>
      </c>
      <c r="BN34" s="39" t="s">
        <v>258</v>
      </c>
      <c r="BO34" s="39" t="s">
        <v>258</v>
      </c>
      <c r="BP34" s="39" t="s">
        <v>258</v>
      </c>
      <c r="BQ34" s="39" t="s">
        <v>258</v>
      </c>
      <c r="BR34" s="39" t="s">
        <v>258</v>
      </c>
      <c r="BS34" s="39" t="s">
        <v>258</v>
      </c>
      <c r="BT34" s="39" t="s">
        <v>258</v>
      </c>
      <c r="BU34" s="39" t="s">
        <v>258</v>
      </c>
      <c r="BV34" s="39" t="s">
        <v>258</v>
      </c>
      <c r="BW34" s="39" t="s">
        <v>258</v>
      </c>
      <c r="BX34" s="39" t="s">
        <v>258</v>
      </c>
      <c r="BY34" s="39" t="s">
        <v>258</v>
      </c>
      <c r="BZ34" s="39" t="s">
        <v>258</v>
      </c>
      <c r="CA34" s="39" t="s">
        <v>258</v>
      </c>
      <c r="CB34" s="39" t="s">
        <v>399</v>
      </c>
      <c r="CC34" s="39" t="s">
        <v>258</v>
      </c>
      <c r="CD34" s="39" t="s">
        <v>399</v>
      </c>
      <c r="CE34" s="39" t="s">
        <v>399</v>
      </c>
      <c r="CF34" s="39" t="s">
        <v>399</v>
      </c>
      <c r="CG34" s="39" t="s">
        <v>399</v>
      </c>
      <c r="CH34" s="39" t="s">
        <v>399</v>
      </c>
      <c r="CI34" s="39" t="s">
        <v>399</v>
      </c>
      <c r="CJ34" s="39" t="s">
        <v>399</v>
      </c>
      <c r="CK34" s="39" t="s">
        <v>399</v>
      </c>
      <c r="CL34" s="39" t="s">
        <v>399</v>
      </c>
      <c r="CM34" s="39" t="s">
        <v>399</v>
      </c>
      <c r="CN34" s="39" t="s">
        <v>399</v>
      </c>
      <c r="CO34" s="39" t="s">
        <v>399</v>
      </c>
      <c r="CP34" s="39" t="s">
        <v>399</v>
      </c>
      <c r="CQ34" s="39" t="s">
        <v>258</v>
      </c>
      <c r="CR34" s="39" t="s">
        <v>258</v>
      </c>
      <c r="CS34" s="39" t="s">
        <v>258</v>
      </c>
      <c r="CT34" s="39" t="s">
        <v>258</v>
      </c>
      <c r="CU34" s="39" t="s">
        <v>258</v>
      </c>
      <c r="CV34" s="39" t="s">
        <v>258</v>
      </c>
      <c r="CW34" s="39" t="s">
        <v>258</v>
      </c>
      <c r="CX34" s="39" t="s">
        <v>258</v>
      </c>
      <c r="CY34" s="39" t="s">
        <v>258</v>
      </c>
      <c r="CZ34" s="39" t="s">
        <v>258</v>
      </c>
      <c r="DA34" s="39" t="s">
        <v>258</v>
      </c>
      <c r="DB34" s="39" t="s">
        <v>258</v>
      </c>
      <c r="DC34" s="39" t="s">
        <v>258</v>
      </c>
      <c r="DD34" s="39" t="s">
        <v>258</v>
      </c>
      <c r="DE34" s="39" t="s">
        <v>258</v>
      </c>
      <c r="DF34" s="39" t="s">
        <v>258</v>
      </c>
      <c r="DG34" s="39" t="s">
        <v>258</v>
      </c>
      <c r="DH34" s="39" t="s">
        <v>258</v>
      </c>
      <c r="DI34" s="39" t="s">
        <v>258</v>
      </c>
      <c r="DJ34" s="39" t="s">
        <v>258</v>
      </c>
      <c r="DK34" s="39" t="s">
        <v>258</v>
      </c>
      <c r="DL34" s="39" t="s">
        <v>258</v>
      </c>
      <c r="DM34" s="39" t="s">
        <v>258</v>
      </c>
      <c r="DN34" s="39" t="s">
        <v>258</v>
      </c>
      <c r="DO34" s="39" t="s">
        <v>258</v>
      </c>
      <c r="DP34" s="39" t="s">
        <v>258</v>
      </c>
      <c r="DQ34" s="39" t="s">
        <v>258</v>
      </c>
      <c r="DR34" s="39" t="s">
        <v>258</v>
      </c>
      <c r="DS34" s="39" t="s">
        <v>258</v>
      </c>
      <c r="DT34" s="39" t="s">
        <v>258</v>
      </c>
      <c r="DU34" s="39" t="s">
        <v>258</v>
      </c>
      <c r="DW34" s="39" t="s">
        <v>258</v>
      </c>
      <c r="DX34" s="39" t="s">
        <v>258</v>
      </c>
      <c r="DY34" s="39" t="s">
        <v>258</v>
      </c>
      <c r="DZ34" s="39" t="s">
        <v>258</v>
      </c>
      <c r="EA34" s="39" t="s">
        <v>258</v>
      </c>
      <c r="EB34" s="39" t="s">
        <v>258</v>
      </c>
      <c r="EC34" s="39" t="s">
        <v>258</v>
      </c>
      <c r="ED34" s="39" t="s">
        <v>258</v>
      </c>
      <c r="EE34" s="39" t="s">
        <v>258</v>
      </c>
      <c r="EF34" s="39" t="s">
        <v>258</v>
      </c>
      <c r="EG34" s="39" t="s">
        <v>258</v>
      </c>
      <c r="EH34" s="39" t="s">
        <v>258</v>
      </c>
      <c r="EI34" s="39" t="s">
        <v>258</v>
      </c>
      <c r="EJ34" s="39" t="s">
        <v>258</v>
      </c>
      <c r="EK34" s="39" t="s">
        <v>258</v>
      </c>
      <c r="EL34" s="51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  <c r="IU34" s="27"/>
      <c r="IV34" s="27"/>
      <c r="IW34" s="27"/>
      <c r="IX34" s="27"/>
      <c r="IY34" s="27"/>
      <c r="IZ34" s="27"/>
      <c r="JA34" s="27"/>
      <c r="JB34" s="27"/>
      <c r="JC34" s="27"/>
      <c r="JD34" s="27"/>
      <c r="JE34" s="27"/>
    </row>
    <row r="35" spans="1:265" x14ac:dyDescent="0.3">
      <c r="A35" s="4" t="s">
        <v>209</v>
      </c>
      <c r="B35" s="4">
        <f t="shared" si="6"/>
        <v>43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9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 t="s">
        <v>258</v>
      </c>
      <c r="BD35" s="42" t="s">
        <v>258</v>
      </c>
      <c r="BE35" s="42" t="s">
        <v>258</v>
      </c>
      <c r="BF35" s="42" t="s">
        <v>258</v>
      </c>
      <c r="BG35" s="42" t="s">
        <v>258</v>
      </c>
      <c r="BH35" s="42" t="s">
        <v>258</v>
      </c>
      <c r="BI35" s="42" t="s">
        <v>258</v>
      </c>
      <c r="BJ35" s="42" t="s">
        <v>258</v>
      </c>
      <c r="BK35" s="42" t="s">
        <v>258</v>
      </c>
      <c r="BL35" s="42" t="s">
        <v>258</v>
      </c>
      <c r="BM35" s="42" t="s">
        <v>258</v>
      </c>
      <c r="BN35" s="42" t="s">
        <v>258</v>
      </c>
      <c r="BO35" s="42" t="s">
        <v>258</v>
      </c>
      <c r="BP35" s="42" t="s">
        <v>258</v>
      </c>
      <c r="BQ35" s="42" t="s">
        <v>258</v>
      </c>
      <c r="BR35" s="42" t="s">
        <v>258</v>
      </c>
      <c r="BS35" s="42" t="s">
        <v>258</v>
      </c>
      <c r="BT35" s="42" t="s">
        <v>258</v>
      </c>
      <c r="BU35" s="42" t="s">
        <v>258</v>
      </c>
      <c r="BV35" s="42" t="s">
        <v>258</v>
      </c>
      <c r="BW35" s="42" t="s">
        <v>258</v>
      </c>
      <c r="BX35" s="42" t="s">
        <v>258</v>
      </c>
      <c r="BY35" s="42" t="s">
        <v>258</v>
      </c>
      <c r="BZ35" s="42" t="s">
        <v>258</v>
      </c>
      <c r="CA35" s="42" t="s">
        <v>258</v>
      </c>
      <c r="CB35" s="42" t="s">
        <v>399</v>
      </c>
      <c r="CC35" s="42" t="s">
        <v>258</v>
      </c>
      <c r="CD35" s="42" t="s">
        <v>399</v>
      </c>
      <c r="CE35" s="42" t="s">
        <v>399</v>
      </c>
      <c r="CF35" s="42" t="s">
        <v>399</v>
      </c>
      <c r="CG35" s="42" t="s">
        <v>399</v>
      </c>
      <c r="CH35" s="42" t="s">
        <v>399</v>
      </c>
      <c r="CI35" s="42" t="s">
        <v>399</v>
      </c>
      <c r="CJ35" s="42" t="s">
        <v>399</v>
      </c>
      <c r="CK35" s="42" t="s">
        <v>399</v>
      </c>
      <c r="CL35" s="42" t="s">
        <v>399</v>
      </c>
      <c r="CM35" s="42" t="s">
        <v>399</v>
      </c>
      <c r="CN35" s="42" t="s">
        <v>399</v>
      </c>
      <c r="CO35" s="42" t="s">
        <v>399</v>
      </c>
      <c r="CP35" s="42" t="s">
        <v>399</v>
      </c>
      <c r="CQ35" s="42" t="s">
        <v>399</v>
      </c>
      <c r="CR35" s="42" t="s">
        <v>258</v>
      </c>
      <c r="CS35" s="42" t="s">
        <v>399</v>
      </c>
      <c r="CT35" s="42" t="s">
        <v>399</v>
      </c>
      <c r="CU35" s="42" t="s">
        <v>399</v>
      </c>
      <c r="CV35" s="42" t="s">
        <v>399</v>
      </c>
      <c r="CW35" s="42" t="s">
        <v>399</v>
      </c>
      <c r="CX35" s="42" t="s">
        <v>399</v>
      </c>
      <c r="CY35" s="42" t="s">
        <v>399</v>
      </c>
      <c r="CZ35" s="42" t="s">
        <v>399</v>
      </c>
      <c r="DA35" s="42" t="s">
        <v>399</v>
      </c>
      <c r="DB35" s="42" t="s">
        <v>399</v>
      </c>
      <c r="DC35" s="42" t="s">
        <v>399</v>
      </c>
      <c r="DD35" s="42" t="s">
        <v>399</v>
      </c>
      <c r="DE35" s="42" t="s">
        <v>399</v>
      </c>
      <c r="DF35" s="42" t="s">
        <v>258</v>
      </c>
      <c r="DG35" s="42" t="s">
        <v>258</v>
      </c>
      <c r="DH35" s="42" t="s">
        <v>258</v>
      </c>
      <c r="DI35" s="42" t="s">
        <v>258</v>
      </c>
      <c r="DJ35" s="42" t="s">
        <v>258</v>
      </c>
      <c r="DK35" s="42" t="s">
        <v>258</v>
      </c>
      <c r="DL35" s="42" t="s">
        <v>258</v>
      </c>
      <c r="DM35" s="42" t="s">
        <v>258</v>
      </c>
      <c r="DN35" s="42" t="s">
        <v>258</v>
      </c>
      <c r="DO35" s="42" t="s">
        <v>258</v>
      </c>
      <c r="DP35" s="42" t="s">
        <v>258</v>
      </c>
      <c r="DQ35" s="42" t="s">
        <v>258</v>
      </c>
      <c r="DR35" s="42" t="s">
        <v>258</v>
      </c>
      <c r="DS35" s="42" t="s">
        <v>258</v>
      </c>
      <c r="DT35" s="42" t="s">
        <v>258</v>
      </c>
      <c r="DU35" s="42" t="s">
        <v>258</v>
      </c>
      <c r="DV35" s="42" t="s">
        <v>399</v>
      </c>
      <c r="DW35" s="42" t="s">
        <v>399</v>
      </c>
      <c r="DX35" s="42" t="s">
        <v>258</v>
      </c>
      <c r="DY35" s="42" t="s">
        <v>399</v>
      </c>
      <c r="DZ35" s="42" t="s">
        <v>399</v>
      </c>
      <c r="EA35" s="42" t="s">
        <v>399</v>
      </c>
      <c r="EB35" s="42" t="s">
        <v>399</v>
      </c>
      <c r="EC35" s="42" t="s">
        <v>399</v>
      </c>
      <c r="ED35" s="42" t="s">
        <v>399</v>
      </c>
      <c r="EE35" s="42" t="s">
        <v>399</v>
      </c>
      <c r="EF35" s="42" t="s">
        <v>399</v>
      </c>
      <c r="EG35" s="42" t="s">
        <v>399</v>
      </c>
      <c r="EH35" s="42" t="s">
        <v>399</v>
      </c>
      <c r="EI35" s="42" t="s">
        <v>399</v>
      </c>
      <c r="EJ35" s="42" t="s">
        <v>399</v>
      </c>
      <c r="EK35" s="42" t="s">
        <v>399</v>
      </c>
      <c r="EL35" s="49"/>
    </row>
    <row r="36" spans="1:265" s="39" customFormat="1" x14ac:dyDescent="0.3">
      <c r="A36" s="39" t="s">
        <v>210</v>
      </c>
      <c r="B36" s="4">
        <f t="shared" si="6"/>
        <v>59</v>
      </c>
      <c r="D36" s="39" t="s">
        <v>399</v>
      </c>
      <c r="V36" s="39" t="s">
        <v>399</v>
      </c>
      <c r="AH36" s="39" t="s">
        <v>399</v>
      </c>
      <c r="BC36" s="39" t="s">
        <v>258</v>
      </c>
      <c r="BD36" s="39" t="s">
        <v>399</v>
      </c>
      <c r="BE36" s="39" t="s">
        <v>399</v>
      </c>
      <c r="BF36" s="39" t="s">
        <v>399</v>
      </c>
      <c r="BG36" s="39" t="s">
        <v>399</v>
      </c>
      <c r="BH36" s="39" t="s">
        <v>399</v>
      </c>
      <c r="BI36" s="39" t="s">
        <v>399</v>
      </c>
      <c r="BJ36" s="39" t="s">
        <v>399</v>
      </c>
      <c r="BK36" s="39" t="s">
        <v>399</v>
      </c>
      <c r="BL36" s="39" t="s">
        <v>399</v>
      </c>
      <c r="BM36" s="39" t="s">
        <v>399</v>
      </c>
      <c r="BN36" s="39" t="s">
        <v>399</v>
      </c>
      <c r="BO36" s="39" t="s">
        <v>399</v>
      </c>
      <c r="BP36" s="39" t="s">
        <v>399</v>
      </c>
      <c r="BQ36" s="39" t="s">
        <v>258</v>
      </c>
      <c r="BR36" s="39" t="s">
        <v>258</v>
      </c>
      <c r="BS36" s="39" t="s">
        <v>258</v>
      </c>
      <c r="BT36" s="39" t="s">
        <v>258</v>
      </c>
      <c r="BU36" s="39" t="s">
        <v>258</v>
      </c>
      <c r="BV36" s="39" t="s">
        <v>258</v>
      </c>
      <c r="BW36" s="39" t="s">
        <v>258</v>
      </c>
      <c r="BX36" s="39" t="s">
        <v>258</v>
      </c>
      <c r="BY36" s="39" t="s">
        <v>258</v>
      </c>
      <c r="BZ36" s="39" t="s">
        <v>258</v>
      </c>
      <c r="CA36" s="39" t="s">
        <v>258</v>
      </c>
      <c r="CB36" s="39" t="s">
        <v>399</v>
      </c>
      <c r="CC36" s="39" t="s">
        <v>258</v>
      </c>
      <c r="CD36" s="39" t="s">
        <v>399</v>
      </c>
      <c r="CE36" s="39" t="s">
        <v>399</v>
      </c>
      <c r="CF36" s="39" t="s">
        <v>399</v>
      </c>
      <c r="CG36" s="39" t="s">
        <v>399</v>
      </c>
      <c r="CH36" s="39" t="s">
        <v>399</v>
      </c>
      <c r="CI36" s="39" t="s">
        <v>399</v>
      </c>
      <c r="CJ36" s="39" t="s">
        <v>399</v>
      </c>
      <c r="CK36" s="39" t="s">
        <v>399</v>
      </c>
      <c r="CL36" s="39" t="s">
        <v>399</v>
      </c>
      <c r="CM36" s="39" t="s">
        <v>399</v>
      </c>
      <c r="CN36" s="39" t="s">
        <v>399</v>
      </c>
      <c r="CO36" s="39" t="s">
        <v>399</v>
      </c>
      <c r="CP36" s="39" t="s">
        <v>399</v>
      </c>
      <c r="CQ36" s="39" t="s">
        <v>399</v>
      </c>
      <c r="CR36" s="39" t="s">
        <v>258</v>
      </c>
      <c r="CS36" s="39" t="s">
        <v>399</v>
      </c>
      <c r="CT36" s="39" t="s">
        <v>399</v>
      </c>
      <c r="CU36" s="39" t="s">
        <v>399</v>
      </c>
      <c r="CV36" s="39" t="s">
        <v>399</v>
      </c>
      <c r="CW36" s="39" t="s">
        <v>399</v>
      </c>
      <c r="CX36" s="39" t="s">
        <v>399</v>
      </c>
      <c r="CY36" s="39" t="s">
        <v>399</v>
      </c>
      <c r="CZ36" s="39" t="s">
        <v>399</v>
      </c>
      <c r="DA36" s="39" t="s">
        <v>399</v>
      </c>
      <c r="DB36" s="39" t="s">
        <v>399</v>
      </c>
      <c r="DC36" s="39" t="s">
        <v>399</v>
      </c>
      <c r="DD36" s="39" t="s">
        <v>399</v>
      </c>
      <c r="DE36" s="39" t="s">
        <v>399</v>
      </c>
      <c r="DF36" s="39" t="s">
        <v>258</v>
      </c>
      <c r="DG36" s="39" t="s">
        <v>258</v>
      </c>
      <c r="DH36" s="39" t="s">
        <v>258</v>
      </c>
      <c r="DI36" s="39" t="s">
        <v>258</v>
      </c>
      <c r="DJ36" s="39" t="s">
        <v>258</v>
      </c>
      <c r="DK36" s="39" t="s">
        <v>258</v>
      </c>
      <c r="DL36" s="39" t="s">
        <v>258</v>
      </c>
      <c r="DM36" s="39" t="s">
        <v>258</v>
      </c>
      <c r="DN36" s="39" t="s">
        <v>258</v>
      </c>
      <c r="DO36" s="39" t="s">
        <v>258</v>
      </c>
      <c r="DP36" s="39" t="s">
        <v>258</v>
      </c>
      <c r="DQ36" s="39" t="s">
        <v>258</v>
      </c>
      <c r="DR36" s="39" t="s">
        <v>258</v>
      </c>
      <c r="DS36" s="39" t="s">
        <v>258</v>
      </c>
      <c r="DT36" s="39" t="s">
        <v>258</v>
      </c>
      <c r="DU36" s="39" t="s">
        <v>258</v>
      </c>
      <c r="DV36" s="39" t="s">
        <v>399</v>
      </c>
      <c r="DW36" s="39" t="s">
        <v>399</v>
      </c>
      <c r="DX36" s="39" t="s">
        <v>258</v>
      </c>
      <c r="DY36" s="39" t="s">
        <v>399</v>
      </c>
      <c r="DZ36" s="39" t="s">
        <v>399</v>
      </c>
      <c r="EA36" s="39" t="s">
        <v>399</v>
      </c>
      <c r="EB36" s="39" t="s">
        <v>399</v>
      </c>
      <c r="EC36" s="39" t="s">
        <v>399</v>
      </c>
      <c r="ED36" s="39" t="s">
        <v>399</v>
      </c>
      <c r="EE36" s="39" t="s">
        <v>399</v>
      </c>
      <c r="EF36" s="39" t="s">
        <v>399</v>
      </c>
      <c r="EG36" s="39" t="s">
        <v>399</v>
      </c>
      <c r="EH36" s="39" t="s">
        <v>399</v>
      </c>
      <c r="EI36" s="39" t="s">
        <v>399</v>
      </c>
      <c r="EJ36" s="39" t="s">
        <v>399</v>
      </c>
      <c r="EK36" s="39" t="s">
        <v>399</v>
      </c>
      <c r="EL36" s="51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</row>
    <row r="37" spans="1:265" x14ac:dyDescent="0.3">
      <c r="A37" s="4" t="s">
        <v>211</v>
      </c>
      <c r="B37" s="4">
        <f t="shared" si="6"/>
        <v>7</v>
      </c>
      <c r="C37" s="42"/>
      <c r="D37" s="42" t="s">
        <v>399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9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 t="s">
        <v>399</v>
      </c>
      <c r="AD37" s="42"/>
      <c r="AE37" s="42" t="s">
        <v>399</v>
      </c>
      <c r="AF37" s="42" t="s">
        <v>399</v>
      </c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 t="s">
        <v>399</v>
      </c>
      <c r="AU37" s="42" t="s">
        <v>399</v>
      </c>
      <c r="AV37" s="42" t="s">
        <v>399</v>
      </c>
      <c r="AW37" s="42"/>
      <c r="AX37" s="42"/>
      <c r="AY37" s="42"/>
      <c r="AZ37" s="42"/>
      <c r="BA37" s="42"/>
      <c r="BB37" s="42"/>
      <c r="BC37" s="42" t="s">
        <v>258</v>
      </c>
      <c r="BD37" s="42" t="s">
        <v>258</v>
      </c>
      <c r="BE37" s="42" t="s">
        <v>258</v>
      </c>
      <c r="BF37" s="42" t="s">
        <v>258</v>
      </c>
      <c r="BG37" s="42" t="s">
        <v>258</v>
      </c>
      <c r="BH37" s="42" t="s">
        <v>258</v>
      </c>
      <c r="BI37" s="42" t="s">
        <v>258</v>
      </c>
      <c r="BJ37" s="42" t="s">
        <v>258</v>
      </c>
      <c r="BK37" s="42" t="s">
        <v>258</v>
      </c>
      <c r="BL37" s="42" t="s">
        <v>258</v>
      </c>
      <c r="BM37" s="42" t="s">
        <v>258</v>
      </c>
      <c r="BN37" s="42" t="s">
        <v>258</v>
      </c>
      <c r="BO37" s="42" t="s">
        <v>258</v>
      </c>
      <c r="BP37" s="42" t="s">
        <v>258</v>
      </c>
      <c r="BQ37" s="42" t="s">
        <v>258</v>
      </c>
      <c r="BR37" s="42" t="s">
        <v>258</v>
      </c>
      <c r="BS37" s="42" t="s">
        <v>258</v>
      </c>
      <c r="BT37" s="42" t="s">
        <v>258</v>
      </c>
      <c r="BU37" s="42" t="s">
        <v>258</v>
      </c>
      <c r="BV37" s="42" t="s">
        <v>258</v>
      </c>
      <c r="BW37" s="42" t="s">
        <v>258</v>
      </c>
      <c r="BX37" s="42" t="s">
        <v>258</v>
      </c>
      <c r="BY37" s="42" t="s">
        <v>258</v>
      </c>
      <c r="BZ37" s="42" t="s">
        <v>258</v>
      </c>
      <c r="CA37" s="42" t="s">
        <v>258</v>
      </c>
      <c r="CB37" s="42" t="s">
        <v>258</v>
      </c>
      <c r="CC37" s="42" t="s">
        <v>258</v>
      </c>
      <c r="CD37" s="42" t="s">
        <v>258</v>
      </c>
      <c r="CE37" s="42" t="s">
        <v>258</v>
      </c>
      <c r="CF37" s="42" t="s">
        <v>258</v>
      </c>
      <c r="CG37" s="42" t="s">
        <v>258</v>
      </c>
      <c r="CH37" s="42" t="s">
        <v>258</v>
      </c>
      <c r="CI37" s="42" t="s">
        <v>258</v>
      </c>
      <c r="CJ37" s="42" t="s">
        <v>258</v>
      </c>
      <c r="CK37" s="42" t="s">
        <v>258</v>
      </c>
      <c r="CL37" s="42" t="s">
        <v>258</v>
      </c>
      <c r="CM37" s="42" t="s">
        <v>258</v>
      </c>
      <c r="CN37" s="42" t="s">
        <v>258</v>
      </c>
      <c r="CO37" s="42" t="s">
        <v>258</v>
      </c>
      <c r="CP37" s="42" t="s">
        <v>258</v>
      </c>
      <c r="CQ37" s="42" t="s">
        <v>258</v>
      </c>
      <c r="CR37" s="42" t="s">
        <v>258</v>
      </c>
      <c r="CS37" s="42" t="s">
        <v>258</v>
      </c>
      <c r="CT37" s="42" t="s">
        <v>258</v>
      </c>
      <c r="CU37" s="42" t="s">
        <v>258</v>
      </c>
      <c r="CV37" s="42" t="s">
        <v>258</v>
      </c>
      <c r="CW37" s="42" t="s">
        <v>258</v>
      </c>
      <c r="CX37" s="42" t="s">
        <v>258</v>
      </c>
      <c r="CY37" s="42" t="s">
        <v>258</v>
      </c>
      <c r="CZ37" s="42" t="s">
        <v>258</v>
      </c>
      <c r="DA37" s="42" t="s">
        <v>258</v>
      </c>
      <c r="DB37" s="42" t="s">
        <v>258</v>
      </c>
      <c r="DC37" s="42" t="s">
        <v>258</v>
      </c>
      <c r="DD37" s="42" t="s">
        <v>258</v>
      </c>
      <c r="DE37" s="42" t="s">
        <v>258</v>
      </c>
      <c r="DF37" s="42" t="s">
        <v>258</v>
      </c>
      <c r="DG37" s="42" t="s">
        <v>258</v>
      </c>
      <c r="DH37" s="42" t="s">
        <v>258</v>
      </c>
      <c r="DI37" s="42" t="s">
        <v>258</v>
      </c>
      <c r="DJ37" s="42" t="s">
        <v>258</v>
      </c>
      <c r="DK37" s="42" t="s">
        <v>258</v>
      </c>
      <c r="DL37" s="42" t="s">
        <v>258</v>
      </c>
      <c r="DM37" s="42" t="s">
        <v>258</v>
      </c>
      <c r="DN37" s="42" t="s">
        <v>258</v>
      </c>
      <c r="DO37" s="42" t="s">
        <v>258</v>
      </c>
      <c r="DP37" s="42" t="s">
        <v>258</v>
      </c>
      <c r="DQ37" s="42" t="s">
        <v>258</v>
      </c>
      <c r="DR37" s="42" t="s">
        <v>258</v>
      </c>
      <c r="DS37" s="42" t="s">
        <v>258</v>
      </c>
      <c r="DT37" s="42" t="s">
        <v>258</v>
      </c>
      <c r="DU37" s="42" t="s">
        <v>258</v>
      </c>
      <c r="DV37" s="42"/>
      <c r="DW37" s="42" t="s">
        <v>258</v>
      </c>
      <c r="DX37" s="42" t="s">
        <v>258</v>
      </c>
      <c r="DY37" s="42" t="s">
        <v>258</v>
      </c>
      <c r="DZ37" s="42" t="s">
        <v>258</v>
      </c>
      <c r="EA37" s="42" t="s">
        <v>258</v>
      </c>
      <c r="EB37" s="42" t="s">
        <v>258</v>
      </c>
      <c r="EC37" s="42" t="s">
        <v>258</v>
      </c>
      <c r="ED37" s="42" t="s">
        <v>258</v>
      </c>
      <c r="EE37" s="42" t="s">
        <v>258</v>
      </c>
      <c r="EF37" s="42" t="s">
        <v>258</v>
      </c>
      <c r="EG37" s="42" t="s">
        <v>258</v>
      </c>
      <c r="EH37" s="42" t="s">
        <v>258</v>
      </c>
      <c r="EI37" s="42" t="s">
        <v>258</v>
      </c>
      <c r="EJ37" s="42" t="s">
        <v>258</v>
      </c>
      <c r="EK37" s="42" t="s">
        <v>258</v>
      </c>
      <c r="EL37" s="49"/>
    </row>
    <row r="38" spans="1:265" s="39" customFormat="1" x14ac:dyDescent="0.3">
      <c r="A38" s="39" t="s">
        <v>212</v>
      </c>
      <c r="B38" s="4">
        <f t="shared" si="6"/>
        <v>10</v>
      </c>
      <c r="D38" s="39" t="s">
        <v>399</v>
      </c>
      <c r="AB38" s="39" t="s">
        <v>399</v>
      </c>
      <c r="AC38" s="39" t="s">
        <v>399</v>
      </c>
      <c r="AD38" s="39" t="s">
        <v>399</v>
      </c>
      <c r="AE38" s="39" t="s">
        <v>399</v>
      </c>
      <c r="AF38" s="39" t="s">
        <v>399</v>
      </c>
      <c r="AT38" s="39" t="s">
        <v>399</v>
      </c>
      <c r="AU38" s="39" t="s">
        <v>399</v>
      </c>
      <c r="AV38" s="39" t="s">
        <v>399</v>
      </c>
      <c r="AW38" s="39" t="s">
        <v>399</v>
      </c>
      <c r="BC38" s="39" t="s">
        <v>258</v>
      </c>
      <c r="BD38" s="39" t="s">
        <v>258</v>
      </c>
      <c r="BE38" s="39" t="s">
        <v>258</v>
      </c>
      <c r="BF38" s="39" t="s">
        <v>258</v>
      </c>
      <c r="BG38" s="39" t="s">
        <v>258</v>
      </c>
      <c r="BH38" s="39" t="s">
        <v>258</v>
      </c>
      <c r="BI38" s="39" t="s">
        <v>258</v>
      </c>
      <c r="BJ38" s="39" t="s">
        <v>258</v>
      </c>
      <c r="BK38" s="39" t="s">
        <v>258</v>
      </c>
      <c r="BL38" s="39" t="s">
        <v>258</v>
      </c>
      <c r="BM38" s="39" t="s">
        <v>258</v>
      </c>
      <c r="BN38" s="39" t="s">
        <v>258</v>
      </c>
      <c r="BO38" s="39" t="s">
        <v>258</v>
      </c>
      <c r="BP38" s="39" t="s">
        <v>258</v>
      </c>
      <c r="BQ38" s="39" t="s">
        <v>258</v>
      </c>
      <c r="BR38" s="39" t="s">
        <v>258</v>
      </c>
      <c r="BS38" s="39" t="s">
        <v>258</v>
      </c>
      <c r="BT38" s="39" t="s">
        <v>258</v>
      </c>
      <c r="BU38" s="39" t="s">
        <v>258</v>
      </c>
      <c r="BV38" s="39" t="s">
        <v>258</v>
      </c>
      <c r="BW38" s="39" t="s">
        <v>258</v>
      </c>
      <c r="BX38" s="39" t="s">
        <v>258</v>
      </c>
      <c r="BY38" s="39" t="s">
        <v>258</v>
      </c>
      <c r="BZ38" s="39" t="s">
        <v>258</v>
      </c>
      <c r="CA38" s="39" t="s">
        <v>258</v>
      </c>
      <c r="CB38" s="39" t="s">
        <v>258</v>
      </c>
      <c r="CC38" s="39" t="s">
        <v>258</v>
      </c>
      <c r="CD38" s="39" t="s">
        <v>258</v>
      </c>
      <c r="CE38" s="39" t="s">
        <v>258</v>
      </c>
      <c r="CF38" s="39" t="s">
        <v>258</v>
      </c>
      <c r="CG38" s="39" t="s">
        <v>258</v>
      </c>
      <c r="CH38" s="39" t="s">
        <v>258</v>
      </c>
      <c r="CI38" s="39" t="s">
        <v>258</v>
      </c>
      <c r="CJ38" s="39" t="s">
        <v>258</v>
      </c>
      <c r="CK38" s="39" t="s">
        <v>258</v>
      </c>
      <c r="CL38" s="39" t="s">
        <v>258</v>
      </c>
      <c r="CM38" s="39" t="s">
        <v>258</v>
      </c>
      <c r="CN38" s="39" t="s">
        <v>258</v>
      </c>
      <c r="CO38" s="39" t="s">
        <v>258</v>
      </c>
      <c r="CP38" s="39" t="s">
        <v>258</v>
      </c>
      <c r="CQ38" s="39" t="s">
        <v>258</v>
      </c>
      <c r="CR38" s="39" t="s">
        <v>258</v>
      </c>
      <c r="CS38" s="39" t="s">
        <v>258</v>
      </c>
      <c r="CT38" s="39" t="s">
        <v>258</v>
      </c>
      <c r="CU38" s="39" t="s">
        <v>258</v>
      </c>
      <c r="CV38" s="39" t="s">
        <v>258</v>
      </c>
      <c r="CW38" s="39" t="s">
        <v>258</v>
      </c>
      <c r="CX38" s="39" t="s">
        <v>258</v>
      </c>
      <c r="CY38" s="39" t="s">
        <v>258</v>
      </c>
      <c r="CZ38" s="39" t="s">
        <v>258</v>
      </c>
      <c r="DA38" s="39" t="s">
        <v>258</v>
      </c>
      <c r="DB38" s="39" t="s">
        <v>258</v>
      </c>
      <c r="DC38" s="39" t="s">
        <v>258</v>
      </c>
      <c r="DD38" s="39" t="s">
        <v>258</v>
      </c>
      <c r="DE38" s="39" t="s">
        <v>258</v>
      </c>
      <c r="DF38" s="39" t="s">
        <v>258</v>
      </c>
      <c r="DG38" s="39" t="s">
        <v>258</v>
      </c>
      <c r="DH38" s="39" t="s">
        <v>258</v>
      </c>
      <c r="DI38" s="39" t="s">
        <v>258</v>
      </c>
      <c r="DJ38" s="39" t="s">
        <v>258</v>
      </c>
      <c r="DK38" s="39" t="s">
        <v>258</v>
      </c>
      <c r="DL38" s="39" t="s">
        <v>258</v>
      </c>
      <c r="DM38" s="39" t="s">
        <v>258</v>
      </c>
      <c r="DN38" s="39" t="s">
        <v>258</v>
      </c>
      <c r="DO38" s="39" t="s">
        <v>258</v>
      </c>
      <c r="DP38" s="39" t="s">
        <v>258</v>
      </c>
      <c r="DQ38" s="39" t="s">
        <v>258</v>
      </c>
      <c r="DR38" s="39" t="s">
        <v>258</v>
      </c>
      <c r="DS38" s="39" t="s">
        <v>258</v>
      </c>
      <c r="DT38" s="39" t="s">
        <v>258</v>
      </c>
      <c r="DU38" s="39" t="s">
        <v>258</v>
      </c>
      <c r="DW38" s="39" t="s">
        <v>258</v>
      </c>
      <c r="DX38" s="39" t="s">
        <v>258</v>
      </c>
      <c r="DY38" s="39" t="s">
        <v>258</v>
      </c>
      <c r="DZ38" s="39" t="s">
        <v>258</v>
      </c>
      <c r="EA38" s="39" t="s">
        <v>258</v>
      </c>
      <c r="EB38" s="39" t="s">
        <v>258</v>
      </c>
      <c r="EC38" s="39" t="s">
        <v>258</v>
      </c>
      <c r="ED38" s="39" t="s">
        <v>258</v>
      </c>
      <c r="EE38" s="39" t="s">
        <v>258</v>
      </c>
      <c r="EF38" s="39" t="s">
        <v>258</v>
      </c>
      <c r="EG38" s="39" t="s">
        <v>258</v>
      </c>
      <c r="EH38" s="39" t="s">
        <v>258</v>
      </c>
      <c r="EI38" s="39" t="s">
        <v>258</v>
      </c>
      <c r="EJ38" s="39" t="s">
        <v>258</v>
      </c>
      <c r="EK38" s="39" t="s">
        <v>258</v>
      </c>
      <c r="EL38" s="51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</row>
    <row r="39" spans="1:265" x14ac:dyDescent="0.3">
      <c r="A39" s="4" t="s">
        <v>213</v>
      </c>
      <c r="B39" s="4">
        <f t="shared" si="6"/>
        <v>4</v>
      </c>
      <c r="C39" s="42"/>
      <c r="D39" s="42" t="s">
        <v>399</v>
      </c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9"/>
      <c r="Q39" s="42"/>
      <c r="R39" s="42"/>
      <c r="S39" s="42"/>
      <c r="T39" s="42"/>
      <c r="U39" s="42"/>
      <c r="V39" s="42" t="s">
        <v>399</v>
      </c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 t="s">
        <v>399</v>
      </c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 t="s">
        <v>399</v>
      </c>
      <c r="AU39" s="42"/>
      <c r="AV39" s="42"/>
      <c r="AW39" s="42"/>
      <c r="AX39" s="42"/>
      <c r="AY39" s="42"/>
      <c r="AZ39" s="42"/>
      <c r="BA39" s="42"/>
      <c r="BB39" s="42"/>
      <c r="BC39" s="42" t="s">
        <v>258</v>
      </c>
      <c r="BD39" s="42" t="s">
        <v>258</v>
      </c>
      <c r="BE39" s="42" t="s">
        <v>258</v>
      </c>
      <c r="BF39" s="42" t="s">
        <v>258</v>
      </c>
      <c r="BG39" s="42" t="s">
        <v>258</v>
      </c>
      <c r="BH39" s="42" t="s">
        <v>258</v>
      </c>
      <c r="BI39" s="42" t="s">
        <v>258</v>
      </c>
      <c r="BJ39" s="42" t="s">
        <v>258</v>
      </c>
      <c r="BK39" s="42" t="s">
        <v>258</v>
      </c>
      <c r="BL39" s="42" t="s">
        <v>258</v>
      </c>
      <c r="BM39" s="42" t="s">
        <v>258</v>
      </c>
      <c r="BN39" s="42" t="s">
        <v>258</v>
      </c>
      <c r="BO39" s="42" t="s">
        <v>258</v>
      </c>
      <c r="BP39" s="42" t="s">
        <v>258</v>
      </c>
      <c r="BQ39" s="42" t="s">
        <v>258</v>
      </c>
      <c r="BR39" s="42" t="s">
        <v>258</v>
      </c>
      <c r="BS39" s="42" t="s">
        <v>258</v>
      </c>
      <c r="BT39" s="42" t="s">
        <v>258</v>
      </c>
      <c r="BU39" s="42" t="s">
        <v>258</v>
      </c>
      <c r="BV39" s="42" t="s">
        <v>258</v>
      </c>
      <c r="BW39" s="42" t="s">
        <v>258</v>
      </c>
      <c r="BX39" s="42" t="s">
        <v>258</v>
      </c>
      <c r="BY39" s="42" t="s">
        <v>258</v>
      </c>
      <c r="BZ39" s="42" t="s">
        <v>258</v>
      </c>
      <c r="CA39" s="42" t="s">
        <v>258</v>
      </c>
      <c r="CB39" s="42" t="s">
        <v>258</v>
      </c>
      <c r="CC39" s="42" t="s">
        <v>258</v>
      </c>
      <c r="CD39" s="42" t="s">
        <v>258</v>
      </c>
      <c r="CE39" s="42" t="s">
        <v>258</v>
      </c>
      <c r="CF39" s="42" t="s">
        <v>258</v>
      </c>
      <c r="CG39" s="42" t="s">
        <v>258</v>
      </c>
      <c r="CH39" s="42" t="s">
        <v>258</v>
      </c>
      <c r="CI39" s="42" t="s">
        <v>258</v>
      </c>
      <c r="CJ39" s="42" t="s">
        <v>258</v>
      </c>
      <c r="CK39" s="42" t="s">
        <v>258</v>
      </c>
      <c r="CL39" s="42" t="s">
        <v>258</v>
      </c>
      <c r="CM39" s="42" t="s">
        <v>258</v>
      </c>
      <c r="CN39" s="42" t="s">
        <v>258</v>
      </c>
      <c r="CO39" s="42" t="s">
        <v>258</v>
      </c>
      <c r="CP39" s="42" t="s">
        <v>258</v>
      </c>
      <c r="CQ39" s="42" t="s">
        <v>258</v>
      </c>
      <c r="CR39" s="42" t="s">
        <v>258</v>
      </c>
      <c r="CS39" s="42" t="s">
        <v>258</v>
      </c>
      <c r="CT39" s="42" t="s">
        <v>258</v>
      </c>
      <c r="CU39" s="42" t="s">
        <v>258</v>
      </c>
      <c r="CV39" s="42" t="s">
        <v>258</v>
      </c>
      <c r="CW39" s="42" t="s">
        <v>258</v>
      </c>
      <c r="CX39" s="42" t="s">
        <v>258</v>
      </c>
      <c r="CY39" s="42" t="s">
        <v>258</v>
      </c>
      <c r="CZ39" s="42" t="s">
        <v>258</v>
      </c>
      <c r="DA39" s="42" t="s">
        <v>258</v>
      </c>
      <c r="DB39" s="42" t="s">
        <v>258</v>
      </c>
      <c r="DC39" s="42" t="s">
        <v>258</v>
      </c>
      <c r="DD39" s="42" t="s">
        <v>258</v>
      </c>
      <c r="DE39" s="42" t="s">
        <v>258</v>
      </c>
      <c r="DF39" s="42" t="s">
        <v>258</v>
      </c>
      <c r="DG39" s="42" t="s">
        <v>258</v>
      </c>
      <c r="DH39" s="42" t="s">
        <v>258</v>
      </c>
      <c r="DI39" s="42" t="s">
        <v>258</v>
      </c>
      <c r="DJ39" s="42" t="s">
        <v>258</v>
      </c>
      <c r="DK39" s="42" t="s">
        <v>258</v>
      </c>
      <c r="DL39" s="42" t="s">
        <v>258</v>
      </c>
      <c r="DM39" s="42" t="s">
        <v>258</v>
      </c>
      <c r="DN39" s="42" t="s">
        <v>258</v>
      </c>
      <c r="DO39" s="42" t="s">
        <v>258</v>
      </c>
      <c r="DP39" s="42" t="s">
        <v>258</v>
      </c>
      <c r="DQ39" s="42" t="s">
        <v>258</v>
      </c>
      <c r="DR39" s="42" t="s">
        <v>258</v>
      </c>
      <c r="DS39" s="42" t="s">
        <v>258</v>
      </c>
      <c r="DT39" s="42" t="s">
        <v>258</v>
      </c>
      <c r="DU39" s="42" t="s">
        <v>258</v>
      </c>
      <c r="DV39" s="42"/>
      <c r="DW39" s="42" t="s">
        <v>258</v>
      </c>
      <c r="DX39" s="42" t="s">
        <v>258</v>
      </c>
      <c r="DY39" s="42" t="s">
        <v>258</v>
      </c>
      <c r="DZ39" s="42" t="s">
        <v>258</v>
      </c>
      <c r="EA39" s="42" t="s">
        <v>258</v>
      </c>
      <c r="EB39" s="42" t="s">
        <v>258</v>
      </c>
      <c r="EC39" s="42" t="s">
        <v>258</v>
      </c>
      <c r="ED39" s="42" t="s">
        <v>258</v>
      </c>
      <c r="EE39" s="42" t="s">
        <v>258</v>
      </c>
      <c r="EF39" s="42" t="s">
        <v>258</v>
      </c>
      <c r="EG39" s="42" t="s">
        <v>258</v>
      </c>
      <c r="EH39" s="42" t="s">
        <v>258</v>
      </c>
      <c r="EI39" s="42" t="s">
        <v>258</v>
      </c>
      <c r="EJ39" s="42" t="s">
        <v>258</v>
      </c>
      <c r="EK39" s="42" t="s">
        <v>258</v>
      </c>
      <c r="EL39" s="49"/>
    </row>
    <row r="40" spans="1:265" s="39" customFormat="1" x14ac:dyDescent="0.3">
      <c r="A40" s="39" t="s">
        <v>214</v>
      </c>
      <c r="B40" s="4">
        <f t="shared" si="6"/>
        <v>2</v>
      </c>
      <c r="D40" s="39" t="s">
        <v>399</v>
      </c>
      <c r="V40" s="39" t="s">
        <v>399</v>
      </c>
      <c r="BC40" s="39" t="s">
        <v>258</v>
      </c>
      <c r="BD40" s="39" t="s">
        <v>258</v>
      </c>
      <c r="BE40" s="39" t="s">
        <v>258</v>
      </c>
      <c r="BF40" s="39" t="s">
        <v>258</v>
      </c>
      <c r="BG40" s="39" t="s">
        <v>258</v>
      </c>
      <c r="BH40" s="39" t="s">
        <v>258</v>
      </c>
      <c r="BI40" s="39" t="s">
        <v>258</v>
      </c>
      <c r="BJ40" s="39" t="s">
        <v>258</v>
      </c>
      <c r="BK40" s="39" t="s">
        <v>258</v>
      </c>
      <c r="BL40" s="39" t="s">
        <v>258</v>
      </c>
      <c r="BM40" s="39" t="s">
        <v>258</v>
      </c>
      <c r="BN40" s="39" t="s">
        <v>258</v>
      </c>
      <c r="BO40" s="39" t="s">
        <v>258</v>
      </c>
      <c r="BP40" s="39" t="s">
        <v>258</v>
      </c>
      <c r="BQ40" s="39" t="s">
        <v>258</v>
      </c>
      <c r="BR40" s="39" t="s">
        <v>258</v>
      </c>
      <c r="BS40" s="39" t="s">
        <v>258</v>
      </c>
      <c r="BT40" s="39" t="s">
        <v>258</v>
      </c>
      <c r="BU40" s="39" t="s">
        <v>258</v>
      </c>
      <c r="BV40" s="39" t="s">
        <v>258</v>
      </c>
      <c r="BW40" s="39" t="s">
        <v>258</v>
      </c>
      <c r="BX40" s="39" t="s">
        <v>258</v>
      </c>
      <c r="BY40" s="39" t="s">
        <v>258</v>
      </c>
      <c r="BZ40" s="39" t="s">
        <v>258</v>
      </c>
      <c r="CA40" s="39" t="s">
        <v>258</v>
      </c>
      <c r="CB40" s="39" t="s">
        <v>258</v>
      </c>
      <c r="CC40" s="39" t="s">
        <v>258</v>
      </c>
      <c r="CD40" s="39" t="s">
        <v>258</v>
      </c>
      <c r="CE40" s="39" t="s">
        <v>258</v>
      </c>
      <c r="CF40" s="39" t="s">
        <v>258</v>
      </c>
      <c r="CG40" s="39" t="s">
        <v>258</v>
      </c>
      <c r="CH40" s="39" t="s">
        <v>258</v>
      </c>
      <c r="CI40" s="39" t="s">
        <v>258</v>
      </c>
      <c r="CJ40" s="39" t="s">
        <v>258</v>
      </c>
      <c r="CK40" s="39" t="s">
        <v>258</v>
      </c>
      <c r="CL40" s="39" t="s">
        <v>258</v>
      </c>
      <c r="CM40" s="39" t="s">
        <v>258</v>
      </c>
      <c r="CN40" s="39" t="s">
        <v>258</v>
      </c>
      <c r="CO40" s="39" t="s">
        <v>258</v>
      </c>
      <c r="CP40" s="39" t="s">
        <v>258</v>
      </c>
      <c r="CQ40" s="39" t="s">
        <v>258</v>
      </c>
      <c r="CR40" s="39" t="s">
        <v>258</v>
      </c>
      <c r="CS40" s="39" t="s">
        <v>258</v>
      </c>
      <c r="CT40" s="39" t="s">
        <v>258</v>
      </c>
      <c r="CU40" s="39" t="s">
        <v>258</v>
      </c>
      <c r="CV40" s="39" t="s">
        <v>258</v>
      </c>
      <c r="CW40" s="39" t="s">
        <v>258</v>
      </c>
      <c r="CX40" s="39" t="s">
        <v>258</v>
      </c>
      <c r="CY40" s="39" t="s">
        <v>258</v>
      </c>
      <c r="CZ40" s="39" t="s">
        <v>258</v>
      </c>
      <c r="DA40" s="39" t="s">
        <v>258</v>
      </c>
      <c r="DB40" s="39" t="s">
        <v>258</v>
      </c>
      <c r="DC40" s="39" t="s">
        <v>258</v>
      </c>
      <c r="DD40" s="39" t="s">
        <v>258</v>
      </c>
      <c r="DE40" s="39" t="s">
        <v>258</v>
      </c>
      <c r="DF40" s="39" t="s">
        <v>258</v>
      </c>
      <c r="DG40" s="39" t="s">
        <v>258</v>
      </c>
      <c r="DH40" s="39" t="s">
        <v>258</v>
      </c>
      <c r="DI40" s="39" t="s">
        <v>258</v>
      </c>
      <c r="DJ40" s="39" t="s">
        <v>258</v>
      </c>
      <c r="DK40" s="39" t="s">
        <v>258</v>
      </c>
      <c r="DL40" s="39" t="s">
        <v>258</v>
      </c>
      <c r="DM40" s="39" t="s">
        <v>258</v>
      </c>
      <c r="DN40" s="39" t="s">
        <v>258</v>
      </c>
      <c r="DO40" s="39" t="s">
        <v>258</v>
      </c>
      <c r="DP40" s="39" t="s">
        <v>258</v>
      </c>
      <c r="DQ40" s="39" t="s">
        <v>258</v>
      </c>
      <c r="DR40" s="39" t="s">
        <v>258</v>
      </c>
      <c r="DS40" s="39" t="s">
        <v>258</v>
      </c>
      <c r="DT40" s="39" t="s">
        <v>258</v>
      </c>
      <c r="DU40" s="39" t="s">
        <v>258</v>
      </c>
      <c r="DW40" s="39" t="s">
        <v>258</v>
      </c>
      <c r="DX40" s="39" t="s">
        <v>258</v>
      </c>
      <c r="DY40" s="39" t="s">
        <v>258</v>
      </c>
      <c r="DZ40" s="39" t="s">
        <v>258</v>
      </c>
      <c r="EA40" s="39" t="s">
        <v>258</v>
      </c>
      <c r="EB40" s="39" t="s">
        <v>258</v>
      </c>
      <c r="EC40" s="39" t="s">
        <v>258</v>
      </c>
      <c r="ED40" s="39" t="s">
        <v>258</v>
      </c>
      <c r="EE40" s="39" t="s">
        <v>258</v>
      </c>
      <c r="EF40" s="39" t="s">
        <v>258</v>
      </c>
      <c r="EG40" s="39" t="s">
        <v>258</v>
      </c>
      <c r="EH40" s="39" t="s">
        <v>258</v>
      </c>
      <c r="EI40" s="39" t="s">
        <v>258</v>
      </c>
      <c r="EJ40" s="39" t="s">
        <v>258</v>
      </c>
      <c r="EK40" s="39" t="s">
        <v>258</v>
      </c>
      <c r="EL40" s="51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</row>
    <row r="41" spans="1:265" x14ac:dyDescent="0.3">
      <c r="A41" s="4" t="s">
        <v>215</v>
      </c>
      <c r="B41" s="4">
        <f t="shared" si="6"/>
        <v>14</v>
      </c>
      <c r="C41" s="42"/>
      <c r="D41" s="42" t="s">
        <v>399</v>
      </c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9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 t="s">
        <v>399</v>
      </c>
      <c r="AK41" s="42"/>
      <c r="AL41" s="42"/>
      <c r="AM41" s="42"/>
      <c r="AN41" s="42"/>
      <c r="AO41" s="42"/>
      <c r="AP41" s="42" t="s">
        <v>399</v>
      </c>
      <c r="AQ41" s="42" t="s">
        <v>399</v>
      </c>
      <c r="AR41" s="42" t="s">
        <v>399</v>
      </c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 t="s">
        <v>258</v>
      </c>
      <c r="BD41" s="42" t="s">
        <v>258</v>
      </c>
      <c r="BE41" s="42" t="s">
        <v>258</v>
      </c>
      <c r="BF41" s="42" t="s">
        <v>258</v>
      </c>
      <c r="BG41" s="42" t="s">
        <v>258</v>
      </c>
      <c r="BH41" s="42" t="s">
        <v>258</v>
      </c>
      <c r="BI41" s="42" t="s">
        <v>258</v>
      </c>
      <c r="BJ41" s="42" t="s">
        <v>258</v>
      </c>
      <c r="BK41" s="42" t="s">
        <v>258</v>
      </c>
      <c r="BL41" s="42" t="s">
        <v>258</v>
      </c>
      <c r="BM41" s="42" t="s">
        <v>258</v>
      </c>
      <c r="BN41" s="42" t="s">
        <v>258</v>
      </c>
      <c r="BO41" s="42" t="s">
        <v>258</v>
      </c>
      <c r="BP41" s="42" t="s">
        <v>258</v>
      </c>
      <c r="BQ41" s="42" t="s">
        <v>399</v>
      </c>
      <c r="BR41" s="42" t="s">
        <v>258</v>
      </c>
      <c r="BS41" s="42" t="s">
        <v>258</v>
      </c>
      <c r="BT41" s="42" t="s">
        <v>258</v>
      </c>
      <c r="BU41" s="42" t="s">
        <v>399</v>
      </c>
      <c r="BV41" s="42" t="s">
        <v>258</v>
      </c>
      <c r="BW41" s="42" t="s">
        <v>399</v>
      </c>
      <c r="BX41" s="42" t="s">
        <v>258</v>
      </c>
      <c r="BY41" s="42" t="s">
        <v>258</v>
      </c>
      <c r="BZ41" s="42" t="s">
        <v>258</v>
      </c>
      <c r="CA41" s="42" t="s">
        <v>258</v>
      </c>
      <c r="CB41" s="42" t="s">
        <v>258</v>
      </c>
      <c r="CC41" s="42" t="s">
        <v>258</v>
      </c>
      <c r="CD41" s="42" t="s">
        <v>258</v>
      </c>
      <c r="CE41" s="42" t="s">
        <v>258</v>
      </c>
      <c r="CF41" s="42" t="s">
        <v>258</v>
      </c>
      <c r="CG41" s="42" t="s">
        <v>258</v>
      </c>
      <c r="CH41" s="42" t="s">
        <v>258</v>
      </c>
      <c r="CI41" s="42" t="s">
        <v>258</v>
      </c>
      <c r="CJ41" s="42" t="s">
        <v>258</v>
      </c>
      <c r="CK41" s="42" t="s">
        <v>258</v>
      </c>
      <c r="CL41" s="42" t="s">
        <v>258</v>
      </c>
      <c r="CM41" s="42" t="s">
        <v>258</v>
      </c>
      <c r="CN41" s="42" t="s">
        <v>258</v>
      </c>
      <c r="CO41" s="42" t="s">
        <v>258</v>
      </c>
      <c r="CP41" s="42" t="s">
        <v>258</v>
      </c>
      <c r="CQ41" s="42" t="s">
        <v>258</v>
      </c>
      <c r="CR41" s="42" t="s">
        <v>258</v>
      </c>
      <c r="CS41" s="42" t="s">
        <v>258</v>
      </c>
      <c r="CT41" s="42" t="s">
        <v>258</v>
      </c>
      <c r="CU41" s="42" t="s">
        <v>258</v>
      </c>
      <c r="CV41" s="42" t="s">
        <v>258</v>
      </c>
      <c r="CW41" s="42" t="s">
        <v>258</v>
      </c>
      <c r="CX41" s="42" t="s">
        <v>258</v>
      </c>
      <c r="CY41" s="42" t="s">
        <v>258</v>
      </c>
      <c r="CZ41" s="42" t="s">
        <v>258</v>
      </c>
      <c r="DA41" s="42" t="s">
        <v>258</v>
      </c>
      <c r="DB41" s="42" t="s">
        <v>258</v>
      </c>
      <c r="DC41" s="42" t="s">
        <v>258</v>
      </c>
      <c r="DD41" s="42" t="s">
        <v>258</v>
      </c>
      <c r="DE41" s="42" t="s">
        <v>258</v>
      </c>
      <c r="DF41" s="42" t="s">
        <v>258</v>
      </c>
      <c r="DG41" s="42" t="s">
        <v>258</v>
      </c>
      <c r="DH41" s="42" t="s">
        <v>399</v>
      </c>
      <c r="DI41" s="42" t="s">
        <v>399</v>
      </c>
      <c r="DJ41" s="42" t="s">
        <v>399</v>
      </c>
      <c r="DK41" s="42" t="s">
        <v>399</v>
      </c>
      <c r="DL41" s="42" t="s">
        <v>258</v>
      </c>
      <c r="DM41" s="42" t="s">
        <v>258</v>
      </c>
      <c r="DN41" s="42" t="s">
        <v>399</v>
      </c>
      <c r="DO41" s="42" t="s">
        <v>258</v>
      </c>
      <c r="DP41" s="42" t="s">
        <v>399</v>
      </c>
      <c r="DQ41" s="42" t="s">
        <v>258</v>
      </c>
      <c r="DR41" s="42" t="s">
        <v>258</v>
      </c>
      <c r="DS41" s="42" t="s">
        <v>258</v>
      </c>
      <c r="DT41" s="42" t="s">
        <v>258</v>
      </c>
      <c r="DU41" s="42" t="s">
        <v>258</v>
      </c>
      <c r="DV41" s="42"/>
      <c r="DW41" s="42" t="s">
        <v>258</v>
      </c>
      <c r="DX41" s="42" t="s">
        <v>258</v>
      </c>
      <c r="DY41" s="42" t="s">
        <v>258</v>
      </c>
      <c r="DZ41" s="42" t="s">
        <v>258</v>
      </c>
      <c r="EA41" s="42" t="s">
        <v>258</v>
      </c>
      <c r="EB41" s="42" t="s">
        <v>258</v>
      </c>
      <c r="EC41" s="42" t="s">
        <v>258</v>
      </c>
      <c r="ED41" s="42" t="s">
        <v>258</v>
      </c>
      <c r="EE41" s="42" t="s">
        <v>258</v>
      </c>
      <c r="EF41" s="42" t="s">
        <v>258</v>
      </c>
      <c r="EG41" s="42" t="s">
        <v>258</v>
      </c>
      <c r="EH41" s="42" t="s">
        <v>258</v>
      </c>
      <c r="EI41" s="42" t="s">
        <v>258</v>
      </c>
      <c r="EJ41" s="42" t="s">
        <v>258</v>
      </c>
      <c r="EK41" s="42" t="s">
        <v>258</v>
      </c>
      <c r="EL41" s="49"/>
    </row>
    <row r="42" spans="1:265" s="39" customFormat="1" x14ac:dyDescent="0.3">
      <c r="A42" s="39" t="s">
        <v>216</v>
      </c>
      <c r="B42" s="4">
        <f t="shared" si="6"/>
        <v>7</v>
      </c>
      <c r="D42" s="39" t="s">
        <v>399</v>
      </c>
      <c r="BC42" s="39" t="s">
        <v>258</v>
      </c>
      <c r="BD42" s="39" t="s">
        <v>258</v>
      </c>
      <c r="BE42" s="39" t="s">
        <v>258</v>
      </c>
      <c r="BF42" s="39" t="s">
        <v>258</v>
      </c>
      <c r="BG42" s="39" t="s">
        <v>258</v>
      </c>
      <c r="BH42" s="39" t="s">
        <v>258</v>
      </c>
      <c r="BI42" s="39" t="s">
        <v>258</v>
      </c>
      <c r="BJ42" s="39" t="s">
        <v>258</v>
      </c>
      <c r="BK42" s="39" t="s">
        <v>258</v>
      </c>
      <c r="BL42" s="39" t="s">
        <v>258</v>
      </c>
      <c r="BM42" s="39" t="s">
        <v>258</v>
      </c>
      <c r="BN42" s="39" t="s">
        <v>258</v>
      </c>
      <c r="BO42" s="39" t="s">
        <v>258</v>
      </c>
      <c r="BP42" s="39" t="s">
        <v>258</v>
      </c>
      <c r="BQ42" s="39" t="s">
        <v>258</v>
      </c>
      <c r="BR42" s="39" t="s">
        <v>258</v>
      </c>
      <c r="BS42" s="39" t="s">
        <v>258</v>
      </c>
      <c r="BT42" s="39" t="s">
        <v>258</v>
      </c>
      <c r="BU42" s="39" t="s">
        <v>258</v>
      </c>
      <c r="BV42" s="39" t="s">
        <v>258</v>
      </c>
      <c r="BW42" s="39" t="s">
        <v>258</v>
      </c>
      <c r="BX42" s="39" t="s">
        <v>258</v>
      </c>
      <c r="BY42" s="39" t="s">
        <v>258</v>
      </c>
      <c r="BZ42" s="39" t="s">
        <v>258</v>
      </c>
      <c r="CA42" s="39" t="s">
        <v>258</v>
      </c>
      <c r="CB42" s="39" t="s">
        <v>258</v>
      </c>
      <c r="CC42" s="39" t="s">
        <v>258</v>
      </c>
      <c r="CD42" s="39" t="s">
        <v>258</v>
      </c>
      <c r="CE42" s="39" t="s">
        <v>258</v>
      </c>
      <c r="CF42" s="39" t="s">
        <v>258</v>
      </c>
      <c r="CG42" s="39" t="s">
        <v>258</v>
      </c>
      <c r="CH42" s="39" t="s">
        <v>258</v>
      </c>
      <c r="CI42" s="39" t="s">
        <v>258</v>
      </c>
      <c r="CJ42" s="39" t="s">
        <v>258</v>
      </c>
      <c r="CK42" s="39" t="s">
        <v>258</v>
      </c>
      <c r="CL42" s="39" t="s">
        <v>258</v>
      </c>
      <c r="CM42" s="39" t="s">
        <v>258</v>
      </c>
      <c r="CN42" s="39" t="s">
        <v>258</v>
      </c>
      <c r="CO42" s="39" t="s">
        <v>258</v>
      </c>
      <c r="CP42" s="39" t="s">
        <v>258</v>
      </c>
      <c r="CQ42" s="39" t="s">
        <v>399</v>
      </c>
      <c r="CR42" s="39" t="s">
        <v>399</v>
      </c>
      <c r="CS42" s="39" t="s">
        <v>399</v>
      </c>
      <c r="CT42" s="39" t="s">
        <v>258</v>
      </c>
      <c r="CU42" s="39" t="s">
        <v>258</v>
      </c>
      <c r="CV42" s="39" t="s">
        <v>399</v>
      </c>
      <c r="CW42" s="39" t="s">
        <v>399</v>
      </c>
      <c r="CX42" s="39" t="s">
        <v>258</v>
      </c>
      <c r="CY42" s="39" t="s">
        <v>258</v>
      </c>
      <c r="CZ42" s="39" t="s">
        <v>258</v>
      </c>
      <c r="DA42" s="39" t="s">
        <v>258</v>
      </c>
      <c r="DB42" s="39" t="s">
        <v>258</v>
      </c>
      <c r="DC42" s="39" t="s">
        <v>258</v>
      </c>
      <c r="DD42" s="39" t="s">
        <v>258</v>
      </c>
      <c r="DE42" s="39" t="s">
        <v>399</v>
      </c>
      <c r="DF42" s="39" t="s">
        <v>258</v>
      </c>
      <c r="DG42" s="39" t="s">
        <v>258</v>
      </c>
      <c r="DH42" s="39" t="s">
        <v>258</v>
      </c>
      <c r="DI42" s="39" t="s">
        <v>258</v>
      </c>
      <c r="DJ42" s="39" t="s">
        <v>258</v>
      </c>
      <c r="DK42" s="39" t="s">
        <v>258</v>
      </c>
      <c r="DL42" s="39" t="s">
        <v>258</v>
      </c>
      <c r="DM42" s="39" t="s">
        <v>258</v>
      </c>
      <c r="DN42" s="39" t="s">
        <v>258</v>
      </c>
      <c r="DO42" s="39" t="s">
        <v>258</v>
      </c>
      <c r="DP42" s="39" t="s">
        <v>258</v>
      </c>
      <c r="DQ42" s="39" t="s">
        <v>258</v>
      </c>
      <c r="DR42" s="39" t="s">
        <v>258</v>
      </c>
      <c r="DS42" s="39" t="s">
        <v>258</v>
      </c>
      <c r="DT42" s="39" t="s">
        <v>258</v>
      </c>
      <c r="DU42" s="39" t="s">
        <v>258</v>
      </c>
      <c r="DW42" s="39" t="s">
        <v>258</v>
      </c>
      <c r="DX42" s="39" t="s">
        <v>258</v>
      </c>
      <c r="DY42" s="39" t="s">
        <v>258</v>
      </c>
      <c r="DZ42" s="39" t="s">
        <v>258</v>
      </c>
      <c r="EA42" s="39" t="s">
        <v>258</v>
      </c>
      <c r="EB42" s="39" t="s">
        <v>258</v>
      </c>
      <c r="EC42" s="39" t="s">
        <v>258</v>
      </c>
      <c r="ED42" s="39" t="s">
        <v>258</v>
      </c>
      <c r="EE42" s="39" t="s">
        <v>258</v>
      </c>
      <c r="EF42" s="39" t="s">
        <v>258</v>
      </c>
      <c r="EG42" s="39" t="s">
        <v>258</v>
      </c>
      <c r="EH42" s="39" t="s">
        <v>258</v>
      </c>
      <c r="EI42" s="39" t="s">
        <v>258</v>
      </c>
      <c r="EJ42" s="39" t="s">
        <v>258</v>
      </c>
      <c r="EK42" s="39" t="s">
        <v>258</v>
      </c>
      <c r="EL42" s="51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</row>
    <row r="43" spans="1:265" x14ac:dyDescent="0.3">
      <c r="A43" s="4" t="s">
        <v>217</v>
      </c>
      <c r="B43" s="4">
        <f t="shared" si="6"/>
        <v>5</v>
      </c>
      <c r="C43" s="42"/>
      <c r="D43" s="42" t="s">
        <v>399</v>
      </c>
      <c r="E43" s="42"/>
      <c r="F43" s="42"/>
      <c r="G43" s="42"/>
      <c r="H43" s="42"/>
      <c r="I43" s="42"/>
      <c r="J43" s="42" t="s">
        <v>399</v>
      </c>
      <c r="K43" s="42"/>
      <c r="L43" s="42"/>
      <c r="M43" s="42"/>
      <c r="N43" s="42"/>
      <c r="O43" s="42"/>
      <c r="P43" s="49"/>
      <c r="Q43" s="42"/>
      <c r="R43" s="42"/>
      <c r="S43" s="42"/>
      <c r="T43" s="42"/>
      <c r="U43" s="42"/>
      <c r="V43" s="42" t="s">
        <v>399</v>
      </c>
      <c r="W43" s="42"/>
      <c r="X43" s="42"/>
      <c r="Y43" s="42"/>
      <c r="Z43" s="42"/>
      <c r="AA43" s="42"/>
      <c r="AB43" s="42"/>
      <c r="AC43" s="42"/>
      <c r="AD43" s="42" t="s">
        <v>399</v>
      </c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 t="s">
        <v>399</v>
      </c>
      <c r="AU43" s="42"/>
      <c r="AV43" s="42"/>
      <c r="AW43" s="42"/>
      <c r="AX43" s="42"/>
      <c r="AY43" s="42"/>
      <c r="AZ43" s="42"/>
      <c r="BA43" s="42"/>
      <c r="BB43" s="42"/>
      <c r="BC43" s="42" t="s">
        <v>258</v>
      </c>
      <c r="BD43" s="42" t="s">
        <v>258</v>
      </c>
      <c r="BE43" s="42" t="s">
        <v>258</v>
      </c>
      <c r="BF43" s="42" t="s">
        <v>258</v>
      </c>
      <c r="BG43" s="42" t="s">
        <v>258</v>
      </c>
      <c r="BH43" s="42" t="s">
        <v>258</v>
      </c>
      <c r="BI43" s="42" t="s">
        <v>258</v>
      </c>
      <c r="BJ43" s="42" t="s">
        <v>258</v>
      </c>
      <c r="BK43" s="42" t="s">
        <v>258</v>
      </c>
      <c r="BL43" s="42" t="s">
        <v>258</v>
      </c>
      <c r="BM43" s="42" t="s">
        <v>258</v>
      </c>
      <c r="BN43" s="42" t="s">
        <v>258</v>
      </c>
      <c r="BO43" s="42" t="s">
        <v>258</v>
      </c>
      <c r="BP43" s="42" t="s">
        <v>258</v>
      </c>
      <c r="BQ43" s="42" t="s">
        <v>258</v>
      </c>
      <c r="BR43" s="42" t="s">
        <v>258</v>
      </c>
      <c r="BS43" s="42" t="s">
        <v>258</v>
      </c>
      <c r="BT43" s="42" t="s">
        <v>258</v>
      </c>
      <c r="BU43" s="42" t="s">
        <v>258</v>
      </c>
      <c r="BV43" s="42" t="s">
        <v>258</v>
      </c>
      <c r="BW43" s="42" t="s">
        <v>258</v>
      </c>
      <c r="BX43" s="42" t="s">
        <v>258</v>
      </c>
      <c r="BY43" s="42" t="s">
        <v>258</v>
      </c>
      <c r="BZ43" s="42" t="s">
        <v>258</v>
      </c>
      <c r="CA43" s="42" t="s">
        <v>258</v>
      </c>
      <c r="CB43" s="42" t="s">
        <v>258</v>
      </c>
      <c r="CC43" s="42" t="s">
        <v>258</v>
      </c>
      <c r="CD43" s="42" t="s">
        <v>258</v>
      </c>
      <c r="CE43" s="42" t="s">
        <v>258</v>
      </c>
      <c r="CF43" s="42" t="s">
        <v>258</v>
      </c>
      <c r="CG43" s="42" t="s">
        <v>258</v>
      </c>
      <c r="CH43" s="42" t="s">
        <v>258</v>
      </c>
      <c r="CI43" s="42" t="s">
        <v>258</v>
      </c>
      <c r="CJ43" s="42" t="s">
        <v>258</v>
      </c>
      <c r="CK43" s="42" t="s">
        <v>258</v>
      </c>
      <c r="CL43" s="42" t="s">
        <v>258</v>
      </c>
      <c r="CM43" s="42" t="s">
        <v>258</v>
      </c>
      <c r="CN43" s="42" t="s">
        <v>258</v>
      </c>
      <c r="CO43" s="42" t="s">
        <v>258</v>
      </c>
      <c r="CP43" s="42" t="s">
        <v>258</v>
      </c>
      <c r="CQ43" s="42" t="s">
        <v>258</v>
      </c>
      <c r="CR43" s="42" t="s">
        <v>258</v>
      </c>
      <c r="CS43" s="42" t="s">
        <v>258</v>
      </c>
      <c r="CT43" s="42" t="s">
        <v>258</v>
      </c>
      <c r="CU43" s="42" t="s">
        <v>258</v>
      </c>
      <c r="CV43" s="42" t="s">
        <v>258</v>
      </c>
      <c r="CW43" s="42" t="s">
        <v>258</v>
      </c>
      <c r="CX43" s="42" t="s">
        <v>258</v>
      </c>
      <c r="CY43" s="42" t="s">
        <v>258</v>
      </c>
      <c r="CZ43" s="42" t="s">
        <v>258</v>
      </c>
      <c r="DA43" s="42" t="s">
        <v>258</v>
      </c>
      <c r="DB43" s="42" t="s">
        <v>258</v>
      </c>
      <c r="DC43" s="42" t="s">
        <v>258</v>
      </c>
      <c r="DD43" s="42" t="s">
        <v>258</v>
      </c>
      <c r="DE43" s="42" t="s">
        <v>258</v>
      </c>
      <c r="DF43" s="42" t="s">
        <v>258</v>
      </c>
      <c r="DG43" s="42" t="s">
        <v>258</v>
      </c>
      <c r="DH43" s="42" t="s">
        <v>258</v>
      </c>
      <c r="DI43" s="42" t="s">
        <v>258</v>
      </c>
      <c r="DJ43" s="42" t="s">
        <v>258</v>
      </c>
      <c r="DK43" s="42" t="s">
        <v>258</v>
      </c>
      <c r="DL43" s="42" t="s">
        <v>258</v>
      </c>
      <c r="DM43" s="42" t="s">
        <v>258</v>
      </c>
      <c r="DN43" s="42" t="s">
        <v>258</v>
      </c>
      <c r="DO43" s="42" t="s">
        <v>258</v>
      </c>
      <c r="DP43" s="42" t="s">
        <v>258</v>
      </c>
      <c r="DQ43" s="42" t="s">
        <v>258</v>
      </c>
      <c r="DR43" s="42" t="s">
        <v>258</v>
      </c>
      <c r="DS43" s="42" t="s">
        <v>258</v>
      </c>
      <c r="DT43" s="42" t="s">
        <v>258</v>
      </c>
      <c r="DU43" s="42" t="s">
        <v>258</v>
      </c>
      <c r="DV43" s="42"/>
      <c r="DW43" s="42" t="s">
        <v>258</v>
      </c>
      <c r="DX43" s="42" t="s">
        <v>258</v>
      </c>
      <c r="DY43" s="42" t="s">
        <v>258</v>
      </c>
      <c r="DZ43" s="42" t="s">
        <v>258</v>
      </c>
      <c r="EA43" s="42" t="s">
        <v>258</v>
      </c>
      <c r="EB43" s="42" t="s">
        <v>258</v>
      </c>
      <c r="EC43" s="42" t="s">
        <v>258</v>
      </c>
      <c r="ED43" s="42" t="s">
        <v>258</v>
      </c>
      <c r="EE43" s="42" t="s">
        <v>258</v>
      </c>
      <c r="EF43" s="42" t="s">
        <v>258</v>
      </c>
      <c r="EG43" s="42" t="s">
        <v>258</v>
      </c>
      <c r="EH43" s="42" t="s">
        <v>258</v>
      </c>
      <c r="EI43" s="42" t="s">
        <v>258</v>
      </c>
      <c r="EJ43" s="42" t="s">
        <v>258</v>
      </c>
      <c r="EK43" s="42" t="s">
        <v>258</v>
      </c>
      <c r="EL43" s="49"/>
    </row>
    <row r="44" spans="1:265" s="39" customFormat="1" x14ac:dyDescent="0.3">
      <c r="A44" s="39" t="s">
        <v>218</v>
      </c>
      <c r="B44" s="4">
        <f t="shared" si="6"/>
        <v>6</v>
      </c>
      <c r="C44" s="39" t="s">
        <v>399</v>
      </c>
      <c r="D44" s="39" t="s">
        <v>399</v>
      </c>
      <c r="E44" s="39" t="s">
        <v>399</v>
      </c>
      <c r="G44" s="39" t="s">
        <v>399</v>
      </c>
      <c r="M44" s="39" t="s">
        <v>399</v>
      </c>
      <c r="Z44" s="39" t="s">
        <v>399</v>
      </c>
      <c r="BC44" s="39" t="s">
        <v>258</v>
      </c>
      <c r="BD44" s="39" t="s">
        <v>258</v>
      </c>
      <c r="BE44" s="39" t="s">
        <v>258</v>
      </c>
      <c r="BF44" s="39" t="s">
        <v>258</v>
      </c>
      <c r="BG44" s="39" t="s">
        <v>258</v>
      </c>
      <c r="BH44" s="39" t="s">
        <v>258</v>
      </c>
      <c r="BI44" s="39" t="s">
        <v>258</v>
      </c>
      <c r="BJ44" s="39" t="s">
        <v>258</v>
      </c>
      <c r="BK44" s="39" t="s">
        <v>258</v>
      </c>
      <c r="BL44" s="39" t="s">
        <v>258</v>
      </c>
      <c r="BM44" s="39" t="s">
        <v>258</v>
      </c>
      <c r="BN44" s="39" t="s">
        <v>258</v>
      </c>
      <c r="BO44" s="39" t="s">
        <v>258</v>
      </c>
      <c r="BP44" s="39" t="s">
        <v>258</v>
      </c>
      <c r="BQ44" s="39" t="s">
        <v>258</v>
      </c>
      <c r="BR44" s="39" t="s">
        <v>258</v>
      </c>
      <c r="BS44" s="39" t="s">
        <v>258</v>
      </c>
      <c r="BT44" s="39" t="s">
        <v>258</v>
      </c>
      <c r="BU44" s="39" t="s">
        <v>258</v>
      </c>
      <c r="BV44" s="39" t="s">
        <v>258</v>
      </c>
      <c r="BW44" s="39" t="s">
        <v>258</v>
      </c>
      <c r="BX44" s="39" t="s">
        <v>258</v>
      </c>
      <c r="BY44" s="39" t="s">
        <v>258</v>
      </c>
      <c r="BZ44" s="39" t="s">
        <v>258</v>
      </c>
      <c r="CA44" s="39" t="s">
        <v>258</v>
      </c>
      <c r="CB44" s="39" t="s">
        <v>258</v>
      </c>
      <c r="CC44" s="39" t="s">
        <v>258</v>
      </c>
      <c r="CD44" s="39" t="s">
        <v>258</v>
      </c>
      <c r="CE44" s="39" t="s">
        <v>258</v>
      </c>
      <c r="CF44" s="39" t="s">
        <v>258</v>
      </c>
      <c r="CG44" s="39" t="s">
        <v>258</v>
      </c>
      <c r="CH44" s="39" t="s">
        <v>258</v>
      </c>
      <c r="CI44" s="39" t="s">
        <v>258</v>
      </c>
      <c r="CJ44" s="39" t="s">
        <v>258</v>
      </c>
      <c r="CK44" s="39" t="s">
        <v>258</v>
      </c>
      <c r="CL44" s="39" t="s">
        <v>258</v>
      </c>
      <c r="CM44" s="39" t="s">
        <v>258</v>
      </c>
      <c r="CN44" s="39" t="s">
        <v>258</v>
      </c>
      <c r="CO44" s="39" t="s">
        <v>258</v>
      </c>
      <c r="CP44" s="39" t="s">
        <v>258</v>
      </c>
      <c r="CQ44" s="39" t="s">
        <v>258</v>
      </c>
      <c r="CR44" s="39" t="s">
        <v>258</v>
      </c>
      <c r="CS44" s="39" t="s">
        <v>258</v>
      </c>
      <c r="CT44" s="39" t="s">
        <v>258</v>
      </c>
      <c r="CU44" s="39" t="s">
        <v>258</v>
      </c>
      <c r="CV44" s="39" t="s">
        <v>258</v>
      </c>
      <c r="CW44" s="39" t="s">
        <v>258</v>
      </c>
      <c r="CX44" s="39" t="s">
        <v>258</v>
      </c>
      <c r="CY44" s="39" t="s">
        <v>258</v>
      </c>
      <c r="CZ44" s="39" t="s">
        <v>258</v>
      </c>
      <c r="DA44" s="39" t="s">
        <v>258</v>
      </c>
      <c r="DB44" s="39" t="s">
        <v>258</v>
      </c>
      <c r="DC44" s="39" t="s">
        <v>258</v>
      </c>
      <c r="DD44" s="39" t="s">
        <v>258</v>
      </c>
      <c r="DE44" s="39" t="s">
        <v>258</v>
      </c>
      <c r="DF44" s="39" t="s">
        <v>258</v>
      </c>
      <c r="DG44" s="39" t="s">
        <v>258</v>
      </c>
      <c r="DH44" s="39" t="s">
        <v>258</v>
      </c>
      <c r="DI44" s="39" t="s">
        <v>258</v>
      </c>
      <c r="DJ44" s="39" t="s">
        <v>258</v>
      </c>
      <c r="DK44" s="39" t="s">
        <v>258</v>
      </c>
      <c r="DL44" s="39" t="s">
        <v>258</v>
      </c>
      <c r="DM44" s="39" t="s">
        <v>258</v>
      </c>
      <c r="DN44" s="39" t="s">
        <v>258</v>
      </c>
      <c r="DO44" s="39" t="s">
        <v>258</v>
      </c>
      <c r="DP44" s="39" t="s">
        <v>258</v>
      </c>
      <c r="DQ44" s="39" t="s">
        <v>258</v>
      </c>
      <c r="DR44" s="39" t="s">
        <v>258</v>
      </c>
      <c r="DS44" s="39" t="s">
        <v>258</v>
      </c>
      <c r="DT44" s="39" t="s">
        <v>258</v>
      </c>
      <c r="DU44" s="39" t="s">
        <v>258</v>
      </c>
      <c r="DW44" s="39" t="s">
        <v>258</v>
      </c>
      <c r="DX44" s="39" t="s">
        <v>258</v>
      </c>
      <c r="DY44" s="39" t="s">
        <v>258</v>
      </c>
      <c r="DZ44" s="39" t="s">
        <v>258</v>
      </c>
      <c r="EA44" s="39" t="s">
        <v>258</v>
      </c>
      <c r="EB44" s="39" t="s">
        <v>258</v>
      </c>
      <c r="EC44" s="39" t="s">
        <v>258</v>
      </c>
      <c r="ED44" s="39" t="s">
        <v>258</v>
      </c>
      <c r="EE44" s="39" t="s">
        <v>258</v>
      </c>
      <c r="EF44" s="39" t="s">
        <v>258</v>
      </c>
      <c r="EG44" s="39" t="s">
        <v>258</v>
      </c>
      <c r="EH44" s="39" t="s">
        <v>258</v>
      </c>
      <c r="EI44" s="39" t="s">
        <v>258</v>
      </c>
      <c r="EJ44" s="39" t="s">
        <v>258</v>
      </c>
      <c r="EK44" s="39" t="s">
        <v>258</v>
      </c>
      <c r="EL44" s="51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  <c r="HQ44" s="27"/>
      <c r="HR44" s="27"/>
      <c r="HS44" s="27"/>
      <c r="HT44" s="27"/>
      <c r="HU44" s="27"/>
      <c r="HV44" s="27"/>
      <c r="HW44" s="27"/>
      <c r="HX44" s="27"/>
      <c r="HY44" s="27"/>
      <c r="HZ44" s="27"/>
      <c r="IA44" s="27"/>
      <c r="IB44" s="27"/>
      <c r="IC44" s="27"/>
      <c r="ID44" s="27"/>
      <c r="IE44" s="27"/>
      <c r="IF44" s="27"/>
      <c r="IG44" s="27"/>
      <c r="IH44" s="27"/>
      <c r="II44" s="27"/>
      <c r="IJ44" s="27"/>
      <c r="IK44" s="27"/>
      <c r="IL44" s="27"/>
      <c r="IM44" s="27"/>
      <c r="IN44" s="27"/>
      <c r="IO44" s="27"/>
      <c r="IP44" s="27"/>
      <c r="IQ44" s="27"/>
      <c r="IR44" s="27"/>
      <c r="IS44" s="27"/>
      <c r="IT44" s="27"/>
      <c r="IU44" s="27"/>
      <c r="IV44" s="27"/>
      <c r="IW44" s="27"/>
      <c r="IX44" s="27"/>
      <c r="IY44" s="27"/>
      <c r="IZ44" s="27"/>
      <c r="JA44" s="27"/>
      <c r="JB44" s="27"/>
      <c r="JC44" s="27"/>
      <c r="JD44" s="27"/>
      <c r="JE44" s="27"/>
    </row>
    <row r="45" spans="1:265" x14ac:dyDescent="0.3">
      <c r="A45" s="4" t="s">
        <v>219</v>
      </c>
      <c r="B45" s="4">
        <f t="shared" si="6"/>
        <v>3</v>
      </c>
      <c r="C45" s="42"/>
      <c r="D45" s="42" t="s">
        <v>399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9"/>
      <c r="Q45" s="42"/>
      <c r="R45" s="42"/>
      <c r="S45" s="42"/>
      <c r="T45" s="42"/>
      <c r="U45" s="42"/>
      <c r="V45" s="42"/>
      <c r="W45" s="42"/>
      <c r="X45" s="42"/>
      <c r="Y45" s="42" t="s">
        <v>399</v>
      </c>
      <c r="Z45" s="42"/>
      <c r="AA45" s="42"/>
      <c r="AB45" s="42"/>
      <c r="AC45" s="42"/>
      <c r="AD45" s="42"/>
      <c r="AE45" s="42"/>
      <c r="AF45" s="42"/>
      <c r="AG45" s="42"/>
      <c r="AH45" s="42" t="s">
        <v>399</v>
      </c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 t="s">
        <v>258</v>
      </c>
      <c r="BD45" s="42" t="s">
        <v>258</v>
      </c>
      <c r="BE45" s="42" t="s">
        <v>258</v>
      </c>
      <c r="BF45" s="42" t="s">
        <v>258</v>
      </c>
      <c r="BG45" s="42" t="s">
        <v>258</v>
      </c>
      <c r="BH45" s="42" t="s">
        <v>258</v>
      </c>
      <c r="BI45" s="42" t="s">
        <v>258</v>
      </c>
      <c r="BJ45" s="42" t="s">
        <v>258</v>
      </c>
      <c r="BK45" s="42" t="s">
        <v>258</v>
      </c>
      <c r="BL45" s="42" t="s">
        <v>258</v>
      </c>
      <c r="BM45" s="42" t="s">
        <v>258</v>
      </c>
      <c r="BN45" s="42" t="s">
        <v>258</v>
      </c>
      <c r="BO45" s="42" t="s">
        <v>258</v>
      </c>
      <c r="BP45" s="42" t="s">
        <v>258</v>
      </c>
      <c r="BQ45" s="42" t="s">
        <v>258</v>
      </c>
      <c r="BR45" s="42" t="s">
        <v>258</v>
      </c>
      <c r="BS45" s="42" t="s">
        <v>258</v>
      </c>
      <c r="BT45" s="42" t="s">
        <v>258</v>
      </c>
      <c r="BU45" s="42" t="s">
        <v>258</v>
      </c>
      <c r="BV45" s="42" t="s">
        <v>258</v>
      </c>
      <c r="BW45" s="42" t="s">
        <v>258</v>
      </c>
      <c r="BX45" s="42" t="s">
        <v>258</v>
      </c>
      <c r="BY45" s="42" t="s">
        <v>258</v>
      </c>
      <c r="BZ45" s="42" t="s">
        <v>258</v>
      </c>
      <c r="CA45" s="42" t="s">
        <v>258</v>
      </c>
      <c r="CB45" s="42" t="s">
        <v>258</v>
      </c>
      <c r="CC45" s="42" t="s">
        <v>258</v>
      </c>
      <c r="CD45" s="42" t="s">
        <v>258</v>
      </c>
      <c r="CE45" s="42" t="s">
        <v>258</v>
      </c>
      <c r="CF45" s="42" t="s">
        <v>258</v>
      </c>
      <c r="CG45" s="42" t="s">
        <v>258</v>
      </c>
      <c r="CH45" s="42" t="s">
        <v>258</v>
      </c>
      <c r="CI45" s="42" t="s">
        <v>258</v>
      </c>
      <c r="CJ45" s="42" t="s">
        <v>258</v>
      </c>
      <c r="CK45" s="42" t="s">
        <v>258</v>
      </c>
      <c r="CL45" s="42" t="s">
        <v>258</v>
      </c>
      <c r="CM45" s="42" t="s">
        <v>258</v>
      </c>
      <c r="CN45" s="42" t="s">
        <v>258</v>
      </c>
      <c r="CO45" s="42" t="s">
        <v>258</v>
      </c>
      <c r="CP45" s="42" t="s">
        <v>258</v>
      </c>
      <c r="CQ45" s="42" t="s">
        <v>258</v>
      </c>
      <c r="CR45" s="42" t="s">
        <v>258</v>
      </c>
      <c r="CS45" s="42" t="s">
        <v>258</v>
      </c>
      <c r="CT45" s="42" t="s">
        <v>258</v>
      </c>
      <c r="CU45" s="42" t="s">
        <v>258</v>
      </c>
      <c r="CV45" s="42" t="s">
        <v>258</v>
      </c>
      <c r="CW45" s="42" t="s">
        <v>258</v>
      </c>
      <c r="CX45" s="42" t="s">
        <v>258</v>
      </c>
      <c r="CY45" s="42" t="s">
        <v>258</v>
      </c>
      <c r="CZ45" s="42" t="s">
        <v>258</v>
      </c>
      <c r="DA45" s="42" t="s">
        <v>258</v>
      </c>
      <c r="DB45" s="42" t="s">
        <v>258</v>
      </c>
      <c r="DC45" s="42" t="s">
        <v>258</v>
      </c>
      <c r="DD45" s="42" t="s">
        <v>258</v>
      </c>
      <c r="DE45" s="42" t="s">
        <v>258</v>
      </c>
      <c r="DF45" s="42" t="s">
        <v>258</v>
      </c>
      <c r="DG45" s="42" t="s">
        <v>258</v>
      </c>
      <c r="DH45" s="42" t="s">
        <v>258</v>
      </c>
      <c r="DI45" s="42" t="s">
        <v>258</v>
      </c>
      <c r="DJ45" s="42" t="s">
        <v>258</v>
      </c>
      <c r="DK45" s="42" t="s">
        <v>258</v>
      </c>
      <c r="DL45" s="42" t="s">
        <v>258</v>
      </c>
      <c r="DM45" s="42" t="s">
        <v>258</v>
      </c>
      <c r="DN45" s="42" t="s">
        <v>258</v>
      </c>
      <c r="DO45" s="42" t="s">
        <v>258</v>
      </c>
      <c r="DP45" s="42" t="s">
        <v>258</v>
      </c>
      <c r="DQ45" s="42" t="s">
        <v>258</v>
      </c>
      <c r="DR45" s="42" t="s">
        <v>258</v>
      </c>
      <c r="DS45" s="42" t="s">
        <v>258</v>
      </c>
      <c r="DT45" s="42" t="s">
        <v>258</v>
      </c>
      <c r="DU45" s="42" t="s">
        <v>258</v>
      </c>
      <c r="DV45" s="42"/>
      <c r="DW45" s="42" t="s">
        <v>258</v>
      </c>
      <c r="DX45" s="42" t="s">
        <v>258</v>
      </c>
      <c r="DY45" s="42" t="s">
        <v>258</v>
      </c>
      <c r="DZ45" s="42" t="s">
        <v>258</v>
      </c>
      <c r="EA45" s="42" t="s">
        <v>258</v>
      </c>
      <c r="EB45" s="42" t="s">
        <v>258</v>
      </c>
      <c r="EC45" s="42" t="s">
        <v>258</v>
      </c>
      <c r="ED45" s="42" t="s">
        <v>258</v>
      </c>
      <c r="EE45" s="42" t="s">
        <v>258</v>
      </c>
      <c r="EF45" s="42" t="s">
        <v>258</v>
      </c>
      <c r="EG45" s="42" t="s">
        <v>258</v>
      </c>
      <c r="EH45" s="42" t="s">
        <v>258</v>
      </c>
      <c r="EI45" s="42" t="s">
        <v>258</v>
      </c>
      <c r="EJ45" s="42" t="s">
        <v>258</v>
      </c>
      <c r="EK45" s="42" t="s">
        <v>258</v>
      </c>
      <c r="EL45" s="49"/>
    </row>
    <row r="46" spans="1:265" s="39" customFormat="1" x14ac:dyDescent="0.3">
      <c r="A46" s="39" t="s">
        <v>220</v>
      </c>
      <c r="B46" s="4">
        <f t="shared" si="6"/>
        <v>1</v>
      </c>
      <c r="AP46" s="39" t="s">
        <v>399</v>
      </c>
      <c r="BC46" s="39" t="s">
        <v>258</v>
      </c>
      <c r="BD46" s="39" t="s">
        <v>258</v>
      </c>
      <c r="BE46" s="39" t="s">
        <v>258</v>
      </c>
      <c r="BF46" s="39" t="s">
        <v>258</v>
      </c>
      <c r="BG46" s="39" t="s">
        <v>258</v>
      </c>
      <c r="BH46" s="39" t="s">
        <v>258</v>
      </c>
      <c r="BI46" s="39" t="s">
        <v>258</v>
      </c>
      <c r="BJ46" s="39" t="s">
        <v>258</v>
      </c>
      <c r="BK46" s="39" t="s">
        <v>258</v>
      </c>
      <c r="BL46" s="39" t="s">
        <v>258</v>
      </c>
      <c r="BM46" s="39" t="s">
        <v>258</v>
      </c>
      <c r="BN46" s="39" t="s">
        <v>258</v>
      </c>
      <c r="BO46" s="39" t="s">
        <v>258</v>
      </c>
      <c r="BP46" s="39" t="s">
        <v>258</v>
      </c>
      <c r="BQ46" s="39" t="s">
        <v>258</v>
      </c>
      <c r="BR46" s="39" t="s">
        <v>258</v>
      </c>
      <c r="BS46" s="39" t="s">
        <v>258</v>
      </c>
      <c r="BT46" s="39" t="s">
        <v>258</v>
      </c>
      <c r="BU46" s="39" t="s">
        <v>258</v>
      </c>
      <c r="BV46" s="39" t="s">
        <v>258</v>
      </c>
      <c r="BW46" s="39" t="s">
        <v>258</v>
      </c>
      <c r="BX46" s="39" t="s">
        <v>258</v>
      </c>
      <c r="BY46" s="39" t="s">
        <v>258</v>
      </c>
      <c r="BZ46" s="39" t="s">
        <v>258</v>
      </c>
      <c r="CA46" s="39" t="s">
        <v>258</v>
      </c>
      <c r="CB46" s="39" t="s">
        <v>258</v>
      </c>
      <c r="CC46" s="39" t="s">
        <v>258</v>
      </c>
      <c r="CD46" s="39" t="s">
        <v>258</v>
      </c>
      <c r="CE46" s="39" t="s">
        <v>258</v>
      </c>
      <c r="CF46" s="39" t="s">
        <v>258</v>
      </c>
      <c r="CG46" s="39" t="s">
        <v>258</v>
      </c>
      <c r="CH46" s="39" t="s">
        <v>258</v>
      </c>
      <c r="CI46" s="39" t="s">
        <v>258</v>
      </c>
      <c r="CJ46" s="39" t="s">
        <v>258</v>
      </c>
      <c r="CK46" s="39" t="s">
        <v>258</v>
      </c>
      <c r="CL46" s="39" t="s">
        <v>258</v>
      </c>
      <c r="CM46" s="39" t="s">
        <v>258</v>
      </c>
      <c r="CN46" s="39" t="s">
        <v>258</v>
      </c>
      <c r="CO46" s="39" t="s">
        <v>258</v>
      </c>
      <c r="CP46" s="39" t="s">
        <v>258</v>
      </c>
      <c r="CQ46" s="39" t="s">
        <v>258</v>
      </c>
      <c r="CR46" s="39" t="s">
        <v>258</v>
      </c>
      <c r="CS46" s="39" t="s">
        <v>258</v>
      </c>
      <c r="CT46" s="39" t="s">
        <v>258</v>
      </c>
      <c r="CU46" s="39" t="s">
        <v>258</v>
      </c>
      <c r="CV46" s="39" t="s">
        <v>258</v>
      </c>
      <c r="CW46" s="39" t="s">
        <v>258</v>
      </c>
      <c r="CX46" s="39" t="s">
        <v>258</v>
      </c>
      <c r="CY46" s="39" t="s">
        <v>258</v>
      </c>
      <c r="CZ46" s="39" t="s">
        <v>258</v>
      </c>
      <c r="DA46" s="39" t="s">
        <v>258</v>
      </c>
      <c r="DB46" s="39" t="s">
        <v>258</v>
      </c>
      <c r="DC46" s="39" t="s">
        <v>258</v>
      </c>
      <c r="DD46" s="39" t="s">
        <v>258</v>
      </c>
      <c r="DE46" s="39" t="s">
        <v>258</v>
      </c>
      <c r="DF46" s="39" t="s">
        <v>258</v>
      </c>
      <c r="DG46" s="39" t="s">
        <v>258</v>
      </c>
      <c r="DH46" s="39" t="s">
        <v>258</v>
      </c>
      <c r="DI46" s="39" t="s">
        <v>258</v>
      </c>
      <c r="DJ46" s="39" t="s">
        <v>258</v>
      </c>
      <c r="DK46" s="39" t="s">
        <v>258</v>
      </c>
      <c r="DL46" s="39" t="s">
        <v>258</v>
      </c>
      <c r="DM46" s="39" t="s">
        <v>258</v>
      </c>
      <c r="DN46" s="39" t="s">
        <v>258</v>
      </c>
      <c r="DO46" s="39" t="s">
        <v>258</v>
      </c>
      <c r="DP46" s="39" t="s">
        <v>258</v>
      </c>
      <c r="DQ46" s="39" t="s">
        <v>258</v>
      </c>
      <c r="DR46" s="39" t="s">
        <v>258</v>
      </c>
      <c r="DS46" s="39" t="s">
        <v>258</v>
      </c>
      <c r="DT46" s="39" t="s">
        <v>258</v>
      </c>
      <c r="DU46" s="39" t="s">
        <v>258</v>
      </c>
      <c r="DW46" s="39" t="s">
        <v>258</v>
      </c>
      <c r="DX46" s="39" t="s">
        <v>258</v>
      </c>
      <c r="DY46" s="39" t="s">
        <v>258</v>
      </c>
      <c r="DZ46" s="39" t="s">
        <v>258</v>
      </c>
      <c r="EA46" s="39" t="s">
        <v>258</v>
      </c>
      <c r="EB46" s="39" t="s">
        <v>258</v>
      </c>
      <c r="EC46" s="39" t="s">
        <v>258</v>
      </c>
      <c r="ED46" s="39" t="s">
        <v>258</v>
      </c>
      <c r="EE46" s="39" t="s">
        <v>258</v>
      </c>
      <c r="EF46" s="39" t="s">
        <v>258</v>
      </c>
      <c r="EG46" s="39" t="s">
        <v>258</v>
      </c>
      <c r="EH46" s="39" t="s">
        <v>258</v>
      </c>
      <c r="EI46" s="39" t="s">
        <v>258</v>
      </c>
      <c r="EJ46" s="39" t="s">
        <v>258</v>
      </c>
      <c r="EK46" s="39" t="s">
        <v>258</v>
      </c>
      <c r="EL46" s="51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  <c r="HQ46" s="27"/>
      <c r="HR46" s="27"/>
      <c r="HS46" s="27"/>
      <c r="HT46" s="27"/>
      <c r="HU46" s="27"/>
      <c r="HV46" s="27"/>
      <c r="HW46" s="27"/>
      <c r="HX46" s="27"/>
      <c r="HY46" s="27"/>
      <c r="HZ46" s="27"/>
      <c r="IA46" s="27"/>
      <c r="IB46" s="27"/>
      <c r="IC46" s="27"/>
      <c r="ID46" s="27"/>
      <c r="IE46" s="27"/>
      <c r="IF46" s="27"/>
      <c r="IG46" s="27"/>
      <c r="IH46" s="27"/>
      <c r="II46" s="27"/>
      <c r="IJ46" s="27"/>
      <c r="IK46" s="27"/>
      <c r="IL46" s="27"/>
      <c r="IM46" s="27"/>
      <c r="IN46" s="27"/>
      <c r="IO46" s="27"/>
      <c r="IP46" s="27"/>
      <c r="IQ46" s="27"/>
      <c r="IR46" s="27"/>
      <c r="IS46" s="27"/>
      <c r="IT46" s="27"/>
      <c r="IU46" s="27"/>
      <c r="IV46" s="27"/>
      <c r="IW46" s="27"/>
      <c r="IX46" s="27"/>
      <c r="IY46" s="27"/>
      <c r="IZ46" s="27"/>
      <c r="JA46" s="27"/>
      <c r="JB46" s="27"/>
      <c r="JC46" s="27"/>
      <c r="JD46" s="27"/>
      <c r="JE46" s="27"/>
    </row>
    <row r="47" spans="1:265" x14ac:dyDescent="0.3">
      <c r="A47" s="4" t="s">
        <v>221</v>
      </c>
      <c r="B47" s="4">
        <f t="shared" si="6"/>
        <v>4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9"/>
      <c r="Q47" s="42" t="s">
        <v>399</v>
      </c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 t="s">
        <v>399</v>
      </c>
      <c r="AF47" s="42"/>
      <c r="AG47" s="42"/>
      <c r="AH47" s="42"/>
      <c r="AI47" s="42"/>
      <c r="AJ47" s="42"/>
      <c r="AK47" s="42" t="s">
        <v>399</v>
      </c>
      <c r="AL47" s="42" t="s">
        <v>399</v>
      </c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 t="s">
        <v>258</v>
      </c>
      <c r="BD47" s="42" t="s">
        <v>258</v>
      </c>
      <c r="BE47" s="42" t="s">
        <v>258</v>
      </c>
      <c r="BF47" s="42" t="s">
        <v>258</v>
      </c>
      <c r="BG47" s="42" t="s">
        <v>258</v>
      </c>
      <c r="BH47" s="42" t="s">
        <v>258</v>
      </c>
      <c r="BI47" s="42" t="s">
        <v>258</v>
      </c>
      <c r="BJ47" s="42" t="s">
        <v>258</v>
      </c>
      <c r="BK47" s="42" t="s">
        <v>258</v>
      </c>
      <c r="BL47" s="42" t="s">
        <v>258</v>
      </c>
      <c r="BM47" s="42" t="s">
        <v>258</v>
      </c>
      <c r="BN47" s="42" t="s">
        <v>258</v>
      </c>
      <c r="BO47" s="42" t="s">
        <v>258</v>
      </c>
      <c r="BP47" s="42" t="s">
        <v>258</v>
      </c>
      <c r="BQ47" s="42" t="s">
        <v>258</v>
      </c>
      <c r="BR47" s="42" t="s">
        <v>258</v>
      </c>
      <c r="BS47" s="42" t="s">
        <v>258</v>
      </c>
      <c r="BT47" s="42" t="s">
        <v>258</v>
      </c>
      <c r="BU47" s="42" t="s">
        <v>258</v>
      </c>
      <c r="BV47" s="42" t="s">
        <v>258</v>
      </c>
      <c r="BW47" s="42" t="s">
        <v>258</v>
      </c>
      <c r="BX47" s="42" t="s">
        <v>258</v>
      </c>
      <c r="BY47" s="42" t="s">
        <v>258</v>
      </c>
      <c r="BZ47" s="42" t="s">
        <v>258</v>
      </c>
      <c r="CA47" s="42" t="s">
        <v>258</v>
      </c>
      <c r="CB47" s="42" t="s">
        <v>258</v>
      </c>
      <c r="CC47" s="42" t="s">
        <v>258</v>
      </c>
      <c r="CD47" s="42" t="s">
        <v>258</v>
      </c>
      <c r="CE47" s="42" t="s">
        <v>258</v>
      </c>
      <c r="CF47" s="42" t="s">
        <v>258</v>
      </c>
      <c r="CG47" s="42" t="s">
        <v>258</v>
      </c>
      <c r="CH47" s="42" t="s">
        <v>258</v>
      </c>
      <c r="CI47" s="42" t="s">
        <v>258</v>
      </c>
      <c r="CJ47" s="42" t="s">
        <v>258</v>
      </c>
      <c r="CK47" s="42" t="s">
        <v>258</v>
      </c>
      <c r="CL47" s="42" t="s">
        <v>258</v>
      </c>
      <c r="CM47" s="42" t="s">
        <v>258</v>
      </c>
      <c r="CN47" s="42" t="s">
        <v>258</v>
      </c>
      <c r="CO47" s="42" t="s">
        <v>258</v>
      </c>
      <c r="CP47" s="42" t="s">
        <v>258</v>
      </c>
      <c r="CQ47" s="42" t="s">
        <v>258</v>
      </c>
      <c r="CR47" s="42" t="s">
        <v>258</v>
      </c>
      <c r="CS47" s="42" t="s">
        <v>258</v>
      </c>
      <c r="CT47" s="42" t="s">
        <v>258</v>
      </c>
      <c r="CU47" s="42" t="s">
        <v>258</v>
      </c>
      <c r="CV47" s="42" t="s">
        <v>258</v>
      </c>
      <c r="CW47" s="42" t="s">
        <v>258</v>
      </c>
      <c r="CX47" s="42" t="s">
        <v>258</v>
      </c>
      <c r="CY47" s="42" t="s">
        <v>258</v>
      </c>
      <c r="CZ47" s="42" t="s">
        <v>258</v>
      </c>
      <c r="DA47" s="42" t="s">
        <v>258</v>
      </c>
      <c r="DB47" s="42" t="s">
        <v>258</v>
      </c>
      <c r="DC47" s="42" t="s">
        <v>258</v>
      </c>
      <c r="DD47" s="42" t="s">
        <v>258</v>
      </c>
      <c r="DE47" s="42" t="s">
        <v>258</v>
      </c>
      <c r="DF47" s="42" t="s">
        <v>258</v>
      </c>
      <c r="DG47" s="42" t="s">
        <v>258</v>
      </c>
      <c r="DH47" s="42" t="s">
        <v>258</v>
      </c>
      <c r="DI47" s="42" t="s">
        <v>258</v>
      </c>
      <c r="DJ47" s="42" t="s">
        <v>258</v>
      </c>
      <c r="DK47" s="42" t="s">
        <v>258</v>
      </c>
      <c r="DL47" s="42" t="s">
        <v>258</v>
      </c>
      <c r="DM47" s="42" t="s">
        <v>258</v>
      </c>
      <c r="DN47" s="42" t="s">
        <v>258</v>
      </c>
      <c r="DO47" s="42" t="s">
        <v>258</v>
      </c>
      <c r="DP47" s="42" t="s">
        <v>258</v>
      </c>
      <c r="DQ47" s="42" t="s">
        <v>258</v>
      </c>
      <c r="DR47" s="42" t="s">
        <v>258</v>
      </c>
      <c r="DS47" s="42" t="s">
        <v>258</v>
      </c>
      <c r="DT47" s="42" t="s">
        <v>258</v>
      </c>
      <c r="DU47" s="42" t="s">
        <v>258</v>
      </c>
      <c r="DV47" s="42"/>
      <c r="DW47" s="42" t="s">
        <v>258</v>
      </c>
      <c r="DX47" s="42" t="s">
        <v>258</v>
      </c>
      <c r="DY47" s="42" t="s">
        <v>258</v>
      </c>
      <c r="DZ47" s="42" t="s">
        <v>258</v>
      </c>
      <c r="EA47" s="42" t="s">
        <v>258</v>
      </c>
      <c r="EB47" s="42" t="s">
        <v>258</v>
      </c>
      <c r="EC47" s="42" t="s">
        <v>258</v>
      </c>
      <c r="ED47" s="42" t="s">
        <v>258</v>
      </c>
      <c r="EE47" s="42" t="s">
        <v>258</v>
      </c>
      <c r="EF47" s="42" t="s">
        <v>258</v>
      </c>
      <c r="EG47" s="42" t="s">
        <v>258</v>
      </c>
      <c r="EH47" s="42" t="s">
        <v>258</v>
      </c>
      <c r="EI47" s="42" t="s">
        <v>258</v>
      </c>
      <c r="EJ47" s="42" t="s">
        <v>258</v>
      </c>
      <c r="EK47" s="42" t="s">
        <v>258</v>
      </c>
      <c r="EL47" s="49"/>
    </row>
    <row r="48" spans="1:265" s="39" customFormat="1" x14ac:dyDescent="0.3">
      <c r="A48" s="39" t="s">
        <v>222</v>
      </c>
      <c r="B48" s="4">
        <f t="shared" si="6"/>
        <v>20</v>
      </c>
      <c r="D48" s="39" t="s">
        <v>399</v>
      </c>
      <c r="L48" s="39" t="s">
        <v>399</v>
      </c>
      <c r="V48" s="39" t="s">
        <v>399</v>
      </c>
      <c r="AC48" s="39" t="s">
        <v>399</v>
      </c>
      <c r="AE48" s="39" t="s">
        <v>399</v>
      </c>
      <c r="AF48" s="39" t="s">
        <v>399</v>
      </c>
      <c r="AG48" s="39" t="s">
        <v>399</v>
      </c>
      <c r="AH48" s="39" t="s">
        <v>399</v>
      </c>
      <c r="AJ48" s="39" t="s">
        <v>399</v>
      </c>
      <c r="AT48" s="39" t="s">
        <v>399</v>
      </c>
      <c r="BC48" s="39" t="s">
        <v>258</v>
      </c>
      <c r="BD48" s="39" t="s">
        <v>258</v>
      </c>
      <c r="BE48" s="39" t="s">
        <v>258</v>
      </c>
      <c r="BF48" s="39" t="s">
        <v>258</v>
      </c>
      <c r="BG48" s="39" t="s">
        <v>258</v>
      </c>
      <c r="BH48" s="39" t="s">
        <v>258</v>
      </c>
      <c r="BI48" s="39" t="s">
        <v>258</v>
      </c>
      <c r="BJ48" s="39" t="s">
        <v>258</v>
      </c>
      <c r="BK48" s="39" t="s">
        <v>258</v>
      </c>
      <c r="BL48" s="39" t="s">
        <v>258</v>
      </c>
      <c r="BM48" s="39" t="s">
        <v>258</v>
      </c>
      <c r="BN48" s="39" t="s">
        <v>258</v>
      </c>
      <c r="BO48" s="39" t="s">
        <v>258</v>
      </c>
      <c r="BP48" s="39" t="s">
        <v>258</v>
      </c>
      <c r="BQ48" s="39" t="s">
        <v>258</v>
      </c>
      <c r="BR48" s="39" t="s">
        <v>258</v>
      </c>
      <c r="BS48" s="39" t="s">
        <v>258</v>
      </c>
      <c r="BT48" s="39" t="s">
        <v>258</v>
      </c>
      <c r="BU48" s="39" t="s">
        <v>258</v>
      </c>
      <c r="BV48" s="39" t="s">
        <v>258</v>
      </c>
      <c r="BW48" s="39" t="s">
        <v>258</v>
      </c>
      <c r="BX48" s="39" t="s">
        <v>258</v>
      </c>
      <c r="BY48" s="39" t="s">
        <v>258</v>
      </c>
      <c r="BZ48" s="39" t="s">
        <v>258</v>
      </c>
      <c r="CA48" s="39" t="s">
        <v>258</v>
      </c>
      <c r="CB48" s="39" t="s">
        <v>399</v>
      </c>
      <c r="CC48" s="39" t="s">
        <v>399</v>
      </c>
      <c r="CD48" s="39" t="s">
        <v>258</v>
      </c>
      <c r="CE48" s="39" t="s">
        <v>258</v>
      </c>
      <c r="CF48" s="39" t="s">
        <v>258</v>
      </c>
      <c r="CG48" s="39" t="s">
        <v>399</v>
      </c>
      <c r="CH48" s="39" t="s">
        <v>258</v>
      </c>
      <c r="CI48" s="39" t="s">
        <v>399</v>
      </c>
      <c r="CJ48" s="39" t="s">
        <v>399</v>
      </c>
      <c r="CK48" s="39" t="s">
        <v>258</v>
      </c>
      <c r="CL48" s="39" t="s">
        <v>258</v>
      </c>
      <c r="CM48" s="39" t="s">
        <v>258</v>
      </c>
      <c r="CN48" s="39" t="s">
        <v>258</v>
      </c>
      <c r="CO48" s="39" t="s">
        <v>258</v>
      </c>
      <c r="CP48" s="39" t="s">
        <v>258</v>
      </c>
      <c r="CQ48" s="39" t="s">
        <v>399</v>
      </c>
      <c r="CR48" s="39" t="s">
        <v>399</v>
      </c>
      <c r="CS48" s="39" t="s">
        <v>258</v>
      </c>
      <c r="CT48" s="39" t="s">
        <v>258</v>
      </c>
      <c r="CU48" s="39" t="s">
        <v>258</v>
      </c>
      <c r="CV48" s="39" t="s">
        <v>399</v>
      </c>
      <c r="CW48" s="39" t="s">
        <v>258</v>
      </c>
      <c r="CX48" s="39" t="s">
        <v>399</v>
      </c>
      <c r="CY48" s="39" t="s">
        <v>399</v>
      </c>
      <c r="CZ48" s="39" t="s">
        <v>258</v>
      </c>
      <c r="DA48" s="39" t="s">
        <v>258</v>
      </c>
      <c r="DB48" s="39" t="s">
        <v>258</v>
      </c>
      <c r="DC48" s="39" t="s">
        <v>258</v>
      </c>
      <c r="DD48" s="39" t="s">
        <v>258</v>
      </c>
      <c r="DE48" s="39" t="s">
        <v>258</v>
      </c>
      <c r="DF48" s="39" t="s">
        <v>258</v>
      </c>
      <c r="DG48" s="39" t="s">
        <v>258</v>
      </c>
      <c r="DH48" s="39" t="s">
        <v>258</v>
      </c>
      <c r="DI48" s="39" t="s">
        <v>258</v>
      </c>
      <c r="DJ48" s="39" t="s">
        <v>258</v>
      </c>
      <c r="DW48" s="39" t="s">
        <v>258</v>
      </c>
      <c r="DX48" s="39" t="s">
        <v>258</v>
      </c>
      <c r="DY48" s="39" t="s">
        <v>258</v>
      </c>
      <c r="DZ48" s="39" t="s">
        <v>258</v>
      </c>
      <c r="EA48" s="39" t="s">
        <v>258</v>
      </c>
      <c r="EB48" s="39" t="s">
        <v>258</v>
      </c>
      <c r="EC48" s="39" t="s">
        <v>258</v>
      </c>
      <c r="ED48" s="39" t="s">
        <v>258</v>
      </c>
      <c r="EE48" s="39" t="s">
        <v>258</v>
      </c>
      <c r="EF48" s="39" t="s">
        <v>258</v>
      </c>
      <c r="EG48" s="39" t="s">
        <v>258</v>
      </c>
      <c r="EH48" s="39" t="s">
        <v>258</v>
      </c>
      <c r="EI48" s="39" t="s">
        <v>258</v>
      </c>
      <c r="EJ48" s="39" t="s">
        <v>258</v>
      </c>
      <c r="EK48" s="39" t="s">
        <v>258</v>
      </c>
      <c r="EL48" s="51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  <c r="IX48" s="27"/>
      <c r="IY48" s="27"/>
      <c r="IZ48" s="27"/>
      <c r="JA48" s="27"/>
      <c r="JB48" s="27"/>
      <c r="JC48" s="27"/>
      <c r="JD48" s="27"/>
      <c r="JE48" s="27"/>
    </row>
    <row r="49" spans="1:265" s="59" customFormat="1" x14ac:dyDescent="0.3">
      <c r="A49" s="9" t="s">
        <v>223</v>
      </c>
      <c r="B49" s="9">
        <f t="shared" si="6"/>
        <v>5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8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 t="s">
        <v>258</v>
      </c>
      <c r="BS49" s="57" t="s">
        <v>258</v>
      </c>
      <c r="BT49" s="57" t="s">
        <v>258</v>
      </c>
      <c r="BU49" s="57" t="s">
        <v>258</v>
      </c>
      <c r="BV49" s="57" t="s">
        <v>258</v>
      </c>
      <c r="BW49" s="57" t="s">
        <v>258</v>
      </c>
      <c r="BX49" s="57" t="s">
        <v>258</v>
      </c>
      <c r="BY49" s="57" t="s">
        <v>258</v>
      </c>
      <c r="BZ49" s="57" t="s">
        <v>258</v>
      </c>
      <c r="CA49" s="57" t="s">
        <v>258</v>
      </c>
      <c r="CB49" s="57" t="s">
        <v>258</v>
      </c>
      <c r="CC49" s="57" t="s">
        <v>258</v>
      </c>
      <c r="CD49" s="57" t="s">
        <v>258</v>
      </c>
      <c r="CE49" s="57" t="s">
        <v>258</v>
      </c>
      <c r="CF49" s="57" t="s">
        <v>258</v>
      </c>
      <c r="CG49" s="57" t="s">
        <v>258</v>
      </c>
      <c r="CH49" s="57" t="s">
        <v>258</v>
      </c>
      <c r="CI49" s="57" t="s">
        <v>258</v>
      </c>
      <c r="CJ49" s="57" t="s">
        <v>258</v>
      </c>
      <c r="CK49" s="57" t="s">
        <v>258</v>
      </c>
      <c r="CL49" s="57" t="s">
        <v>258</v>
      </c>
      <c r="CM49" s="57" t="s">
        <v>258</v>
      </c>
      <c r="CN49" s="57" t="s">
        <v>258</v>
      </c>
      <c r="CO49" s="57" t="s">
        <v>258</v>
      </c>
      <c r="CP49" s="57" t="s">
        <v>258</v>
      </c>
      <c r="CQ49" s="57" t="s">
        <v>399</v>
      </c>
      <c r="CR49" s="57" t="s">
        <v>399</v>
      </c>
      <c r="CS49" s="57" t="s">
        <v>258</v>
      </c>
      <c r="CT49" s="57" t="s">
        <v>258</v>
      </c>
      <c r="CU49" s="57" t="s">
        <v>258</v>
      </c>
      <c r="CV49" s="57" t="s">
        <v>399</v>
      </c>
      <c r="CW49" s="57" t="s">
        <v>399</v>
      </c>
      <c r="CX49" s="57" t="s">
        <v>258</v>
      </c>
      <c r="CY49" s="57" t="s">
        <v>258</v>
      </c>
      <c r="CZ49" s="57" t="s">
        <v>258</v>
      </c>
      <c r="DA49" s="57" t="s">
        <v>258</v>
      </c>
      <c r="DB49" s="57" t="s">
        <v>258</v>
      </c>
      <c r="DC49" s="57" t="s">
        <v>258</v>
      </c>
      <c r="DD49" s="57" t="s">
        <v>258</v>
      </c>
      <c r="DE49" s="57" t="s">
        <v>399</v>
      </c>
      <c r="DF49" s="57" t="s">
        <v>258</v>
      </c>
      <c r="DG49" s="57" t="s">
        <v>258</v>
      </c>
      <c r="DH49" s="57" t="s">
        <v>258</v>
      </c>
      <c r="DI49" s="57" t="s">
        <v>258</v>
      </c>
      <c r="DJ49" s="57" t="s">
        <v>258</v>
      </c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 t="s">
        <v>258</v>
      </c>
      <c r="DX49" s="57" t="s">
        <v>258</v>
      </c>
      <c r="DY49" s="57" t="s">
        <v>258</v>
      </c>
      <c r="DZ49" s="57" t="s">
        <v>258</v>
      </c>
      <c r="EA49" s="57" t="s">
        <v>258</v>
      </c>
      <c r="EB49" s="57" t="s">
        <v>258</v>
      </c>
      <c r="EC49" s="57" t="s">
        <v>258</v>
      </c>
      <c r="ED49" s="57" t="s">
        <v>258</v>
      </c>
      <c r="EE49" s="57" t="s">
        <v>258</v>
      </c>
      <c r="EF49" s="57" t="s">
        <v>258</v>
      </c>
      <c r="EG49" s="57" t="s">
        <v>258</v>
      </c>
      <c r="EH49" s="57" t="s">
        <v>258</v>
      </c>
      <c r="EI49" s="57" t="s">
        <v>258</v>
      </c>
      <c r="EJ49" s="57" t="s">
        <v>258</v>
      </c>
      <c r="EK49" s="57" t="s">
        <v>258</v>
      </c>
      <c r="EL49" s="58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</row>
    <row r="50" spans="1:265" s="39" customFormat="1" x14ac:dyDescent="0.3">
      <c r="A50" s="39" t="s">
        <v>224</v>
      </c>
      <c r="B50" s="4">
        <f t="shared" si="6"/>
        <v>3</v>
      </c>
      <c r="D50" s="39" t="s">
        <v>399</v>
      </c>
      <c r="BC50" s="39" t="s">
        <v>258</v>
      </c>
      <c r="BD50" s="39" t="s">
        <v>258</v>
      </c>
      <c r="BE50" s="39" t="s">
        <v>258</v>
      </c>
      <c r="BF50" s="39" t="s">
        <v>258</v>
      </c>
      <c r="BG50" s="39" t="s">
        <v>399</v>
      </c>
      <c r="BH50" s="39" t="s">
        <v>399</v>
      </c>
      <c r="BI50" s="39" t="s">
        <v>258</v>
      </c>
      <c r="BJ50" s="39" t="s">
        <v>258</v>
      </c>
      <c r="BK50" s="39" t="s">
        <v>258</v>
      </c>
      <c r="BL50" s="39" t="s">
        <v>258</v>
      </c>
      <c r="BM50" s="39" t="s">
        <v>258</v>
      </c>
      <c r="BN50" s="39" t="s">
        <v>258</v>
      </c>
      <c r="BO50" s="39" t="s">
        <v>258</v>
      </c>
      <c r="BP50" s="39" t="s">
        <v>258</v>
      </c>
      <c r="BQ50" s="39" t="s">
        <v>258</v>
      </c>
      <c r="BR50" s="39" t="s">
        <v>258</v>
      </c>
      <c r="BS50" s="39" t="s">
        <v>258</v>
      </c>
      <c r="BT50" s="39" t="s">
        <v>258</v>
      </c>
      <c r="BU50" s="39" t="s">
        <v>258</v>
      </c>
      <c r="BV50" s="39" t="s">
        <v>258</v>
      </c>
      <c r="BW50" s="39" t="s">
        <v>258</v>
      </c>
      <c r="BX50" s="39" t="s">
        <v>258</v>
      </c>
      <c r="BY50" s="39" t="s">
        <v>258</v>
      </c>
      <c r="BZ50" s="39" t="s">
        <v>258</v>
      </c>
      <c r="CA50" s="39" t="s">
        <v>258</v>
      </c>
      <c r="CB50" s="39" t="s">
        <v>258</v>
      </c>
      <c r="CC50" s="39" t="s">
        <v>258</v>
      </c>
      <c r="CD50" s="39" t="s">
        <v>258</v>
      </c>
      <c r="CE50" s="39" t="s">
        <v>258</v>
      </c>
      <c r="CF50" s="39" t="s">
        <v>258</v>
      </c>
      <c r="CG50" s="39" t="s">
        <v>258</v>
      </c>
      <c r="CH50" s="39" t="s">
        <v>258</v>
      </c>
      <c r="CI50" s="39" t="s">
        <v>258</v>
      </c>
      <c r="CJ50" s="39" t="s">
        <v>258</v>
      </c>
      <c r="CK50" s="39" t="s">
        <v>258</v>
      </c>
      <c r="CL50" s="39" t="s">
        <v>258</v>
      </c>
      <c r="CM50" s="39" t="s">
        <v>258</v>
      </c>
      <c r="CN50" s="39" t="s">
        <v>258</v>
      </c>
      <c r="CO50" s="39" t="s">
        <v>258</v>
      </c>
      <c r="CP50" s="39" t="s">
        <v>258</v>
      </c>
      <c r="CQ50" s="39" t="s">
        <v>258</v>
      </c>
      <c r="CR50" s="39" t="s">
        <v>258</v>
      </c>
      <c r="CS50" s="39" t="s">
        <v>258</v>
      </c>
      <c r="CT50" s="39" t="s">
        <v>258</v>
      </c>
      <c r="CU50" s="39" t="s">
        <v>258</v>
      </c>
      <c r="CV50" s="39" t="s">
        <v>258</v>
      </c>
      <c r="CW50" s="39" t="s">
        <v>258</v>
      </c>
      <c r="CX50" s="39" t="s">
        <v>258</v>
      </c>
      <c r="CY50" s="39" t="s">
        <v>258</v>
      </c>
      <c r="CZ50" s="39" t="s">
        <v>258</v>
      </c>
      <c r="DA50" s="39" t="s">
        <v>258</v>
      </c>
      <c r="DB50" s="39" t="s">
        <v>258</v>
      </c>
      <c r="DC50" s="39" t="s">
        <v>258</v>
      </c>
      <c r="DD50" s="39" t="s">
        <v>258</v>
      </c>
      <c r="DE50" s="39" t="s">
        <v>258</v>
      </c>
      <c r="DF50" s="39" t="s">
        <v>258</v>
      </c>
      <c r="DG50" s="39" t="s">
        <v>258</v>
      </c>
      <c r="DH50" s="39" t="s">
        <v>258</v>
      </c>
      <c r="DI50" s="39" t="s">
        <v>258</v>
      </c>
      <c r="DJ50" s="39" t="s">
        <v>258</v>
      </c>
      <c r="DW50" s="39" t="s">
        <v>258</v>
      </c>
      <c r="DX50" s="39" t="s">
        <v>258</v>
      </c>
      <c r="DY50" s="39" t="s">
        <v>258</v>
      </c>
      <c r="DZ50" s="39" t="s">
        <v>258</v>
      </c>
      <c r="EA50" s="39" t="s">
        <v>258</v>
      </c>
      <c r="EB50" s="39" t="s">
        <v>258</v>
      </c>
      <c r="EC50" s="39" t="s">
        <v>258</v>
      </c>
      <c r="ED50" s="39" t="s">
        <v>258</v>
      </c>
      <c r="EE50" s="39" t="s">
        <v>258</v>
      </c>
      <c r="EF50" s="39" t="s">
        <v>258</v>
      </c>
      <c r="EG50" s="39" t="s">
        <v>258</v>
      </c>
      <c r="EH50" s="39" t="s">
        <v>258</v>
      </c>
      <c r="EI50" s="39" t="s">
        <v>258</v>
      </c>
      <c r="EJ50" s="39" t="s">
        <v>258</v>
      </c>
      <c r="EK50" s="39" t="s">
        <v>258</v>
      </c>
      <c r="EL50" s="51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  <c r="HQ50" s="27"/>
      <c r="HR50" s="27"/>
      <c r="HS50" s="27"/>
      <c r="HT50" s="27"/>
      <c r="HU50" s="27"/>
      <c r="HV50" s="27"/>
      <c r="HW50" s="27"/>
      <c r="HX50" s="27"/>
      <c r="HY50" s="27"/>
      <c r="HZ50" s="27"/>
      <c r="IA50" s="27"/>
      <c r="IB50" s="27"/>
      <c r="IC50" s="27"/>
      <c r="ID50" s="27"/>
      <c r="IE50" s="27"/>
      <c r="IF50" s="27"/>
      <c r="IG50" s="27"/>
      <c r="IH50" s="27"/>
      <c r="II50" s="27"/>
      <c r="IJ50" s="27"/>
      <c r="IK50" s="27"/>
      <c r="IL50" s="27"/>
      <c r="IM50" s="27"/>
      <c r="IN50" s="27"/>
      <c r="IO50" s="27"/>
      <c r="IP50" s="27"/>
      <c r="IQ50" s="27"/>
      <c r="IR50" s="27"/>
      <c r="IS50" s="27"/>
      <c r="IT50" s="27"/>
      <c r="IU50" s="27"/>
      <c r="IV50" s="27"/>
      <c r="IW50" s="27"/>
      <c r="IX50" s="27"/>
      <c r="IY50" s="27"/>
      <c r="IZ50" s="27"/>
      <c r="JA50" s="27"/>
      <c r="JB50" s="27"/>
      <c r="JC50" s="27"/>
      <c r="JD50" s="27"/>
      <c r="JE50" s="27"/>
    </row>
    <row r="51" spans="1:265" x14ac:dyDescent="0.3">
      <c r="A51" s="4" t="s">
        <v>225</v>
      </c>
      <c r="B51" s="4">
        <f t="shared" si="6"/>
        <v>40</v>
      </c>
      <c r="C51" s="42"/>
      <c r="D51" s="42" t="s">
        <v>399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9"/>
      <c r="Q51" s="42"/>
      <c r="R51" s="42"/>
      <c r="S51" s="42"/>
      <c r="T51" s="42"/>
      <c r="U51" s="42"/>
      <c r="V51" s="42" t="s">
        <v>399</v>
      </c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 t="s">
        <v>399</v>
      </c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 t="s">
        <v>258</v>
      </c>
      <c r="BD51" s="42" t="s">
        <v>258</v>
      </c>
      <c r="BE51" s="42" t="s">
        <v>258</v>
      </c>
      <c r="BF51" s="42" t="s">
        <v>258</v>
      </c>
      <c r="BG51" s="42" t="s">
        <v>258</v>
      </c>
      <c r="BH51" s="42" t="s">
        <v>258</v>
      </c>
      <c r="BI51" s="42" t="s">
        <v>258</v>
      </c>
      <c r="BJ51" s="42" t="s">
        <v>258</v>
      </c>
      <c r="BK51" s="42" t="s">
        <v>258</v>
      </c>
      <c r="BL51" s="42" t="s">
        <v>258</v>
      </c>
      <c r="BM51" s="42" t="s">
        <v>258</v>
      </c>
      <c r="BN51" s="42" t="s">
        <v>258</v>
      </c>
      <c r="BO51" s="42" t="s">
        <v>258</v>
      </c>
      <c r="BP51" s="42" t="s">
        <v>258</v>
      </c>
      <c r="BQ51" s="42" t="s">
        <v>258</v>
      </c>
      <c r="BR51" s="42" t="s">
        <v>258</v>
      </c>
      <c r="BS51" s="42" t="s">
        <v>258</v>
      </c>
      <c r="BT51" s="42" t="s">
        <v>258</v>
      </c>
      <c r="BU51" s="42" t="s">
        <v>258</v>
      </c>
      <c r="BV51" s="42" t="s">
        <v>258</v>
      </c>
      <c r="BW51" s="42" t="s">
        <v>258</v>
      </c>
      <c r="BX51" s="42" t="s">
        <v>258</v>
      </c>
      <c r="BY51" s="42" t="s">
        <v>258</v>
      </c>
      <c r="BZ51" s="42" t="s">
        <v>258</v>
      </c>
      <c r="CA51" s="42" t="s">
        <v>258</v>
      </c>
      <c r="CB51" s="42" t="s">
        <v>258</v>
      </c>
      <c r="CC51" s="42" t="s">
        <v>258</v>
      </c>
      <c r="CD51" s="42" t="s">
        <v>399</v>
      </c>
      <c r="CE51" s="42" t="s">
        <v>258</v>
      </c>
      <c r="CF51" s="42" t="s">
        <v>399</v>
      </c>
      <c r="CG51" s="42" t="s">
        <v>399</v>
      </c>
      <c r="CH51" s="42" t="s">
        <v>399</v>
      </c>
      <c r="CI51" s="42" t="s">
        <v>399</v>
      </c>
      <c r="CJ51" s="42" t="s">
        <v>399</v>
      </c>
      <c r="CK51" s="42" t="s">
        <v>399</v>
      </c>
      <c r="CL51" s="42" t="s">
        <v>399</v>
      </c>
      <c r="CM51" s="42" t="s">
        <v>399</v>
      </c>
      <c r="CN51" s="42" t="s">
        <v>399</v>
      </c>
      <c r="CO51" s="42" t="s">
        <v>399</v>
      </c>
      <c r="CP51" s="42" t="s">
        <v>399</v>
      </c>
      <c r="CQ51" s="42" t="s">
        <v>258</v>
      </c>
      <c r="CR51" s="42" t="s">
        <v>258</v>
      </c>
      <c r="CS51" s="42" t="s">
        <v>399</v>
      </c>
      <c r="CT51" s="42" t="s">
        <v>258</v>
      </c>
      <c r="CU51" s="42" t="s">
        <v>399</v>
      </c>
      <c r="CV51" s="42" t="s">
        <v>399</v>
      </c>
      <c r="CW51" s="42" t="s">
        <v>399</v>
      </c>
      <c r="CX51" s="42" t="s">
        <v>399</v>
      </c>
      <c r="CY51" s="42" t="s">
        <v>399</v>
      </c>
      <c r="CZ51" s="42" t="s">
        <v>399</v>
      </c>
      <c r="DA51" s="42" t="s">
        <v>399</v>
      </c>
      <c r="DB51" s="42" t="s">
        <v>399</v>
      </c>
      <c r="DC51" s="42" t="s">
        <v>399</v>
      </c>
      <c r="DD51" s="42" t="s">
        <v>399</v>
      </c>
      <c r="DE51" s="42" t="s">
        <v>399</v>
      </c>
      <c r="DF51" s="42" t="s">
        <v>258</v>
      </c>
      <c r="DG51" s="42" t="s">
        <v>258</v>
      </c>
      <c r="DH51" s="42" t="s">
        <v>258</v>
      </c>
      <c r="DI51" s="42" t="s">
        <v>258</v>
      </c>
      <c r="DJ51" s="42" t="s">
        <v>258</v>
      </c>
      <c r="DK51" s="42" t="s">
        <v>258</v>
      </c>
      <c r="DL51" s="42" t="s">
        <v>258</v>
      </c>
      <c r="DM51" s="42" t="s">
        <v>258</v>
      </c>
      <c r="DN51" s="42" t="s">
        <v>258</v>
      </c>
      <c r="DO51" s="42" t="s">
        <v>258</v>
      </c>
      <c r="DP51" s="42" t="s">
        <v>258</v>
      </c>
      <c r="DQ51" s="42" t="s">
        <v>258</v>
      </c>
      <c r="DR51" s="42" t="s">
        <v>258</v>
      </c>
      <c r="DS51" s="42" t="s">
        <v>258</v>
      </c>
      <c r="DT51" s="42" t="s">
        <v>258</v>
      </c>
      <c r="DU51" s="42" t="s">
        <v>258</v>
      </c>
      <c r="DV51" s="42" t="s">
        <v>399</v>
      </c>
      <c r="DW51" s="42" t="s">
        <v>258</v>
      </c>
      <c r="DX51" s="42" t="s">
        <v>258</v>
      </c>
      <c r="DY51" s="42" t="s">
        <v>399</v>
      </c>
      <c r="DZ51" s="42" t="s">
        <v>258</v>
      </c>
      <c r="EA51" s="42" t="s">
        <v>399</v>
      </c>
      <c r="EB51" s="42" t="s">
        <v>399</v>
      </c>
      <c r="EC51" s="42" t="s">
        <v>399</v>
      </c>
      <c r="ED51" s="42" t="s">
        <v>399</v>
      </c>
      <c r="EE51" s="42" t="s">
        <v>399</v>
      </c>
      <c r="EF51" s="42" t="s">
        <v>399</v>
      </c>
      <c r="EG51" s="42" t="s">
        <v>399</v>
      </c>
      <c r="EH51" s="42" t="s">
        <v>399</v>
      </c>
      <c r="EI51" s="42" t="s">
        <v>399</v>
      </c>
      <c r="EJ51" s="42" t="s">
        <v>399</v>
      </c>
      <c r="EK51" s="42" t="s">
        <v>399</v>
      </c>
      <c r="EL51" s="49"/>
    </row>
    <row r="52" spans="1:265" s="39" customFormat="1" x14ac:dyDescent="0.3">
      <c r="A52" s="39" t="s">
        <v>226</v>
      </c>
      <c r="B52" s="4">
        <f t="shared" si="6"/>
        <v>11</v>
      </c>
      <c r="D52" s="39" t="s">
        <v>399</v>
      </c>
      <c r="E52" s="39" t="s">
        <v>399</v>
      </c>
      <c r="F52" s="39" t="s">
        <v>399</v>
      </c>
      <c r="I52" s="39" t="s">
        <v>399</v>
      </c>
      <c r="Q52" s="39" t="s">
        <v>399</v>
      </c>
      <c r="R52" s="39" t="s">
        <v>399</v>
      </c>
      <c r="V52" s="39" t="s">
        <v>399</v>
      </c>
      <c r="AL52" s="39" t="s">
        <v>399</v>
      </c>
      <c r="AS52" s="39" t="s">
        <v>399</v>
      </c>
      <c r="AT52" s="39" t="s">
        <v>399</v>
      </c>
      <c r="AZ52" s="39" t="s">
        <v>399</v>
      </c>
      <c r="BC52" s="39" t="s">
        <v>258</v>
      </c>
      <c r="BD52" s="39" t="s">
        <v>258</v>
      </c>
      <c r="BE52" s="39" t="s">
        <v>258</v>
      </c>
      <c r="BF52" s="39" t="s">
        <v>258</v>
      </c>
      <c r="BG52" s="39" t="s">
        <v>258</v>
      </c>
      <c r="BH52" s="39" t="s">
        <v>258</v>
      </c>
      <c r="BI52" s="39" t="s">
        <v>258</v>
      </c>
      <c r="BJ52" s="39" t="s">
        <v>258</v>
      </c>
      <c r="BK52" s="39" t="s">
        <v>258</v>
      </c>
      <c r="BL52" s="39" t="s">
        <v>258</v>
      </c>
      <c r="BM52" s="39" t="s">
        <v>258</v>
      </c>
      <c r="BN52" s="39" t="s">
        <v>258</v>
      </c>
      <c r="BO52" s="39" t="s">
        <v>258</v>
      </c>
      <c r="BP52" s="39" t="s">
        <v>258</v>
      </c>
      <c r="BQ52" s="39" t="s">
        <v>258</v>
      </c>
      <c r="BR52" s="39" t="s">
        <v>258</v>
      </c>
      <c r="BS52" s="39" t="s">
        <v>258</v>
      </c>
      <c r="BT52" s="39" t="s">
        <v>258</v>
      </c>
      <c r="BU52" s="39" t="s">
        <v>258</v>
      </c>
      <c r="BV52" s="39" t="s">
        <v>258</v>
      </c>
      <c r="BW52" s="39" t="s">
        <v>258</v>
      </c>
      <c r="BX52" s="39" t="s">
        <v>258</v>
      </c>
      <c r="BY52" s="39" t="s">
        <v>258</v>
      </c>
      <c r="BZ52" s="39" t="s">
        <v>258</v>
      </c>
      <c r="CA52" s="39" t="s">
        <v>258</v>
      </c>
      <c r="CB52" s="39" t="s">
        <v>258</v>
      </c>
      <c r="CC52" s="39" t="s">
        <v>258</v>
      </c>
      <c r="CD52" s="39" t="s">
        <v>258</v>
      </c>
      <c r="CE52" s="39" t="s">
        <v>258</v>
      </c>
      <c r="CF52" s="39" t="s">
        <v>258</v>
      </c>
      <c r="CG52" s="39" t="s">
        <v>258</v>
      </c>
      <c r="CH52" s="39" t="s">
        <v>258</v>
      </c>
      <c r="CI52" s="39" t="s">
        <v>258</v>
      </c>
      <c r="CJ52" s="39" t="s">
        <v>258</v>
      </c>
      <c r="CK52" s="39" t="s">
        <v>258</v>
      </c>
      <c r="CL52" s="39" t="s">
        <v>258</v>
      </c>
      <c r="CM52" s="39" t="s">
        <v>258</v>
      </c>
      <c r="CN52" s="39" t="s">
        <v>258</v>
      </c>
      <c r="CO52" s="39" t="s">
        <v>258</v>
      </c>
      <c r="CP52" s="39" t="s">
        <v>258</v>
      </c>
      <c r="CQ52" s="39" t="s">
        <v>258</v>
      </c>
      <c r="CR52" s="39" t="s">
        <v>258</v>
      </c>
      <c r="CS52" s="39" t="s">
        <v>258</v>
      </c>
      <c r="CT52" s="39" t="s">
        <v>258</v>
      </c>
      <c r="CU52" s="39" t="s">
        <v>258</v>
      </c>
      <c r="CV52" s="39" t="s">
        <v>258</v>
      </c>
      <c r="CW52" s="39" t="s">
        <v>258</v>
      </c>
      <c r="CX52" s="39" t="s">
        <v>258</v>
      </c>
      <c r="CY52" s="39" t="s">
        <v>258</v>
      </c>
      <c r="CZ52" s="39" t="s">
        <v>258</v>
      </c>
      <c r="DA52" s="39" t="s">
        <v>258</v>
      </c>
      <c r="DB52" s="39" t="s">
        <v>258</v>
      </c>
      <c r="DC52" s="39" t="s">
        <v>258</v>
      </c>
      <c r="DD52" s="39" t="s">
        <v>258</v>
      </c>
      <c r="DE52" s="39" t="s">
        <v>258</v>
      </c>
      <c r="DF52" s="39" t="s">
        <v>258</v>
      </c>
      <c r="DG52" s="39" t="s">
        <v>258</v>
      </c>
      <c r="DH52" s="39" t="s">
        <v>258</v>
      </c>
      <c r="DI52" s="39" t="s">
        <v>258</v>
      </c>
      <c r="DJ52" s="39" t="s">
        <v>258</v>
      </c>
      <c r="DK52" s="39" t="s">
        <v>258</v>
      </c>
      <c r="DL52" s="39" t="s">
        <v>258</v>
      </c>
      <c r="DM52" s="39" t="s">
        <v>258</v>
      </c>
      <c r="DN52" s="39" t="s">
        <v>258</v>
      </c>
      <c r="DO52" s="39" t="s">
        <v>258</v>
      </c>
      <c r="DP52" s="39" t="s">
        <v>258</v>
      </c>
      <c r="DQ52" s="39" t="s">
        <v>258</v>
      </c>
      <c r="DR52" s="39" t="s">
        <v>258</v>
      </c>
      <c r="DS52" s="39" t="s">
        <v>258</v>
      </c>
      <c r="DT52" s="39" t="s">
        <v>258</v>
      </c>
      <c r="DU52" s="39" t="s">
        <v>258</v>
      </c>
      <c r="DW52" s="39" t="s">
        <v>258</v>
      </c>
      <c r="DX52" s="39" t="s">
        <v>258</v>
      </c>
      <c r="DY52" s="39" t="s">
        <v>258</v>
      </c>
      <c r="DZ52" s="39" t="s">
        <v>258</v>
      </c>
      <c r="EA52" s="39" t="s">
        <v>258</v>
      </c>
      <c r="EB52" s="39" t="s">
        <v>258</v>
      </c>
      <c r="EC52" s="39" t="s">
        <v>258</v>
      </c>
      <c r="ED52" s="39" t="s">
        <v>258</v>
      </c>
      <c r="EE52" s="39" t="s">
        <v>258</v>
      </c>
      <c r="EF52" s="39" t="s">
        <v>258</v>
      </c>
      <c r="EG52" s="39" t="s">
        <v>258</v>
      </c>
      <c r="EH52" s="39" t="s">
        <v>258</v>
      </c>
      <c r="EI52" s="39" t="s">
        <v>258</v>
      </c>
      <c r="EJ52" s="39" t="s">
        <v>258</v>
      </c>
      <c r="EK52" s="39" t="s">
        <v>258</v>
      </c>
      <c r="EL52" s="51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</row>
    <row r="53" spans="1:265" x14ac:dyDescent="0.3">
      <c r="A53" s="4" t="s">
        <v>227</v>
      </c>
      <c r="B53" s="4">
        <f t="shared" si="6"/>
        <v>5</v>
      </c>
      <c r="C53" s="42" t="s">
        <v>399</v>
      </c>
      <c r="D53" s="42" t="s">
        <v>399</v>
      </c>
      <c r="E53" s="42"/>
      <c r="F53" s="42"/>
      <c r="G53" s="42"/>
      <c r="H53" s="42" t="s">
        <v>399</v>
      </c>
      <c r="I53" s="42" t="s">
        <v>399</v>
      </c>
      <c r="J53" s="42"/>
      <c r="K53" s="42"/>
      <c r="L53" s="42"/>
      <c r="M53" s="42"/>
      <c r="N53" s="42"/>
      <c r="O53" s="42"/>
      <c r="P53" s="49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 t="s">
        <v>399</v>
      </c>
      <c r="AZ53" s="42"/>
      <c r="BA53" s="42"/>
      <c r="BB53" s="42"/>
      <c r="BC53" s="42" t="s">
        <v>258</v>
      </c>
      <c r="BD53" s="42" t="s">
        <v>258</v>
      </c>
      <c r="BE53" s="42" t="s">
        <v>258</v>
      </c>
      <c r="BF53" s="42" t="s">
        <v>258</v>
      </c>
      <c r="BG53" s="42" t="s">
        <v>258</v>
      </c>
      <c r="BH53" s="42" t="s">
        <v>258</v>
      </c>
      <c r="BI53" s="42" t="s">
        <v>258</v>
      </c>
      <c r="BJ53" s="42" t="s">
        <v>258</v>
      </c>
      <c r="BK53" s="42" t="s">
        <v>258</v>
      </c>
      <c r="BL53" s="42" t="s">
        <v>258</v>
      </c>
      <c r="BM53" s="42" t="s">
        <v>258</v>
      </c>
      <c r="BN53" s="42" t="s">
        <v>258</v>
      </c>
      <c r="BO53" s="42" t="s">
        <v>258</v>
      </c>
      <c r="BP53" s="42" t="s">
        <v>258</v>
      </c>
      <c r="BQ53" s="42" t="s">
        <v>258</v>
      </c>
      <c r="BR53" s="42" t="s">
        <v>258</v>
      </c>
      <c r="BS53" s="42" t="s">
        <v>258</v>
      </c>
      <c r="BT53" s="42" t="s">
        <v>258</v>
      </c>
      <c r="BU53" s="42" t="s">
        <v>258</v>
      </c>
      <c r="BV53" s="42" t="s">
        <v>258</v>
      </c>
      <c r="BW53" s="42" t="s">
        <v>258</v>
      </c>
      <c r="BX53" s="42" t="s">
        <v>258</v>
      </c>
      <c r="BY53" s="42" t="s">
        <v>258</v>
      </c>
      <c r="BZ53" s="42" t="s">
        <v>258</v>
      </c>
      <c r="CA53" s="42" t="s">
        <v>258</v>
      </c>
      <c r="CB53" s="42" t="s">
        <v>258</v>
      </c>
      <c r="CC53" s="42" t="s">
        <v>258</v>
      </c>
      <c r="CD53" s="42" t="s">
        <v>258</v>
      </c>
      <c r="CE53" s="42" t="s">
        <v>258</v>
      </c>
      <c r="CF53" s="42" t="s">
        <v>258</v>
      </c>
      <c r="CG53" s="42" t="s">
        <v>258</v>
      </c>
      <c r="CH53" s="42" t="s">
        <v>258</v>
      </c>
      <c r="CI53" s="42" t="s">
        <v>258</v>
      </c>
      <c r="CJ53" s="42" t="s">
        <v>258</v>
      </c>
      <c r="CK53" s="42" t="s">
        <v>258</v>
      </c>
      <c r="CL53" s="42" t="s">
        <v>258</v>
      </c>
      <c r="CM53" s="42" t="s">
        <v>258</v>
      </c>
      <c r="CN53" s="42" t="s">
        <v>258</v>
      </c>
      <c r="CO53" s="42" t="s">
        <v>258</v>
      </c>
      <c r="CP53" s="42" t="s">
        <v>258</v>
      </c>
      <c r="CQ53" s="42" t="s">
        <v>258</v>
      </c>
      <c r="CR53" s="42" t="s">
        <v>258</v>
      </c>
      <c r="CS53" s="42" t="s">
        <v>258</v>
      </c>
      <c r="CT53" s="42" t="s">
        <v>258</v>
      </c>
      <c r="CU53" s="42" t="s">
        <v>258</v>
      </c>
      <c r="CV53" s="42" t="s">
        <v>258</v>
      </c>
      <c r="CW53" s="42" t="s">
        <v>258</v>
      </c>
      <c r="CX53" s="42" t="s">
        <v>258</v>
      </c>
      <c r="CY53" s="42" t="s">
        <v>258</v>
      </c>
      <c r="CZ53" s="42" t="s">
        <v>258</v>
      </c>
      <c r="DA53" s="42" t="s">
        <v>258</v>
      </c>
      <c r="DB53" s="42" t="s">
        <v>258</v>
      </c>
      <c r="DC53" s="42" t="s">
        <v>258</v>
      </c>
      <c r="DD53" s="42" t="s">
        <v>258</v>
      </c>
      <c r="DE53" s="42" t="s">
        <v>258</v>
      </c>
      <c r="DF53" s="42" t="s">
        <v>258</v>
      </c>
      <c r="DG53" s="42" t="s">
        <v>258</v>
      </c>
      <c r="DH53" s="42" t="s">
        <v>258</v>
      </c>
      <c r="DI53" s="42" t="s">
        <v>258</v>
      </c>
      <c r="DJ53" s="42" t="s">
        <v>258</v>
      </c>
      <c r="DK53" s="42" t="s">
        <v>258</v>
      </c>
      <c r="DL53" s="42" t="s">
        <v>258</v>
      </c>
      <c r="DM53" s="42" t="s">
        <v>258</v>
      </c>
      <c r="DN53" s="42" t="s">
        <v>258</v>
      </c>
      <c r="DO53" s="42" t="s">
        <v>258</v>
      </c>
      <c r="DP53" s="42" t="s">
        <v>258</v>
      </c>
      <c r="DQ53" s="42" t="s">
        <v>258</v>
      </c>
      <c r="DR53" s="42" t="s">
        <v>258</v>
      </c>
      <c r="DS53" s="42" t="s">
        <v>258</v>
      </c>
      <c r="DT53" s="42" t="s">
        <v>258</v>
      </c>
      <c r="DU53" s="42" t="s">
        <v>258</v>
      </c>
      <c r="DV53" s="42"/>
      <c r="DW53" s="42" t="s">
        <v>258</v>
      </c>
      <c r="DX53" s="42" t="s">
        <v>258</v>
      </c>
      <c r="DY53" s="42" t="s">
        <v>258</v>
      </c>
      <c r="DZ53" s="42" t="s">
        <v>258</v>
      </c>
      <c r="EA53" s="42" t="s">
        <v>258</v>
      </c>
      <c r="EB53" s="42" t="s">
        <v>258</v>
      </c>
      <c r="EC53" s="42" t="s">
        <v>258</v>
      </c>
      <c r="ED53" s="42" t="s">
        <v>258</v>
      </c>
      <c r="EE53" s="42" t="s">
        <v>258</v>
      </c>
      <c r="EF53" s="42" t="s">
        <v>258</v>
      </c>
      <c r="EG53" s="42" t="s">
        <v>258</v>
      </c>
      <c r="EH53" s="42" t="s">
        <v>258</v>
      </c>
      <c r="EI53" s="42" t="s">
        <v>258</v>
      </c>
      <c r="EJ53" s="42" t="s">
        <v>258</v>
      </c>
      <c r="EK53" s="42" t="s">
        <v>258</v>
      </c>
      <c r="EL53" s="49"/>
    </row>
    <row r="54" spans="1:265" s="39" customFormat="1" x14ac:dyDescent="0.3">
      <c r="A54" s="39" t="s">
        <v>490</v>
      </c>
      <c r="B54" s="4">
        <f t="shared" si="6"/>
        <v>7</v>
      </c>
      <c r="Z54" s="39" t="s">
        <v>399</v>
      </c>
      <c r="AA54" s="39" t="s">
        <v>399</v>
      </c>
      <c r="AC54" s="39" t="s">
        <v>399</v>
      </c>
      <c r="AF54" s="39" t="s">
        <v>399</v>
      </c>
      <c r="BC54" s="39" t="s">
        <v>258</v>
      </c>
      <c r="BD54" s="39" t="s">
        <v>258</v>
      </c>
      <c r="BE54" s="39" t="s">
        <v>258</v>
      </c>
      <c r="BF54" s="39" t="s">
        <v>258</v>
      </c>
      <c r="BG54" s="39" t="s">
        <v>258</v>
      </c>
      <c r="BH54" s="39" t="s">
        <v>258</v>
      </c>
      <c r="BI54" s="39" t="s">
        <v>258</v>
      </c>
      <c r="BJ54" s="39" t="s">
        <v>258</v>
      </c>
      <c r="BK54" s="39" t="s">
        <v>258</v>
      </c>
      <c r="BL54" s="39" t="s">
        <v>258</v>
      </c>
      <c r="BM54" s="39" t="s">
        <v>258</v>
      </c>
      <c r="BN54" s="39" t="s">
        <v>258</v>
      </c>
      <c r="BO54" s="39" t="s">
        <v>258</v>
      </c>
      <c r="BP54" s="39" t="s">
        <v>258</v>
      </c>
      <c r="BQ54" s="39" t="s">
        <v>258</v>
      </c>
      <c r="BR54" s="39" t="s">
        <v>258</v>
      </c>
      <c r="BS54" s="39" t="s">
        <v>258</v>
      </c>
      <c r="BT54" s="39" t="s">
        <v>258</v>
      </c>
      <c r="BU54" s="39" t="s">
        <v>258</v>
      </c>
      <c r="BV54" s="39" t="s">
        <v>258</v>
      </c>
      <c r="BW54" s="39" t="s">
        <v>258</v>
      </c>
      <c r="BX54" s="39" t="s">
        <v>258</v>
      </c>
      <c r="BY54" s="39" t="s">
        <v>258</v>
      </c>
      <c r="BZ54" s="39" t="s">
        <v>258</v>
      </c>
      <c r="CA54" s="39" t="s">
        <v>258</v>
      </c>
      <c r="CB54" s="39" t="s">
        <v>258</v>
      </c>
      <c r="CC54" s="39" t="s">
        <v>258</v>
      </c>
      <c r="CD54" s="39" t="s">
        <v>258</v>
      </c>
      <c r="CE54" s="39" t="s">
        <v>258</v>
      </c>
      <c r="CF54" s="39" t="s">
        <v>399</v>
      </c>
      <c r="CG54" s="39" t="s">
        <v>399</v>
      </c>
      <c r="CH54" s="39" t="s">
        <v>258</v>
      </c>
      <c r="CI54" s="39" t="s">
        <v>399</v>
      </c>
      <c r="CJ54" s="39" t="s">
        <v>258</v>
      </c>
      <c r="CK54" s="39" t="s">
        <v>258</v>
      </c>
      <c r="CL54" s="39" t="s">
        <v>258</v>
      </c>
      <c r="CM54" s="39" t="s">
        <v>258</v>
      </c>
      <c r="CN54" s="39" t="s">
        <v>258</v>
      </c>
      <c r="CO54" s="39" t="s">
        <v>258</v>
      </c>
      <c r="CP54" s="39" t="s">
        <v>258</v>
      </c>
      <c r="CQ54" s="39" t="s">
        <v>258</v>
      </c>
      <c r="CR54" s="39" t="s">
        <v>258</v>
      </c>
      <c r="CS54" s="39" t="s">
        <v>258</v>
      </c>
      <c r="CT54" s="39" t="s">
        <v>258</v>
      </c>
      <c r="CU54" s="39" t="s">
        <v>258</v>
      </c>
      <c r="CV54" s="39" t="s">
        <v>258</v>
      </c>
      <c r="CW54" s="39" t="s">
        <v>258</v>
      </c>
      <c r="CX54" s="39" t="s">
        <v>258</v>
      </c>
      <c r="CY54" s="39" t="s">
        <v>258</v>
      </c>
      <c r="CZ54" s="39" t="s">
        <v>258</v>
      </c>
      <c r="DA54" s="39" t="s">
        <v>258</v>
      </c>
      <c r="DB54" s="39" t="s">
        <v>258</v>
      </c>
      <c r="DC54" s="39" t="s">
        <v>258</v>
      </c>
      <c r="DD54" s="39" t="s">
        <v>258</v>
      </c>
      <c r="DE54" s="39" t="s">
        <v>258</v>
      </c>
      <c r="DF54" s="39" t="s">
        <v>258</v>
      </c>
      <c r="DG54" s="39" t="s">
        <v>258</v>
      </c>
      <c r="DH54" s="39" t="s">
        <v>258</v>
      </c>
      <c r="DI54" s="39" t="s">
        <v>258</v>
      </c>
      <c r="DJ54" s="39" t="s">
        <v>258</v>
      </c>
      <c r="DK54" s="39" t="s">
        <v>258</v>
      </c>
      <c r="DL54" s="39" t="s">
        <v>258</v>
      </c>
      <c r="DM54" s="39" t="s">
        <v>258</v>
      </c>
      <c r="DN54" s="39" t="s">
        <v>258</v>
      </c>
      <c r="DO54" s="39" t="s">
        <v>258</v>
      </c>
      <c r="DP54" s="39" t="s">
        <v>258</v>
      </c>
      <c r="DQ54" s="39" t="s">
        <v>258</v>
      </c>
      <c r="DR54" s="39" t="s">
        <v>258</v>
      </c>
      <c r="DS54" s="39" t="s">
        <v>258</v>
      </c>
      <c r="DT54" s="39" t="s">
        <v>258</v>
      </c>
      <c r="DU54" s="39" t="s">
        <v>258</v>
      </c>
      <c r="DW54" s="39" t="s">
        <v>258</v>
      </c>
      <c r="DX54" s="39" t="s">
        <v>258</v>
      </c>
      <c r="DY54" s="39" t="s">
        <v>258</v>
      </c>
      <c r="DZ54" s="39" t="s">
        <v>258</v>
      </c>
      <c r="EA54" s="39" t="s">
        <v>258</v>
      </c>
      <c r="EB54" s="39" t="s">
        <v>258</v>
      </c>
      <c r="EC54" s="39" t="s">
        <v>258</v>
      </c>
      <c r="ED54" s="39" t="s">
        <v>258</v>
      </c>
      <c r="EE54" s="39" t="s">
        <v>258</v>
      </c>
      <c r="EF54" s="39" t="s">
        <v>258</v>
      </c>
      <c r="EG54" s="39" t="s">
        <v>258</v>
      </c>
      <c r="EH54" s="39" t="s">
        <v>258</v>
      </c>
      <c r="EI54" s="39" t="s">
        <v>258</v>
      </c>
      <c r="EJ54" s="39" t="s">
        <v>258</v>
      </c>
      <c r="EK54" s="39" t="s">
        <v>258</v>
      </c>
      <c r="EL54" s="51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  <c r="HQ54" s="27"/>
      <c r="HR54" s="27"/>
      <c r="HS54" s="27"/>
      <c r="HT54" s="27"/>
      <c r="HU54" s="27"/>
      <c r="HV54" s="27"/>
      <c r="HW54" s="27"/>
      <c r="HX54" s="27"/>
      <c r="HY54" s="27"/>
      <c r="HZ54" s="27"/>
      <c r="IA54" s="27"/>
      <c r="IB54" s="27"/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</row>
    <row r="55" spans="1:265" x14ac:dyDescent="0.3">
      <c r="A55" s="4" t="s">
        <v>228</v>
      </c>
      <c r="B55" s="4">
        <f t="shared" si="6"/>
        <v>8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9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 t="s">
        <v>258</v>
      </c>
      <c r="BD55" s="42" t="s">
        <v>258</v>
      </c>
      <c r="BE55" s="42" t="s">
        <v>258</v>
      </c>
      <c r="BF55" s="42" t="s">
        <v>258</v>
      </c>
      <c r="BG55" s="42" t="s">
        <v>258</v>
      </c>
      <c r="BH55" s="42" t="s">
        <v>258</v>
      </c>
      <c r="BI55" s="42" t="s">
        <v>258</v>
      </c>
      <c r="BJ55" s="42" t="s">
        <v>258</v>
      </c>
      <c r="BK55" s="42" t="s">
        <v>258</v>
      </c>
      <c r="BL55" s="42" t="s">
        <v>258</v>
      </c>
      <c r="BM55" s="42" t="s">
        <v>258</v>
      </c>
      <c r="BN55" s="42" t="s">
        <v>258</v>
      </c>
      <c r="BO55" s="42" t="s">
        <v>258</v>
      </c>
      <c r="BP55" s="42" t="s">
        <v>258</v>
      </c>
      <c r="BQ55" s="42" t="s">
        <v>258</v>
      </c>
      <c r="BR55" s="42" t="s">
        <v>258</v>
      </c>
      <c r="BS55" s="42" t="s">
        <v>258</v>
      </c>
      <c r="BT55" s="42" t="s">
        <v>258</v>
      </c>
      <c r="BU55" s="42" t="s">
        <v>258</v>
      </c>
      <c r="BV55" s="42" t="s">
        <v>258</v>
      </c>
      <c r="BW55" s="42" t="s">
        <v>258</v>
      </c>
      <c r="BX55" s="42" t="s">
        <v>258</v>
      </c>
      <c r="BY55" s="42" t="s">
        <v>258</v>
      </c>
      <c r="BZ55" s="42" t="s">
        <v>258</v>
      </c>
      <c r="CA55" s="42" t="s">
        <v>258</v>
      </c>
      <c r="CB55" s="42" t="s">
        <v>258</v>
      </c>
      <c r="CC55" s="42" t="s">
        <v>258</v>
      </c>
      <c r="CD55" s="42" t="s">
        <v>258</v>
      </c>
      <c r="CE55" s="42" t="s">
        <v>258</v>
      </c>
      <c r="CF55" s="42" t="s">
        <v>258</v>
      </c>
      <c r="CG55" s="42" t="s">
        <v>258</v>
      </c>
      <c r="CH55" s="42" t="s">
        <v>258</v>
      </c>
      <c r="CI55" s="42" t="s">
        <v>258</v>
      </c>
      <c r="CJ55" s="42" t="s">
        <v>258</v>
      </c>
      <c r="CK55" s="42" t="s">
        <v>258</v>
      </c>
      <c r="CL55" s="42" t="s">
        <v>258</v>
      </c>
      <c r="CM55" s="42" t="s">
        <v>258</v>
      </c>
      <c r="CN55" s="42" t="s">
        <v>258</v>
      </c>
      <c r="CO55" s="42" t="s">
        <v>258</v>
      </c>
      <c r="CP55" s="42" t="s">
        <v>258</v>
      </c>
      <c r="CQ55" s="42" t="s">
        <v>399</v>
      </c>
      <c r="CR55" s="42" t="s">
        <v>399</v>
      </c>
      <c r="CS55" s="42" t="s">
        <v>399</v>
      </c>
      <c r="CT55" s="42" t="s">
        <v>258</v>
      </c>
      <c r="CU55" s="42" t="s">
        <v>258</v>
      </c>
      <c r="CV55" s="42" t="s">
        <v>399</v>
      </c>
      <c r="CW55" s="42" t="s">
        <v>399</v>
      </c>
      <c r="CX55" s="42" t="s">
        <v>258</v>
      </c>
      <c r="CY55" s="42" t="s">
        <v>258</v>
      </c>
      <c r="CZ55" s="42" t="s">
        <v>258</v>
      </c>
      <c r="DA55" s="42" t="s">
        <v>258</v>
      </c>
      <c r="DB55" s="42" t="s">
        <v>258</v>
      </c>
      <c r="DC55" s="42" t="s">
        <v>399</v>
      </c>
      <c r="DD55" s="42" t="s">
        <v>399</v>
      </c>
      <c r="DE55" s="42" t="s">
        <v>399</v>
      </c>
      <c r="DF55" s="42" t="s">
        <v>258</v>
      </c>
      <c r="DG55" s="42" t="s">
        <v>258</v>
      </c>
      <c r="DH55" s="42" t="s">
        <v>258</v>
      </c>
      <c r="DI55" s="42" t="s">
        <v>258</v>
      </c>
      <c r="DJ55" s="42" t="s">
        <v>258</v>
      </c>
      <c r="DK55" s="42" t="s">
        <v>258</v>
      </c>
      <c r="DL55" s="42" t="s">
        <v>258</v>
      </c>
      <c r="DM55" s="42" t="s">
        <v>258</v>
      </c>
      <c r="DN55" s="42" t="s">
        <v>258</v>
      </c>
      <c r="DO55" s="42" t="s">
        <v>258</v>
      </c>
      <c r="DP55" s="42" t="s">
        <v>258</v>
      </c>
      <c r="DQ55" s="42" t="s">
        <v>258</v>
      </c>
      <c r="DR55" s="42" t="s">
        <v>258</v>
      </c>
      <c r="DS55" s="42" t="s">
        <v>258</v>
      </c>
      <c r="DT55" s="42" t="s">
        <v>258</v>
      </c>
      <c r="DU55" s="42" t="s">
        <v>258</v>
      </c>
      <c r="DV55" s="42"/>
      <c r="DW55" s="42" t="s">
        <v>258</v>
      </c>
      <c r="DX55" s="42" t="s">
        <v>258</v>
      </c>
      <c r="DY55" s="42" t="s">
        <v>258</v>
      </c>
      <c r="DZ55" s="42" t="s">
        <v>258</v>
      </c>
      <c r="EA55" s="42" t="s">
        <v>258</v>
      </c>
      <c r="EB55" s="42" t="s">
        <v>258</v>
      </c>
      <c r="EC55" s="42" t="s">
        <v>258</v>
      </c>
      <c r="ED55" s="42" t="s">
        <v>258</v>
      </c>
      <c r="EE55" s="42" t="s">
        <v>258</v>
      </c>
      <c r="EF55" s="42" t="s">
        <v>258</v>
      </c>
      <c r="EG55" s="42" t="s">
        <v>258</v>
      </c>
      <c r="EH55" s="42" t="s">
        <v>258</v>
      </c>
      <c r="EI55" s="42" t="s">
        <v>258</v>
      </c>
      <c r="EJ55" s="42" t="s">
        <v>258</v>
      </c>
      <c r="EK55" s="42" t="s">
        <v>258</v>
      </c>
      <c r="EL55" s="49"/>
    </row>
    <row r="56" spans="1:265" s="39" customFormat="1" x14ac:dyDescent="0.3">
      <c r="A56" s="39" t="s">
        <v>229</v>
      </c>
      <c r="B56" s="4">
        <f t="shared" si="6"/>
        <v>5</v>
      </c>
      <c r="D56" s="39" t="s">
        <v>399</v>
      </c>
      <c r="Q56" s="39" t="s">
        <v>399</v>
      </c>
      <c r="V56" s="39" t="s">
        <v>399</v>
      </c>
      <c r="AH56" s="39" t="s">
        <v>399</v>
      </c>
      <c r="AJ56" s="39" t="s">
        <v>399</v>
      </c>
      <c r="BC56" s="39" t="s">
        <v>258</v>
      </c>
      <c r="BD56" s="39" t="s">
        <v>258</v>
      </c>
      <c r="BE56" s="39" t="s">
        <v>258</v>
      </c>
      <c r="BF56" s="39" t="s">
        <v>258</v>
      </c>
      <c r="BG56" s="39" t="s">
        <v>258</v>
      </c>
      <c r="BH56" s="39" t="s">
        <v>258</v>
      </c>
      <c r="BI56" s="39" t="s">
        <v>258</v>
      </c>
      <c r="BJ56" s="39" t="s">
        <v>258</v>
      </c>
      <c r="BK56" s="39" t="s">
        <v>258</v>
      </c>
      <c r="BL56" s="39" t="s">
        <v>258</v>
      </c>
      <c r="BM56" s="39" t="s">
        <v>258</v>
      </c>
      <c r="BN56" s="39" t="s">
        <v>258</v>
      </c>
      <c r="BO56" s="39" t="s">
        <v>258</v>
      </c>
      <c r="BP56" s="39" t="s">
        <v>258</v>
      </c>
      <c r="BQ56" s="39" t="s">
        <v>258</v>
      </c>
      <c r="BR56" s="39" t="s">
        <v>258</v>
      </c>
      <c r="BS56" s="39" t="s">
        <v>258</v>
      </c>
      <c r="BT56" s="39" t="s">
        <v>258</v>
      </c>
      <c r="BU56" s="39" t="s">
        <v>258</v>
      </c>
      <c r="BV56" s="39" t="s">
        <v>258</v>
      </c>
      <c r="BW56" s="39" t="s">
        <v>258</v>
      </c>
      <c r="BX56" s="39" t="s">
        <v>258</v>
      </c>
      <c r="BY56" s="39" t="s">
        <v>258</v>
      </c>
      <c r="BZ56" s="39" t="s">
        <v>258</v>
      </c>
      <c r="CA56" s="39" t="s">
        <v>258</v>
      </c>
      <c r="CB56" s="39" t="s">
        <v>258</v>
      </c>
      <c r="CC56" s="39" t="s">
        <v>258</v>
      </c>
      <c r="CD56" s="39" t="s">
        <v>258</v>
      </c>
      <c r="CE56" s="39" t="s">
        <v>258</v>
      </c>
      <c r="CF56" s="39" t="s">
        <v>258</v>
      </c>
      <c r="CG56" s="39" t="s">
        <v>258</v>
      </c>
      <c r="CH56" s="39" t="s">
        <v>258</v>
      </c>
      <c r="CI56" s="39" t="s">
        <v>258</v>
      </c>
      <c r="CJ56" s="39" t="s">
        <v>258</v>
      </c>
      <c r="CK56" s="39" t="s">
        <v>258</v>
      </c>
      <c r="CL56" s="39" t="s">
        <v>258</v>
      </c>
      <c r="CM56" s="39" t="s">
        <v>258</v>
      </c>
      <c r="CN56" s="39" t="s">
        <v>258</v>
      </c>
      <c r="CO56" s="39" t="s">
        <v>258</v>
      </c>
      <c r="CP56" s="39" t="s">
        <v>258</v>
      </c>
      <c r="CQ56" s="39" t="s">
        <v>258</v>
      </c>
      <c r="CR56" s="39" t="s">
        <v>258</v>
      </c>
      <c r="CS56" s="39" t="s">
        <v>258</v>
      </c>
      <c r="CT56" s="39" t="s">
        <v>258</v>
      </c>
      <c r="CU56" s="39" t="s">
        <v>258</v>
      </c>
      <c r="CV56" s="39" t="s">
        <v>258</v>
      </c>
      <c r="CW56" s="39" t="s">
        <v>258</v>
      </c>
      <c r="CX56" s="39" t="s">
        <v>258</v>
      </c>
      <c r="CY56" s="39" t="s">
        <v>258</v>
      </c>
      <c r="CZ56" s="39" t="s">
        <v>258</v>
      </c>
      <c r="DA56" s="39" t="s">
        <v>258</v>
      </c>
      <c r="DB56" s="39" t="s">
        <v>258</v>
      </c>
      <c r="DC56" s="39" t="s">
        <v>258</v>
      </c>
      <c r="DD56" s="39" t="s">
        <v>258</v>
      </c>
      <c r="DE56" s="39" t="s">
        <v>258</v>
      </c>
      <c r="DF56" s="39" t="s">
        <v>258</v>
      </c>
      <c r="DG56" s="39" t="s">
        <v>258</v>
      </c>
      <c r="DH56" s="39" t="s">
        <v>258</v>
      </c>
      <c r="DI56" s="39" t="s">
        <v>258</v>
      </c>
      <c r="DJ56" s="39" t="s">
        <v>258</v>
      </c>
      <c r="DK56" s="39" t="s">
        <v>258</v>
      </c>
      <c r="DL56" s="39" t="s">
        <v>258</v>
      </c>
      <c r="DM56" s="39" t="s">
        <v>258</v>
      </c>
      <c r="DN56" s="39" t="s">
        <v>258</v>
      </c>
      <c r="DO56" s="39" t="s">
        <v>258</v>
      </c>
      <c r="DP56" s="39" t="s">
        <v>258</v>
      </c>
      <c r="DQ56" s="39" t="s">
        <v>258</v>
      </c>
      <c r="DR56" s="39" t="s">
        <v>258</v>
      </c>
      <c r="DS56" s="39" t="s">
        <v>258</v>
      </c>
      <c r="DT56" s="39" t="s">
        <v>258</v>
      </c>
      <c r="DU56" s="39" t="s">
        <v>258</v>
      </c>
      <c r="DW56" s="39" t="s">
        <v>258</v>
      </c>
      <c r="DX56" s="39" t="s">
        <v>258</v>
      </c>
      <c r="DY56" s="39" t="s">
        <v>258</v>
      </c>
      <c r="DZ56" s="39" t="s">
        <v>258</v>
      </c>
      <c r="EA56" s="39" t="s">
        <v>258</v>
      </c>
      <c r="EB56" s="39" t="s">
        <v>258</v>
      </c>
      <c r="EC56" s="39" t="s">
        <v>258</v>
      </c>
      <c r="ED56" s="39" t="s">
        <v>258</v>
      </c>
      <c r="EE56" s="39" t="s">
        <v>258</v>
      </c>
      <c r="EF56" s="39" t="s">
        <v>258</v>
      </c>
      <c r="EG56" s="39" t="s">
        <v>258</v>
      </c>
      <c r="EH56" s="39" t="s">
        <v>258</v>
      </c>
      <c r="EI56" s="39" t="s">
        <v>258</v>
      </c>
      <c r="EJ56" s="39" t="s">
        <v>258</v>
      </c>
      <c r="EK56" s="39" t="s">
        <v>258</v>
      </c>
      <c r="EL56" s="51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  <c r="HQ56" s="27"/>
      <c r="HR56" s="27"/>
      <c r="HS56" s="27"/>
      <c r="HT56" s="27"/>
      <c r="HU56" s="27"/>
      <c r="HV56" s="27"/>
      <c r="HW56" s="27"/>
      <c r="HX56" s="27"/>
      <c r="HY56" s="27"/>
      <c r="HZ56" s="27"/>
      <c r="IA56" s="27"/>
      <c r="IB56" s="27"/>
      <c r="IC56" s="27"/>
      <c r="ID56" s="27"/>
      <c r="IE56" s="27"/>
      <c r="IF56" s="27"/>
      <c r="IG56" s="27"/>
      <c r="IH56" s="27"/>
      <c r="II56" s="27"/>
      <c r="IJ56" s="27"/>
      <c r="IK56" s="27"/>
      <c r="IL56" s="27"/>
      <c r="IM56" s="27"/>
      <c r="IN56" s="27"/>
      <c r="IO56" s="27"/>
      <c r="IP56" s="27"/>
      <c r="IQ56" s="27"/>
      <c r="IR56" s="27"/>
      <c r="IS56" s="27"/>
      <c r="IT56" s="27"/>
      <c r="IU56" s="27"/>
      <c r="IV56" s="27"/>
      <c r="IW56" s="27"/>
      <c r="IX56" s="27"/>
      <c r="IY56" s="27"/>
      <c r="IZ56" s="27"/>
      <c r="JA56" s="27"/>
      <c r="JB56" s="27"/>
      <c r="JC56" s="27"/>
      <c r="JD56" s="27"/>
      <c r="JE56" s="27"/>
    </row>
    <row r="57" spans="1:265" x14ac:dyDescent="0.3">
      <c r="A57" s="4" t="s">
        <v>400</v>
      </c>
      <c r="B57" s="4">
        <f t="shared" si="6"/>
        <v>3</v>
      </c>
      <c r="C57" s="42"/>
      <c r="D57" s="42" t="s">
        <v>399</v>
      </c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9"/>
      <c r="Q57" s="42"/>
      <c r="R57" s="42"/>
      <c r="S57" s="42"/>
      <c r="T57" s="42"/>
      <c r="U57" s="42"/>
      <c r="V57" s="42"/>
      <c r="W57" s="42"/>
      <c r="X57" s="42" t="s">
        <v>399</v>
      </c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 t="s">
        <v>399</v>
      </c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 t="s">
        <v>258</v>
      </c>
      <c r="BD57" s="42" t="s">
        <v>258</v>
      </c>
      <c r="BE57" s="42" t="s">
        <v>258</v>
      </c>
      <c r="BF57" s="42" t="s">
        <v>258</v>
      </c>
      <c r="BG57" s="42" t="s">
        <v>258</v>
      </c>
      <c r="BH57" s="42" t="s">
        <v>258</v>
      </c>
      <c r="BI57" s="42" t="s">
        <v>258</v>
      </c>
      <c r="BJ57" s="42" t="s">
        <v>258</v>
      </c>
      <c r="BK57" s="42" t="s">
        <v>258</v>
      </c>
      <c r="BL57" s="42" t="s">
        <v>258</v>
      </c>
      <c r="BM57" s="42" t="s">
        <v>258</v>
      </c>
      <c r="BN57" s="42" t="s">
        <v>258</v>
      </c>
      <c r="BO57" s="42" t="s">
        <v>258</v>
      </c>
      <c r="BP57" s="42" t="s">
        <v>258</v>
      </c>
      <c r="BQ57" s="42" t="s">
        <v>258</v>
      </c>
      <c r="BR57" s="42" t="s">
        <v>258</v>
      </c>
      <c r="BS57" s="42" t="s">
        <v>258</v>
      </c>
      <c r="BT57" s="42" t="s">
        <v>258</v>
      </c>
      <c r="BU57" s="42" t="s">
        <v>258</v>
      </c>
      <c r="BV57" s="42" t="s">
        <v>258</v>
      </c>
      <c r="BW57" s="42" t="s">
        <v>258</v>
      </c>
      <c r="BX57" s="42" t="s">
        <v>258</v>
      </c>
      <c r="BY57" s="42" t="s">
        <v>258</v>
      </c>
      <c r="BZ57" s="42" t="s">
        <v>258</v>
      </c>
      <c r="CA57" s="42" t="s">
        <v>258</v>
      </c>
      <c r="CB57" s="42" t="s">
        <v>258</v>
      </c>
      <c r="CC57" s="42" t="s">
        <v>258</v>
      </c>
      <c r="CD57" s="42" t="s">
        <v>258</v>
      </c>
      <c r="CE57" s="42" t="s">
        <v>258</v>
      </c>
      <c r="CF57" s="42" t="s">
        <v>258</v>
      </c>
      <c r="CG57" s="42" t="s">
        <v>258</v>
      </c>
      <c r="CH57" s="42" t="s">
        <v>258</v>
      </c>
      <c r="CI57" s="42" t="s">
        <v>258</v>
      </c>
      <c r="CJ57" s="42" t="s">
        <v>258</v>
      </c>
      <c r="CK57" s="42" t="s">
        <v>258</v>
      </c>
      <c r="CL57" s="42" t="s">
        <v>258</v>
      </c>
      <c r="CM57" s="42" t="s">
        <v>258</v>
      </c>
      <c r="CN57" s="42" t="s">
        <v>258</v>
      </c>
      <c r="CO57" s="42" t="s">
        <v>258</v>
      </c>
      <c r="CP57" s="42" t="s">
        <v>258</v>
      </c>
      <c r="CQ57" s="42" t="s">
        <v>258</v>
      </c>
      <c r="CR57" s="42" t="s">
        <v>258</v>
      </c>
      <c r="CS57" s="42" t="s">
        <v>258</v>
      </c>
      <c r="CT57" s="42" t="s">
        <v>258</v>
      </c>
      <c r="CU57" s="42" t="s">
        <v>258</v>
      </c>
      <c r="CV57" s="42" t="s">
        <v>258</v>
      </c>
      <c r="CW57" s="42" t="s">
        <v>258</v>
      </c>
      <c r="CX57" s="42" t="s">
        <v>258</v>
      </c>
      <c r="CY57" s="42" t="s">
        <v>258</v>
      </c>
      <c r="CZ57" s="42" t="s">
        <v>258</v>
      </c>
      <c r="DA57" s="42" t="s">
        <v>258</v>
      </c>
      <c r="DB57" s="42" t="s">
        <v>258</v>
      </c>
      <c r="DC57" s="42" t="s">
        <v>258</v>
      </c>
      <c r="DD57" s="42" t="s">
        <v>258</v>
      </c>
      <c r="DE57" s="42" t="s">
        <v>258</v>
      </c>
      <c r="DF57" s="42" t="s">
        <v>258</v>
      </c>
      <c r="DG57" s="42" t="s">
        <v>258</v>
      </c>
      <c r="DH57" s="42" t="s">
        <v>258</v>
      </c>
      <c r="DI57" s="42" t="s">
        <v>258</v>
      </c>
      <c r="DJ57" s="42" t="s">
        <v>258</v>
      </c>
      <c r="DK57" s="42" t="s">
        <v>258</v>
      </c>
      <c r="DL57" s="42" t="s">
        <v>258</v>
      </c>
      <c r="DM57" s="42" t="s">
        <v>258</v>
      </c>
      <c r="DN57" s="42" t="s">
        <v>258</v>
      </c>
      <c r="DO57" s="42" t="s">
        <v>258</v>
      </c>
      <c r="DP57" s="42" t="s">
        <v>258</v>
      </c>
      <c r="DQ57" s="42" t="s">
        <v>258</v>
      </c>
      <c r="DR57" s="42" t="s">
        <v>258</v>
      </c>
      <c r="DS57" s="42" t="s">
        <v>258</v>
      </c>
      <c r="DT57" s="42" t="s">
        <v>258</v>
      </c>
      <c r="DU57" s="42" t="s">
        <v>258</v>
      </c>
      <c r="DV57" s="42"/>
      <c r="DW57" s="42" t="s">
        <v>258</v>
      </c>
      <c r="DX57" s="42" t="s">
        <v>258</v>
      </c>
      <c r="DY57" s="42" t="s">
        <v>258</v>
      </c>
      <c r="DZ57" s="42" t="s">
        <v>258</v>
      </c>
      <c r="EA57" s="42" t="s">
        <v>258</v>
      </c>
      <c r="EB57" s="42" t="s">
        <v>258</v>
      </c>
      <c r="EC57" s="42" t="s">
        <v>258</v>
      </c>
      <c r="ED57" s="42" t="s">
        <v>258</v>
      </c>
      <c r="EE57" s="42" t="s">
        <v>258</v>
      </c>
      <c r="EF57" s="42" t="s">
        <v>258</v>
      </c>
      <c r="EG57" s="42" t="s">
        <v>258</v>
      </c>
      <c r="EH57" s="42" t="s">
        <v>258</v>
      </c>
      <c r="EI57" s="42" t="s">
        <v>258</v>
      </c>
      <c r="EJ57" s="42" t="s">
        <v>258</v>
      </c>
      <c r="EK57" s="42" t="s">
        <v>258</v>
      </c>
      <c r="EL57" s="49"/>
    </row>
    <row r="58" spans="1:265" s="39" customFormat="1" x14ac:dyDescent="0.3">
      <c r="A58" s="39" t="s">
        <v>230</v>
      </c>
      <c r="B58" s="4">
        <f t="shared" si="6"/>
        <v>1</v>
      </c>
      <c r="U58" s="39" t="s">
        <v>399</v>
      </c>
      <c r="BC58" s="39" t="s">
        <v>258</v>
      </c>
      <c r="BD58" s="39" t="s">
        <v>258</v>
      </c>
      <c r="BE58" s="39" t="s">
        <v>258</v>
      </c>
      <c r="BF58" s="39" t="s">
        <v>258</v>
      </c>
      <c r="BG58" s="39" t="s">
        <v>258</v>
      </c>
      <c r="BH58" s="39" t="s">
        <v>258</v>
      </c>
      <c r="BI58" s="39" t="s">
        <v>258</v>
      </c>
      <c r="BJ58" s="39" t="s">
        <v>258</v>
      </c>
      <c r="BK58" s="39" t="s">
        <v>258</v>
      </c>
      <c r="BL58" s="39" t="s">
        <v>258</v>
      </c>
      <c r="BM58" s="39" t="s">
        <v>258</v>
      </c>
      <c r="BN58" s="39" t="s">
        <v>258</v>
      </c>
      <c r="BO58" s="39" t="s">
        <v>258</v>
      </c>
      <c r="BP58" s="39" t="s">
        <v>258</v>
      </c>
      <c r="BQ58" s="39" t="s">
        <v>258</v>
      </c>
      <c r="BR58" s="39" t="s">
        <v>258</v>
      </c>
      <c r="BS58" s="39" t="s">
        <v>258</v>
      </c>
      <c r="BT58" s="39" t="s">
        <v>258</v>
      </c>
      <c r="BU58" s="39" t="s">
        <v>258</v>
      </c>
      <c r="BV58" s="39" t="s">
        <v>258</v>
      </c>
      <c r="BW58" s="39" t="s">
        <v>258</v>
      </c>
      <c r="BX58" s="39" t="s">
        <v>258</v>
      </c>
      <c r="BY58" s="39" t="s">
        <v>258</v>
      </c>
      <c r="BZ58" s="39" t="s">
        <v>258</v>
      </c>
      <c r="CA58" s="39" t="s">
        <v>258</v>
      </c>
      <c r="CB58" s="39" t="s">
        <v>258</v>
      </c>
      <c r="CC58" s="39" t="s">
        <v>258</v>
      </c>
      <c r="CD58" s="39" t="s">
        <v>258</v>
      </c>
      <c r="CE58" s="39" t="s">
        <v>258</v>
      </c>
      <c r="CF58" s="39" t="s">
        <v>258</v>
      </c>
      <c r="CG58" s="39" t="s">
        <v>258</v>
      </c>
      <c r="CH58" s="39" t="s">
        <v>258</v>
      </c>
      <c r="CI58" s="39" t="s">
        <v>258</v>
      </c>
      <c r="CJ58" s="39" t="s">
        <v>258</v>
      </c>
      <c r="CK58" s="39" t="s">
        <v>258</v>
      </c>
      <c r="CL58" s="39" t="s">
        <v>258</v>
      </c>
      <c r="CM58" s="39" t="s">
        <v>258</v>
      </c>
      <c r="CN58" s="39" t="s">
        <v>258</v>
      </c>
      <c r="CO58" s="39" t="s">
        <v>258</v>
      </c>
      <c r="CP58" s="39" t="s">
        <v>258</v>
      </c>
      <c r="CQ58" s="39" t="s">
        <v>258</v>
      </c>
      <c r="CR58" s="39" t="s">
        <v>258</v>
      </c>
      <c r="CS58" s="39" t="s">
        <v>258</v>
      </c>
      <c r="CT58" s="39" t="s">
        <v>258</v>
      </c>
      <c r="CU58" s="39" t="s">
        <v>258</v>
      </c>
      <c r="CV58" s="39" t="s">
        <v>258</v>
      </c>
      <c r="CW58" s="39" t="s">
        <v>258</v>
      </c>
      <c r="CX58" s="39" t="s">
        <v>258</v>
      </c>
      <c r="CY58" s="39" t="s">
        <v>258</v>
      </c>
      <c r="CZ58" s="39" t="s">
        <v>258</v>
      </c>
      <c r="DA58" s="39" t="s">
        <v>258</v>
      </c>
      <c r="DB58" s="39" t="s">
        <v>258</v>
      </c>
      <c r="DC58" s="39" t="s">
        <v>258</v>
      </c>
      <c r="DD58" s="39" t="s">
        <v>258</v>
      </c>
      <c r="DE58" s="39" t="s">
        <v>258</v>
      </c>
      <c r="DF58" s="39" t="s">
        <v>258</v>
      </c>
      <c r="DG58" s="39" t="s">
        <v>258</v>
      </c>
      <c r="DH58" s="39" t="s">
        <v>258</v>
      </c>
      <c r="DI58" s="39" t="s">
        <v>258</v>
      </c>
      <c r="DJ58" s="39" t="s">
        <v>258</v>
      </c>
      <c r="DK58" s="39" t="s">
        <v>258</v>
      </c>
      <c r="DL58" s="39" t="s">
        <v>258</v>
      </c>
      <c r="DM58" s="39" t="s">
        <v>258</v>
      </c>
      <c r="DN58" s="39" t="s">
        <v>258</v>
      </c>
      <c r="DO58" s="39" t="s">
        <v>258</v>
      </c>
      <c r="DP58" s="39" t="s">
        <v>258</v>
      </c>
      <c r="DQ58" s="39" t="s">
        <v>258</v>
      </c>
      <c r="DR58" s="39" t="s">
        <v>258</v>
      </c>
      <c r="DS58" s="39" t="s">
        <v>258</v>
      </c>
      <c r="DT58" s="39" t="s">
        <v>258</v>
      </c>
      <c r="DU58" s="39" t="s">
        <v>258</v>
      </c>
      <c r="DW58" s="39" t="s">
        <v>258</v>
      </c>
      <c r="DX58" s="39" t="s">
        <v>258</v>
      </c>
      <c r="DY58" s="39" t="s">
        <v>258</v>
      </c>
      <c r="DZ58" s="39" t="s">
        <v>258</v>
      </c>
      <c r="EA58" s="39" t="s">
        <v>258</v>
      </c>
      <c r="EB58" s="39" t="s">
        <v>258</v>
      </c>
      <c r="EC58" s="39" t="s">
        <v>258</v>
      </c>
      <c r="ED58" s="39" t="s">
        <v>258</v>
      </c>
      <c r="EE58" s="39" t="s">
        <v>258</v>
      </c>
      <c r="EF58" s="39" t="s">
        <v>258</v>
      </c>
      <c r="EG58" s="39" t="s">
        <v>258</v>
      </c>
      <c r="EH58" s="39" t="s">
        <v>258</v>
      </c>
      <c r="EI58" s="39" t="s">
        <v>258</v>
      </c>
      <c r="EJ58" s="39" t="s">
        <v>258</v>
      </c>
      <c r="EK58" s="39" t="s">
        <v>258</v>
      </c>
      <c r="EL58" s="51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  <c r="IS58" s="27"/>
      <c r="IT58" s="27"/>
      <c r="IU58" s="27"/>
      <c r="IV58" s="27"/>
      <c r="IW58" s="27"/>
      <c r="IX58" s="27"/>
      <c r="IY58" s="27"/>
      <c r="IZ58" s="27"/>
      <c r="JA58" s="27"/>
      <c r="JB58" s="27"/>
      <c r="JC58" s="27"/>
      <c r="JD58" s="27"/>
      <c r="JE58" s="27"/>
    </row>
    <row r="59" spans="1:265" x14ac:dyDescent="0.3">
      <c r="A59" s="4" t="s">
        <v>231</v>
      </c>
      <c r="B59" s="4">
        <f t="shared" si="6"/>
        <v>3</v>
      </c>
      <c r="C59" s="42"/>
      <c r="D59" s="42" t="s">
        <v>399</v>
      </c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9"/>
      <c r="Q59" s="42" t="s">
        <v>399</v>
      </c>
      <c r="R59" s="42"/>
      <c r="S59" s="42"/>
      <c r="T59" s="42"/>
      <c r="U59" s="42" t="s">
        <v>399</v>
      </c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 t="s">
        <v>258</v>
      </c>
      <c r="BD59" s="42" t="s">
        <v>258</v>
      </c>
      <c r="BE59" s="42" t="s">
        <v>258</v>
      </c>
      <c r="BF59" s="42" t="s">
        <v>258</v>
      </c>
      <c r="BG59" s="42" t="s">
        <v>258</v>
      </c>
      <c r="BH59" s="42" t="s">
        <v>258</v>
      </c>
      <c r="BI59" s="42" t="s">
        <v>258</v>
      </c>
      <c r="BJ59" s="42" t="s">
        <v>258</v>
      </c>
      <c r="BK59" s="42" t="s">
        <v>258</v>
      </c>
      <c r="BL59" s="42" t="s">
        <v>258</v>
      </c>
      <c r="BM59" s="42" t="s">
        <v>258</v>
      </c>
      <c r="BN59" s="42" t="s">
        <v>258</v>
      </c>
      <c r="BO59" s="42" t="s">
        <v>258</v>
      </c>
      <c r="BP59" s="42" t="s">
        <v>258</v>
      </c>
      <c r="BQ59" s="42" t="s">
        <v>258</v>
      </c>
      <c r="BR59" s="42" t="s">
        <v>258</v>
      </c>
      <c r="BS59" s="42" t="s">
        <v>258</v>
      </c>
      <c r="BT59" s="42" t="s">
        <v>258</v>
      </c>
      <c r="BU59" s="42" t="s">
        <v>258</v>
      </c>
      <c r="BV59" s="42" t="s">
        <v>258</v>
      </c>
      <c r="BW59" s="42" t="s">
        <v>258</v>
      </c>
      <c r="BX59" s="42" t="s">
        <v>258</v>
      </c>
      <c r="BY59" s="42" t="s">
        <v>258</v>
      </c>
      <c r="BZ59" s="42" t="s">
        <v>258</v>
      </c>
      <c r="CA59" s="42" t="s">
        <v>258</v>
      </c>
      <c r="CB59" s="42" t="s">
        <v>258</v>
      </c>
      <c r="CC59" s="42" t="s">
        <v>258</v>
      </c>
      <c r="CD59" s="42" t="s">
        <v>258</v>
      </c>
      <c r="CE59" s="42" t="s">
        <v>258</v>
      </c>
      <c r="CF59" s="42" t="s">
        <v>258</v>
      </c>
      <c r="CG59" s="42" t="s">
        <v>258</v>
      </c>
      <c r="CH59" s="42" t="s">
        <v>258</v>
      </c>
      <c r="CI59" s="42" t="s">
        <v>258</v>
      </c>
      <c r="CJ59" s="42" t="s">
        <v>258</v>
      </c>
      <c r="CK59" s="42" t="s">
        <v>258</v>
      </c>
      <c r="CL59" s="42" t="s">
        <v>258</v>
      </c>
      <c r="CM59" s="42" t="s">
        <v>258</v>
      </c>
      <c r="CN59" s="42" t="s">
        <v>258</v>
      </c>
      <c r="CO59" s="42" t="s">
        <v>258</v>
      </c>
      <c r="CP59" s="42" t="s">
        <v>258</v>
      </c>
      <c r="CQ59" s="42" t="s">
        <v>258</v>
      </c>
      <c r="CR59" s="42" t="s">
        <v>258</v>
      </c>
      <c r="CS59" s="42" t="s">
        <v>258</v>
      </c>
      <c r="CT59" s="42" t="s">
        <v>258</v>
      </c>
      <c r="CU59" s="42" t="s">
        <v>258</v>
      </c>
      <c r="CV59" s="42" t="s">
        <v>258</v>
      </c>
      <c r="CW59" s="42" t="s">
        <v>258</v>
      </c>
      <c r="CX59" s="42" t="s">
        <v>258</v>
      </c>
      <c r="CY59" s="42" t="s">
        <v>258</v>
      </c>
      <c r="CZ59" s="42" t="s">
        <v>258</v>
      </c>
      <c r="DA59" s="42" t="s">
        <v>258</v>
      </c>
      <c r="DB59" s="42" t="s">
        <v>258</v>
      </c>
      <c r="DC59" s="42" t="s">
        <v>258</v>
      </c>
      <c r="DD59" s="42" t="s">
        <v>258</v>
      </c>
      <c r="DE59" s="42" t="s">
        <v>258</v>
      </c>
      <c r="DF59" s="42" t="s">
        <v>258</v>
      </c>
      <c r="DG59" s="42" t="s">
        <v>258</v>
      </c>
      <c r="DH59" s="42" t="s">
        <v>258</v>
      </c>
      <c r="DI59" s="42" t="s">
        <v>258</v>
      </c>
      <c r="DJ59" s="42" t="s">
        <v>258</v>
      </c>
      <c r="DK59" s="42" t="s">
        <v>258</v>
      </c>
      <c r="DL59" s="42" t="s">
        <v>258</v>
      </c>
      <c r="DM59" s="42" t="s">
        <v>258</v>
      </c>
      <c r="DN59" s="42" t="s">
        <v>258</v>
      </c>
      <c r="DO59" s="42" t="s">
        <v>258</v>
      </c>
      <c r="DP59" s="42" t="s">
        <v>258</v>
      </c>
      <c r="DQ59" s="42" t="s">
        <v>258</v>
      </c>
      <c r="DR59" s="42" t="s">
        <v>258</v>
      </c>
      <c r="DS59" s="42" t="s">
        <v>258</v>
      </c>
      <c r="DT59" s="42" t="s">
        <v>258</v>
      </c>
      <c r="DU59" s="42" t="s">
        <v>258</v>
      </c>
      <c r="DV59" s="42"/>
      <c r="DW59" s="42" t="s">
        <v>258</v>
      </c>
      <c r="DX59" s="42" t="s">
        <v>258</v>
      </c>
      <c r="DY59" s="42" t="s">
        <v>258</v>
      </c>
      <c r="DZ59" s="42" t="s">
        <v>258</v>
      </c>
      <c r="EA59" s="42" t="s">
        <v>258</v>
      </c>
      <c r="EB59" s="42" t="s">
        <v>258</v>
      </c>
      <c r="EC59" s="42" t="s">
        <v>258</v>
      </c>
      <c r="ED59" s="42" t="s">
        <v>258</v>
      </c>
      <c r="EE59" s="42" t="s">
        <v>258</v>
      </c>
      <c r="EF59" s="42" t="s">
        <v>258</v>
      </c>
      <c r="EG59" s="42" t="s">
        <v>258</v>
      </c>
      <c r="EH59" s="42" t="s">
        <v>258</v>
      </c>
      <c r="EI59" s="42" t="s">
        <v>258</v>
      </c>
      <c r="EJ59" s="42" t="s">
        <v>258</v>
      </c>
      <c r="EK59" s="42" t="s">
        <v>258</v>
      </c>
      <c r="EL59" s="49"/>
    </row>
    <row r="60" spans="1:265" s="39" customFormat="1" x14ac:dyDescent="0.3">
      <c r="A60" s="39" t="s">
        <v>232</v>
      </c>
      <c r="B60" s="4">
        <f t="shared" si="6"/>
        <v>6</v>
      </c>
      <c r="BC60" s="39" t="s">
        <v>258</v>
      </c>
      <c r="BD60" s="39" t="s">
        <v>258</v>
      </c>
      <c r="BE60" s="39" t="s">
        <v>258</v>
      </c>
      <c r="BF60" s="39" t="s">
        <v>258</v>
      </c>
      <c r="BG60" s="39" t="s">
        <v>399</v>
      </c>
      <c r="BH60" s="39" t="s">
        <v>399</v>
      </c>
      <c r="BI60" s="39" t="s">
        <v>258</v>
      </c>
      <c r="BJ60" s="39" t="s">
        <v>258</v>
      </c>
      <c r="BK60" s="39" t="s">
        <v>258</v>
      </c>
      <c r="BL60" s="39" t="s">
        <v>258</v>
      </c>
      <c r="BM60" s="39" t="s">
        <v>258</v>
      </c>
      <c r="BN60" s="39" t="s">
        <v>258</v>
      </c>
      <c r="BO60" s="39" t="s">
        <v>258</v>
      </c>
      <c r="BP60" s="39" t="s">
        <v>258</v>
      </c>
      <c r="BQ60" s="39" t="s">
        <v>258</v>
      </c>
      <c r="BR60" s="39" t="s">
        <v>258</v>
      </c>
      <c r="BS60" s="39" t="s">
        <v>258</v>
      </c>
      <c r="BT60" s="39" t="s">
        <v>258</v>
      </c>
      <c r="BU60" s="39" t="s">
        <v>258</v>
      </c>
      <c r="BV60" s="39" t="s">
        <v>258</v>
      </c>
      <c r="BW60" s="39" t="s">
        <v>258</v>
      </c>
      <c r="BX60" s="39" t="s">
        <v>258</v>
      </c>
      <c r="BY60" s="39" t="s">
        <v>258</v>
      </c>
      <c r="BZ60" s="39" t="s">
        <v>258</v>
      </c>
      <c r="CA60" s="39" t="s">
        <v>258</v>
      </c>
      <c r="CB60" s="39" t="s">
        <v>258</v>
      </c>
      <c r="CC60" s="39" t="s">
        <v>258</v>
      </c>
      <c r="CD60" s="39" t="s">
        <v>258</v>
      </c>
      <c r="CE60" s="39" t="s">
        <v>258</v>
      </c>
      <c r="CF60" s="39" t="s">
        <v>258</v>
      </c>
      <c r="CG60" s="39" t="s">
        <v>258</v>
      </c>
      <c r="CH60" s="39" t="s">
        <v>258</v>
      </c>
      <c r="CI60" s="39" t="s">
        <v>258</v>
      </c>
      <c r="CJ60" s="39" t="s">
        <v>258</v>
      </c>
      <c r="CK60" s="39" t="s">
        <v>258</v>
      </c>
      <c r="CL60" s="39" t="s">
        <v>258</v>
      </c>
      <c r="CM60" s="39" t="s">
        <v>258</v>
      </c>
      <c r="CN60" s="39" t="s">
        <v>258</v>
      </c>
      <c r="CO60" s="39" t="s">
        <v>258</v>
      </c>
      <c r="CP60" s="39" t="s">
        <v>258</v>
      </c>
      <c r="CQ60" s="39" t="s">
        <v>258</v>
      </c>
      <c r="CR60" s="39" t="s">
        <v>258</v>
      </c>
      <c r="CS60" s="39" t="s">
        <v>258</v>
      </c>
      <c r="CT60" s="39" t="s">
        <v>258</v>
      </c>
      <c r="CU60" s="39" t="s">
        <v>258</v>
      </c>
      <c r="CV60" s="39" t="s">
        <v>258</v>
      </c>
      <c r="CW60" s="39" t="s">
        <v>258</v>
      </c>
      <c r="CX60" s="39" t="s">
        <v>258</v>
      </c>
      <c r="CY60" s="39" t="s">
        <v>258</v>
      </c>
      <c r="CZ60" s="39" t="s">
        <v>258</v>
      </c>
      <c r="DA60" s="39" t="s">
        <v>258</v>
      </c>
      <c r="DB60" s="39" t="s">
        <v>258</v>
      </c>
      <c r="DC60" s="39" t="s">
        <v>258</v>
      </c>
      <c r="DD60" s="39" t="s">
        <v>258</v>
      </c>
      <c r="DE60" s="39" t="s">
        <v>258</v>
      </c>
      <c r="DF60" s="39" t="s">
        <v>258</v>
      </c>
      <c r="DG60" s="39" t="s">
        <v>258</v>
      </c>
      <c r="DH60" s="39" t="s">
        <v>258</v>
      </c>
      <c r="DI60" s="39" t="s">
        <v>258</v>
      </c>
      <c r="DJ60" s="39" t="s">
        <v>258</v>
      </c>
      <c r="DK60" s="39" t="s">
        <v>258</v>
      </c>
      <c r="DL60" s="39" t="s">
        <v>258</v>
      </c>
      <c r="DM60" s="39" t="s">
        <v>258</v>
      </c>
      <c r="DN60" s="39" t="s">
        <v>399</v>
      </c>
      <c r="DO60" s="39" t="s">
        <v>399</v>
      </c>
      <c r="DP60" s="39" t="s">
        <v>258</v>
      </c>
      <c r="DQ60" s="39" t="s">
        <v>258</v>
      </c>
      <c r="DR60" s="39" t="s">
        <v>258</v>
      </c>
      <c r="DS60" s="39" t="s">
        <v>258</v>
      </c>
      <c r="DT60" s="39" t="s">
        <v>399</v>
      </c>
      <c r="DU60" s="39" t="s">
        <v>399</v>
      </c>
      <c r="DW60" s="39" t="s">
        <v>258</v>
      </c>
      <c r="DX60" s="39" t="s">
        <v>258</v>
      </c>
      <c r="DY60" s="39" t="s">
        <v>258</v>
      </c>
      <c r="DZ60" s="39" t="s">
        <v>258</v>
      </c>
      <c r="EA60" s="39" t="s">
        <v>258</v>
      </c>
      <c r="EB60" s="39" t="s">
        <v>258</v>
      </c>
      <c r="EC60" s="39" t="s">
        <v>258</v>
      </c>
      <c r="ED60" s="39" t="s">
        <v>258</v>
      </c>
      <c r="EE60" s="39" t="s">
        <v>258</v>
      </c>
      <c r="EF60" s="39" t="s">
        <v>258</v>
      </c>
      <c r="EG60" s="39" t="s">
        <v>258</v>
      </c>
      <c r="EH60" s="39" t="s">
        <v>258</v>
      </c>
      <c r="EI60" s="39" t="s">
        <v>258</v>
      </c>
      <c r="EJ60" s="39" t="s">
        <v>258</v>
      </c>
      <c r="EK60" s="39" t="s">
        <v>258</v>
      </c>
      <c r="EL60" s="51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27"/>
      <c r="IF60" s="27"/>
      <c r="IG60" s="27"/>
      <c r="IH60" s="27"/>
      <c r="II60" s="27"/>
      <c r="IJ60" s="27"/>
      <c r="IK60" s="27"/>
      <c r="IL60" s="27"/>
      <c r="IM60" s="27"/>
      <c r="IN60" s="27"/>
      <c r="IO60" s="27"/>
      <c r="IP60" s="27"/>
      <c r="IQ60" s="27"/>
      <c r="IR60" s="27"/>
      <c r="IS60" s="27"/>
      <c r="IT60" s="27"/>
      <c r="IU60" s="27"/>
      <c r="IV60" s="27"/>
      <c r="IW60" s="27"/>
      <c r="IX60" s="27"/>
      <c r="IY60" s="27"/>
      <c r="IZ60" s="27"/>
      <c r="JA60" s="27"/>
      <c r="JB60" s="27"/>
      <c r="JC60" s="27"/>
      <c r="JD60" s="27"/>
      <c r="JE60" s="27"/>
    </row>
    <row r="61" spans="1:265" x14ac:dyDescent="0.3">
      <c r="A61" s="4" t="s">
        <v>233</v>
      </c>
      <c r="B61" s="4">
        <f t="shared" si="6"/>
        <v>5</v>
      </c>
      <c r="C61" s="42" t="s">
        <v>399</v>
      </c>
      <c r="D61" s="42" t="s">
        <v>399</v>
      </c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9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 t="s">
        <v>399</v>
      </c>
      <c r="AC61" s="42"/>
      <c r="AD61" s="42"/>
      <c r="AE61" s="42"/>
      <c r="AF61" s="42"/>
      <c r="AG61" s="42"/>
      <c r="AH61" s="42"/>
      <c r="AI61" s="42"/>
      <c r="AJ61" s="42" t="s">
        <v>399</v>
      </c>
      <c r="AK61" s="42"/>
      <c r="AL61" s="42"/>
      <c r="AM61" s="42"/>
      <c r="AN61" s="42"/>
      <c r="AO61" s="42"/>
      <c r="AP61" s="42"/>
      <c r="AQ61" s="42"/>
      <c r="AR61" s="42"/>
      <c r="AS61" s="42"/>
      <c r="AT61" s="42" t="s">
        <v>399</v>
      </c>
      <c r="AU61" s="42"/>
      <c r="AV61" s="42"/>
      <c r="AW61" s="42"/>
      <c r="AX61" s="42"/>
      <c r="AY61" s="42"/>
      <c r="AZ61" s="42"/>
      <c r="BA61" s="42"/>
      <c r="BB61" s="42"/>
      <c r="BC61" s="42" t="s">
        <v>258</v>
      </c>
      <c r="BD61" s="42" t="s">
        <v>258</v>
      </c>
      <c r="BE61" s="42" t="s">
        <v>258</v>
      </c>
      <c r="BF61" s="42" t="s">
        <v>258</v>
      </c>
      <c r="BG61" s="42" t="s">
        <v>258</v>
      </c>
      <c r="BH61" s="42" t="s">
        <v>258</v>
      </c>
      <c r="BI61" s="42" t="s">
        <v>258</v>
      </c>
      <c r="BJ61" s="42" t="s">
        <v>258</v>
      </c>
      <c r="BK61" s="42" t="s">
        <v>258</v>
      </c>
      <c r="BL61" s="42" t="s">
        <v>258</v>
      </c>
      <c r="BM61" s="42" t="s">
        <v>258</v>
      </c>
      <c r="BN61" s="42" t="s">
        <v>258</v>
      </c>
      <c r="BO61" s="42" t="s">
        <v>258</v>
      </c>
      <c r="BP61" s="42" t="s">
        <v>258</v>
      </c>
      <c r="BQ61" s="42" t="s">
        <v>258</v>
      </c>
      <c r="BR61" s="42" t="s">
        <v>258</v>
      </c>
      <c r="BS61" s="42" t="s">
        <v>258</v>
      </c>
      <c r="BT61" s="42" t="s">
        <v>258</v>
      </c>
      <c r="BU61" s="42" t="s">
        <v>258</v>
      </c>
      <c r="BV61" s="42" t="s">
        <v>258</v>
      </c>
      <c r="BW61" s="42" t="s">
        <v>258</v>
      </c>
      <c r="BX61" s="42" t="s">
        <v>258</v>
      </c>
      <c r="BY61" s="42" t="s">
        <v>258</v>
      </c>
      <c r="BZ61" s="42" t="s">
        <v>258</v>
      </c>
      <c r="CA61" s="42" t="s">
        <v>258</v>
      </c>
      <c r="CB61" s="42" t="s">
        <v>258</v>
      </c>
      <c r="CC61" s="42" t="s">
        <v>258</v>
      </c>
      <c r="CD61" s="42" t="s">
        <v>258</v>
      </c>
      <c r="CE61" s="42" t="s">
        <v>258</v>
      </c>
      <c r="CF61" s="42" t="s">
        <v>258</v>
      </c>
      <c r="CG61" s="42" t="s">
        <v>258</v>
      </c>
      <c r="CH61" s="42" t="s">
        <v>258</v>
      </c>
      <c r="CI61" s="42" t="s">
        <v>258</v>
      </c>
      <c r="CJ61" s="42" t="s">
        <v>258</v>
      </c>
      <c r="CK61" s="42" t="s">
        <v>258</v>
      </c>
      <c r="CL61" s="42" t="s">
        <v>258</v>
      </c>
      <c r="CM61" s="42" t="s">
        <v>258</v>
      </c>
      <c r="CN61" s="42" t="s">
        <v>258</v>
      </c>
      <c r="CO61" s="42" t="s">
        <v>258</v>
      </c>
      <c r="CP61" s="42" t="s">
        <v>258</v>
      </c>
      <c r="CQ61" s="42" t="s">
        <v>258</v>
      </c>
      <c r="CR61" s="42" t="s">
        <v>258</v>
      </c>
      <c r="CS61" s="42" t="s">
        <v>258</v>
      </c>
      <c r="CT61" s="42" t="s">
        <v>258</v>
      </c>
      <c r="CU61" s="42" t="s">
        <v>258</v>
      </c>
      <c r="CV61" s="42" t="s">
        <v>258</v>
      </c>
      <c r="CW61" s="42" t="s">
        <v>258</v>
      </c>
      <c r="CX61" s="42" t="s">
        <v>258</v>
      </c>
      <c r="CY61" s="42" t="s">
        <v>258</v>
      </c>
      <c r="CZ61" s="42" t="s">
        <v>258</v>
      </c>
      <c r="DA61" s="42" t="s">
        <v>258</v>
      </c>
      <c r="DB61" s="42" t="s">
        <v>258</v>
      </c>
      <c r="DC61" s="42" t="s">
        <v>258</v>
      </c>
      <c r="DD61" s="42" t="s">
        <v>258</v>
      </c>
      <c r="DE61" s="42" t="s">
        <v>258</v>
      </c>
      <c r="DF61" s="42" t="s">
        <v>258</v>
      </c>
      <c r="DG61" s="42" t="s">
        <v>258</v>
      </c>
      <c r="DH61" s="42" t="s">
        <v>258</v>
      </c>
      <c r="DI61" s="42" t="s">
        <v>258</v>
      </c>
      <c r="DJ61" s="42" t="s">
        <v>258</v>
      </c>
      <c r="DK61" s="42" t="s">
        <v>258</v>
      </c>
      <c r="DL61" s="42" t="s">
        <v>258</v>
      </c>
      <c r="DM61" s="42" t="s">
        <v>258</v>
      </c>
      <c r="DN61" s="42" t="s">
        <v>258</v>
      </c>
      <c r="DO61" s="42" t="s">
        <v>258</v>
      </c>
      <c r="DP61" s="42" t="s">
        <v>258</v>
      </c>
      <c r="DQ61" s="42" t="s">
        <v>258</v>
      </c>
      <c r="DR61" s="42" t="s">
        <v>258</v>
      </c>
      <c r="DS61" s="42" t="s">
        <v>258</v>
      </c>
      <c r="DT61" s="42" t="s">
        <v>258</v>
      </c>
      <c r="DU61" s="42" t="s">
        <v>258</v>
      </c>
      <c r="DV61" s="42"/>
      <c r="DW61" s="42" t="s">
        <v>258</v>
      </c>
      <c r="DX61" s="42" t="s">
        <v>258</v>
      </c>
      <c r="DY61" s="42" t="s">
        <v>258</v>
      </c>
      <c r="DZ61" s="42" t="s">
        <v>258</v>
      </c>
      <c r="EA61" s="42" t="s">
        <v>258</v>
      </c>
      <c r="EB61" s="42" t="s">
        <v>258</v>
      </c>
      <c r="EC61" s="42" t="s">
        <v>258</v>
      </c>
      <c r="ED61" s="42" t="s">
        <v>258</v>
      </c>
      <c r="EE61" s="42" t="s">
        <v>258</v>
      </c>
      <c r="EF61" s="42" t="s">
        <v>258</v>
      </c>
      <c r="EG61" s="42" t="s">
        <v>258</v>
      </c>
      <c r="EH61" s="42" t="s">
        <v>258</v>
      </c>
      <c r="EI61" s="42" t="s">
        <v>258</v>
      </c>
      <c r="EJ61" s="42" t="s">
        <v>258</v>
      </c>
      <c r="EK61" s="42" t="s">
        <v>258</v>
      </c>
      <c r="EL61" s="49"/>
    </row>
    <row r="62" spans="1:265" s="39" customFormat="1" x14ac:dyDescent="0.3">
      <c r="A62" s="39" t="s">
        <v>234</v>
      </c>
      <c r="B62" s="4">
        <f t="shared" si="6"/>
        <v>10</v>
      </c>
      <c r="BC62" s="39" t="s">
        <v>258</v>
      </c>
      <c r="BD62" s="39" t="s">
        <v>258</v>
      </c>
      <c r="BE62" s="39" t="s">
        <v>258</v>
      </c>
      <c r="BF62" s="39" t="s">
        <v>258</v>
      </c>
      <c r="BG62" s="39" t="s">
        <v>258</v>
      </c>
      <c r="BH62" s="39" t="s">
        <v>258</v>
      </c>
      <c r="BI62" s="39" t="s">
        <v>258</v>
      </c>
      <c r="BJ62" s="39" t="s">
        <v>258</v>
      </c>
      <c r="BK62" s="39" t="s">
        <v>258</v>
      </c>
      <c r="BL62" s="39" t="s">
        <v>258</v>
      </c>
      <c r="BM62" s="39" t="s">
        <v>258</v>
      </c>
      <c r="BN62" s="39" t="s">
        <v>258</v>
      </c>
      <c r="BO62" s="39" t="s">
        <v>258</v>
      </c>
      <c r="BP62" s="39" t="s">
        <v>258</v>
      </c>
      <c r="BQ62" s="39" t="s">
        <v>258</v>
      </c>
      <c r="BR62" s="39" t="s">
        <v>258</v>
      </c>
      <c r="BS62" s="39" t="s">
        <v>258</v>
      </c>
      <c r="BT62" s="39" t="s">
        <v>258</v>
      </c>
      <c r="BU62" s="39" t="s">
        <v>258</v>
      </c>
      <c r="BV62" s="39" t="s">
        <v>258</v>
      </c>
      <c r="BW62" s="39" t="s">
        <v>258</v>
      </c>
      <c r="BX62" s="39" t="s">
        <v>258</v>
      </c>
      <c r="BY62" s="39" t="s">
        <v>258</v>
      </c>
      <c r="BZ62" s="39" t="s">
        <v>258</v>
      </c>
      <c r="CA62" s="39" t="s">
        <v>258</v>
      </c>
      <c r="CB62" s="39" t="s">
        <v>258</v>
      </c>
      <c r="CC62" s="39" t="s">
        <v>258</v>
      </c>
      <c r="CD62" s="39" t="s">
        <v>258</v>
      </c>
      <c r="CE62" s="39" t="s">
        <v>258</v>
      </c>
      <c r="CF62" s="39" t="s">
        <v>258</v>
      </c>
      <c r="CG62" s="39" t="s">
        <v>258</v>
      </c>
      <c r="CH62" s="39" t="s">
        <v>258</v>
      </c>
      <c r="CI62" s="39" t="s">
        <v>258</v>
      </c>
      <c r="CJ62" s="39" t="s">
        <v>258</v>
      </c>
      <c r="CK62" s="39" t="s">
        <v>258</v>
      </c>
      <c r="CL62" s="39" t="s">
        <v>258</v>
      </c>
      <c r="CM62" s="39" t="s">
        <v>258</v>
      </c>
      <c r="CN62" s="39" t="s">
        <v>258</v>
      </c>
      <c r="CO62" s="39" t="s">
        <v>258</v>
      </c>
      <c r="CP62" s="39" t="s">
        <v>258</v>
      </c>
      <c r="CQ62" s="39" t="s">
        <v>399</v>
      </c>
      <c r="CR62" s="39" t="s">
        <v>399</v>
      </c>
      <c r="CS62" s="39" t="s">
        <v>399</v>
      </c>
      <c r="CT62" s="39" t="s">
        <v>258</v>
      </c>
      <c r="CU62" s="39" t="s">
        <v>258</v>
      </c>
      <c r="CV62" s="39" t="s">
        <v>399</v>
      </c>
      <c r="CW62" s="39" t="s">
        <v>399</v>
      </c>
      <c r="CX62" s="39" t="s">
        <v>399</v>
      </c>
      <c r="CY62" s="39" t="s">
        <v>399</v>
      </c>
      <c r="CZ62" s="39" t="s">
        <v>258</v>
      </c>
      <c r="DA62" s="39" t="s">
        <v>258</v>
      </c>
      <c r="DB62" s="39" t="s">
        <v>258</v>
      </c>
      <c r="DC62" s="39" t="s">
        <v>399</v>
      </c>
      <c r="DD62" s="39" t="s">
        <v>399</v>
      </c>
      <c r="DE62" s="39" t="s">
        <v>399</v>
      </c>
      <c r="DF62" s="39" t="s">
        <v>258</v>
      </c>
      <c r="DG62" s="39" t="s">
        <v>258</v>
      </c>
      <c r="DH62" s="39" t="s">
        <v>258</v>
      </c>
      <c r="DI62" s="39" t="s">
        <v>258</v>
      </c>
      <c r="DJ62" s="39" t="s">
        <v>258</v>
      </c>
      <c r="DK62" s="39" t="s">
        <v>258</v>
      </c>
      <c r="DL62" s="39" t="s">
        <v>258</v>
      </c>
      <c r="DM62" s="39" t="s">
        <v>258</v>
      </c>
      <c r="DN62" s="39" t="s">
        <v>258</v>
      </c>
      <c r="DO62" s="39" t="s">
        <v>258</v>
      </c>
      <c r="DP62" s="39" t="s">
        <v>258</v>
      </c>
      <c r="DQ62" s="39" t="s">
        <v>258</v>
      </c>
      <c r="DR62" s="39" t="s">
        <v>258</v>
      </c>
      <c r="DS62" s="39" t="s">
        <v>258</v>
      </c>
      <c r="DT62" s="39" t="s">
        <v>258</v>
      </c>
      <c r="DU62" s="39" t="s">
        <v>258</v>
      </c>
      <c r="DW62" s="39" t="s">
        <v>258</v>
      </c>
      <c r="DX62" s="39" t="s">
        <v>258</v>
      </c>
      <c r="DY62" s="39" t="s">
        <v>258</v>
      </c>
      <c r="DZ62" s="39" t="s">
        <v>258</v>
      </c>
      <c r="EA62" s="39" t="s">
        <v>258</v>
      </c>
      <c r="EB62" s="39" t="s">
        <v>258</v>
      </c>
      <c r="EC62" s="39" t="s">
        <v>258</v>
      </c>
      <c r="ED62" s="39" t="s">
        <v>258</v>
      </c>
      <c r="EE62" s="39" t="s">
        <v>258</v>
      </c>
      <c r="EF62" s="39" t="s">
        <v>258</v>
      </c>
      <c r="EG62" s="39" t="s">
        <v>258</v>
      </c>
      <c r="EH62" s="39" t="s">
        <v>258</v>
      </c>
      <c r="EI62" s="39" t="s">
        <v>258</v>
      </c>
      <c r="EJ62" s="39" t="s">
        <v>258</v>
      </c>
      <c r="EK62" s="39" t="s">
        <v>258</v>
      </c>
      <c r="EL62" s="51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  <c r="HQ62" s="27"/>
      <c r="HR62" s="27"/>
      <c r="HS62" s="27"/>
      <c r="HT62" s="27"/>
      <c r="HU62" s="27"/>
      <c r="HV62" s="27"/>
      <c r="HW62" s="27"/>
      <c r="HX62" s="27"/>
      <c r="HY62" s="27"/>
      <c r="HZ62" s="27"/>
      <c r="IA62" s="27"/>
      <c r="IB62" s="27"/>
      <c r="IC62" s="27"/>
      <c r="ID62" s="27"/>
      <c r="IE62" s="27"/>
      <c r="IF62" s="27"/>
      <c r="IG62" s="27"/>
      <c r="IH62" s="27"/>
      <c r="II62" s="27"/>
      <c r="IJ62" s="27"/>
      <c r="IK62" s="27"/>
      <c r="IL62" s="27"/>
      <c r="IM62" s="27"/>
      <c r="IN62" s="27"/>
      <c r="IO62" s="27"/>
      <c r="IP62" s="27"/>
      <c r="IQ62" s="27"/>
      <c r="IR62" s="27"/>
      <c r="IS62" s="27"/>
      <c r="IT62" s="27"/>
      <c r="IU62" s="27"/>
      <c r="IV62" s="27"/>
      <c r="IW62" s="27"/>
      <c r="IX62" s="27"/>
      <c r="IY62" s="27"/>
      <c r="IZ62" s="27"/>
      <c r="JA62" s="27"/>
      <c r="JB62" s="27"/>
      <c r="JC62" s="27"/>
      <c r="JD62" s="27"/>
      <c r="JE62" s="27"/>
    </row>
    <row r="63" spans="1:265" x14ac:dyDescent="0.3">
      <c r="A63" s="4" t="s">
        <v>235</v>
      </c>
      <c r="B63" s="4">
        <f t="shared" si="6"/>
        <v>5</v>
      </c>
      <c r="C63" s="42" t="s">
        <v>399</v>
      </c>
      <c r="D63" s="42" t="s">
        <v>399</v>
      </c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9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 t="s">
        <v>399</v>
      </c>
      <c r="AC63" s="42"/>
      <c r="AD63" s="42"/>
      <c r="AE63" s="42"/>
      <c r="AF63" s="42"/>
      <c r="AG63" s="42"/>
      <c r="AH63" s="42"/>
      <c r="AI63" s="42"/>
      <c r="AJ63" s="42" t="s">
        <v>399</v>
      </c>
      <c r="AK63" s="42"/>
      <c r="AL63" s="42"/>
      <c r="AM63" s="42"/>
      <c r="AN63" s="42"/>
      <c r="AO63" s="42"/>
      <c r="AP63" s="42"/>
      <c r="AQ63" s="42"/>
      <c r="AR63" s="42"/>
      <c r="AS63" s="42"/>
      <c r="AT63" s="42" t="s">
        <v>399</v>
      </c>
      <c r="AU63" s="42"/>
      <c r="AV63" s="42"/>
      <c r="AW63" s="42"/>
      <c r="AX63" s="42"/>
      <c r="AY63" s="42"/>
      <c r="AZ63" s="42"/>
      <c r="BA63" s="42"/>
      <c r="BB63" s="42"/>
      <c r="BC63" s="42" t="s">
        <v>258</v>
      </c>
      <c r="BD63" s="42" t="s">
        <v>258</v>
      </c>
      <c r="BE63" s="42" t="s">
        <v>258</v>
      </c>
      <c r="BF63" s="42" t="s">
        <v>258</v>
      </c>
      <c r="BG63" s="42" t="s">
        <v>258</v>
      </c>
      <c r="BH63" s="42" t="s">
        <v>258</v>
      </c>
      <c r="BI63" s="42" t="s">
        <v>258</v>
      </c>
      <c r="BJ63" s="42" t="s">
        <v>258</v>
      </c>
      <c r="BK63" s="42" t="s">
        <v>258</v>
      </c>
      <c r="BL63" s="42" t="s">
        <v>258</v>
      </c>
      <c r="BM63" s="42" t="s">
        <v>258</v>
      </c>
      <c r="BN63" s="42" t="s">
        <v>258</v>
      </c>
      <c r="BO63" s="42" t="s">
        <v>258</v>
      </c>
      <c r="BP63" s="42" t="s">
        <v>258</v>
      </c>
      <c r="BQ63" s="42" t="s">
        <v>258</v>
      </c>
      <c r="BR63" s="42" t="s">
        <v>258</v>
      </c>
      <c r="BS63" s="42" t="s">
        <v>258</v>
      </c>
      <c r="BT63" s="42" t="s">
        <v>258</v>
      </c>
      <c r="BU63" s="42" t="s">
        <v>258</v>
      </c>
      <c r="BV63" s="42" t="s">
        <v>258</v>
      </c>
      <c r="BW63" s="42" t="s">
        <v>258</v>
      </c>
      <c r="BX63" s="42" t="s">
        <v>258</v>
      </c>
      <c r="BY63" s="42" t="s">
        <v>258</v>
      </c>
      <c r="BZ63" s="42" t="s">
        <v>258</v>
      </c>
      <c r="CA63" s="42" t="s">
        <v>258</v>
      </c>
      <c r="CB63" s="42" t="s">
        <v>258</v>
      </c>
      <c r="CC63" s="42" t="s">
        <v>258</v>
      </c>
      <c r="CD63" s="42" t="s">
        <v>258</v>
      </c>
      <c r="CE63" s="42" t="s">
        <v>258</v>
      </c>
      <c r="CF63" s="42" t="s">
        <v>258</v>
      </c>
      <c r="CG63" s="42" t="s">
        <v>258</v>
      </c>
      <c r="CH63" s="42" t="s">
        <v>258</v>
      </c>
      <c r="CI63" s="42" t="s">
        <v>258</v>
      </c>
      <c r="CJ63" s="42" t="s">
        <v>258</v>
      </c>
      <c r="CK63" s="42" t="s">
        <v>258</v>
      </c>
      <c r="CL63" s="42" t="s">
        <v>258</v>
      </c>
      <c r="CM63" s="42" t="s">
        <v>258</v>
      </c>
      <c r="CN63" s="42" t="s">
        <v>258</v>
      </c>
      <c r="CO63" s="42" t="s">
        <v>258</v>
      </c>
      <c r="CP63" s="42" t="s">
        <v>258</v>
      </c>
      <c r="CQ63" s="42" t="s">
        <v>258</v>
      </c>
      <c r="CR63" s="42" t="s">
        <v>258</v>
      </c>
      <c r="CS63" s="42" t="s">
        <v>258</v>
      </c>
      <c r="CT63" s="42" t="s">
        <v>258</v>
      </c>
      <c r="CU63" s="42" t="s">
        <v>258</v>
      </c>
      <c r="CV63" s="42" t="s">
        <v>258</v>
      </c>
      <c r="CW63" s="42" t="s">
        <v>258</v>
      </c>
      <c r="CX63" s="42" t="s">
        <v>258</v>
      </c>
      <c r="CY63" s="42" t="s">
        <v>258</v>
      </c>
      <c r="CZ63" s="42" t="s">
        <v>258</v>
      </c>
      <c r="DA63" s="42" t="s">
        <v>258</v>
      </c>
      <c r="DB63" s="42" t="s">
        <v>258</v>
      </c>
      <c r="DC63" s="42" t="s">
        <v>258</v>
      </c>
      <c r="DD63" s="42" t="s">
        <v>258</v>
      </c>
      <c r="DE63" s="42" t="s">
        <v>258</v>
      </c>
      <c r="DF63" s="42" t="s">
        <v>258</v>
      </c>
      <c r="DG63" s="42" t="s">
        <v>258</v>
      </c>
      <c r="DH63" s="42" t="s">
        <v>258</v>
      </c>
      <c r="DI63" s="42" t="s">
        <v>258</v>
      </c>
      <c r="DJ63" s="42" t="s">
        <v>258</v>
      </c>
      <c r="DK63" s="42" t="s">
        <v>258</v>
      </c>
      <c r="DL63" s="42" t="s">
        <v>258</v>
      </c>
      <c r="DM63" s="42" t="s">
        <v>258</v>
      </c>
      <c r="DN63" s="42" t="s">
        <v>258</v>
      </c>
      <c r="DO63" s="42" t="s">
        <v>258</v>
      </c>
      <c r="DP63" s="42" t="s">
        <v>258</v>
      </c>
      <c r="DQ63" s="42" t="s">
        <v>258</v>
      </c>
      <c r="DR63" s="42" t="s">
        <v>258</v>
      </c>
      <c r="DS63" s="42" t="s">
        <v>258</v>
      </c>
      <c r="DT63" s="42" t="s">
        <v>258</v>
      </c>
      <c r="DU63" s="42" t="s">
        <v>258</v>
      </c>
      <c r="DV63" s="42"/>
      <c r="DW63" s="42" t="s">
        <v>258</v>
      </c>
      <c r="DX63" s="42" t="s">
        <v>258</v>
      </c>
      <c r="DY63" s="42" t="s">
        <v>258</v>
      </c>
      <c r="DZ63" s="42" t="s">
        <v>258</v>
      </c>
      <c r="EA63" s="42" t="s">
        <v>258</v>
      </c>
      <c r="EB63" s="42" t="s">
        <v>258</v>
      </c>
      <c r="EC63" s="42" t="s">
        <v>258</v>
      </c>
      <c r="ED63" s="42" t="s">
        <v>258</v>
      </c>
      <c r="EE63" s="42" t="s">
        <v>258</v>
      </c>
      <c r="EF63" s="42" t="s">
        <v>258</v>
      </c>
      <c r="EG63" s="42" t="s">
        <v>258</v>
      </c>
      <c r="EH63" s="42" t="s">
        <v>258</v>
      </c>
      <c r="EI63" s="42" t="s">
        <v>258</v>
      </c>
      <c r="EJ63" s="42" t="s">
        <v>258</v>
      </c>
      <c r="EK63" s="42" t="s">
        <v>258</v>
      </c>
      <c r="EL63" s="49"/>
    </row>
    <row r="64" spans="1:265" s="39" customFormat="1" x14ac:dyDescent="0.3">
      <c r="A64" s="39" t="s">
        <v>236</v>
      </c>
      <c r="B64" s="4">
        <f t="shared" si="6"/>
        <v>14</v>
      </c>
      <c r="D64" s="39" t="s">
        <v>399</v>
      </c>
      <c r="J64" s="39" t="s">
        <v>399</v>
      </c>
      <c r="AH64" s="39" t="s">
        <v>399</v>
      </c>
      <c r="BC64" s="39" t="s">
        <v>258</v>
      </c>
      <c r="BD64" s="39" t="s">
        <v>258</v>
      </c>
      <c r="BE64" s="39" t="s">
        <v>258</v>
      </c>
      <c r="BF64" s="39" t="s">
        <v>399</v>
      </c>
      <c r="BG64" s="39" t="s">
        <v>399</v>
      </c>
      <c r="BH64" s="39" t="s">
        <v>258</v>
      </c>
      <c r="BI64" s="39" t="s">
        <v>258</v>
      </c>
      <c r="BJ64" s="39" t="s">
        <v>258</v>
      </c>
      <c r="BK64" s="39" t="s">
        <v>258</v>
      </c>
      <c r="BL64" s="39" t="s">
        <v>258</v>
      </c>
      <c r="BM64" s="39" t="s">
        <v>258</v>
      </c>
      <c r="BN64" s="39" t="s">
        <v>399</v>
      </c>
      <c r="BO64" s="39" t="s">
        <v>399</v>
      </c>
      <c r="BP64" s="39" t="s">
        <v>399</v>
      </c>
      <c r="BQ64" s="39" t="s">
        <v>399</v>
      </c>
      <c r="BR64" s="39" t="s">
        <v>258</v>
      </c>
      <c r="BS64" s="39" t="s">
        <v>258</v>
      </c>
      <c r="BT64" s="39" t="s">
        <v>399</v>
      </c>
      <c r="BU64" s="39" t="s">
        <v>399</v>
      </c>
      <c r="BV64" s="39" t="s">
        <v>258</v>
      </c>
      <c r="BW64" s="39" t="s">
        <v>258</v>
      </c>
      <c r="BX64" s="39" t="s">
        <v>258</v>
      </c>
      <c r="BY64" s="39" t="s">
        <v>399</v>
      </c>
      <c r="BZ64" s="39" t="s">
        <v>399</v>
      </c>
      <c r="CA64" s="39" t="s">
        <v>399</v>
      </c>
      <c r="CB64" s="39" t="s">
        <v>258</v>
      </c>
      <c r="CC64" s="39" t="s">
        <v>258</v>
      </c>
      <c r="CD64" s="39" t="s">
        <v>258</v>
      </c>
      <c r="CE64" s="39" t="s">
        <v>258</v>
      </c>
      <c r="CF64" s="39" t="s">
        <v>258</v>
      </c>
      <c r="CG64" s="39" t="s">
        <v>258</v>
      </c>
      <c r="CH64" s="39" t="s">
        <v>258</v>
      </c>
      <c r="CI64" s="39" t="s">
        <v>258</v>
      </c>
      <c r="CJ64" s="39" t="s">
        <v>258</v>
      </c>
      <c r="CK64" s="39" t="s">
        <v>258</v>
      </c>
      <c r="CL64" s="39" t="s">
        <v>258</v>
      </c>
      <c r="CM64" s="39" t="s">
        <v>258</v>
      </c>
      <c r="CN64" s="39" t="s">
        <v>258</v>
      </c>
      <c r="CO64" s="39" t="s">
        <v>258</v>
      </c>
      <c r="CP64" s="39" t="s">
        <v>258</v>
      </c>
      <c r="CQ64" s="39" t="s">
        <v>258</v>
      </c>
      <c r="CR64" s="39" t="s">
        <v>258</v>
      </c>
      <c r="CS64" s="39" t="s">
        <v>258</v>
      </c>
      <c r="CT64" s="39" t="s">
        <v>258</v>
      </c>
      <c r="CU64" s="39" t="s">
        <v>258</v>
      </c>
      <c r="CV64" s="39" t="s">
        <v>258</v>
      </c>
      <c r="CW64" s="39" t="s">
        <v>258</v>
      </c>
      <c r="CX64" s="39" t="s">
        <v>258</v>
      </c>
      <c r="CY64" s="39" t="s">
        <v>258</v>
      </c>
      <c r="CZ64" s="39" t="s">
        <v>258</v>
      </c>
      <c r="DA64" s="39" t="s">
        <v>258</v>
      </c>
      <c r="DB64" s="39" t="s">
        <v>258</v>
      </c>
      <c r="DC64" s="39" t="s">
        <v>258</v>
      </c>
      <c r="DD64" s="39" t="s">
        <v>258</v>
      </c>
      <c r="DE64" s="39" t="s">
        <v>258</v>
      </c>
      <c r="DF64" s="39" t="s">
        <v>258</v>
      </c>
      <c r="DG64" s="39" t="s">
        <v>258</v>
      </c>
      <c r="DH64" s="39" t="s">
        <v>258</v>
      </c>
      <c r="DI64" s="39" t="s">
        <v>258</v>
      </c>
      <c r="DJ64" s="39" t="s">
        <v>258</v>
      </c>
      <c r="DK64" s="39" t="s">
        <v>258</v>
      </c>
      <c r="DL64" s="39" t="s">
        <v>258</v>
      </c>
      <c r="DM64" s="39" t="s">
        <v>258</v>
      </c>
      <c r="DN64" s="39" t="s">
        <v>258</v>
      </c>
      <c r="DO64" s="39" t="s">
        <v>258</v>
      </c>
      <c r="DP64" s="39" t="s">
        <v>258</v>
      </c>
      <c r="DQ64" s="39" t="s">
        <v>258</v>
      </c>
      <c r="DR64" s="39" t="s">
        <v>258</v>
      </c>
      <c r="DS64" s="39" t="s">
        <v>258</v>
      </c>
      <c r="DT64" s="39" t="s">
        <v>258</v>
      </c>
      <c r="DU64" s="39" t="s">
        <v>258</v>
      </c>
      <c r="DW64" s="39" t="s">
        <v>258</v>
      </c>
      <c r="DX64" s="39" t="s">
        <v>258</v>
      </c>
      <c r="DY64" s="39" t="s">
        <v>258</v>
      </c>
      <c r="DZ64" s="39" t="s">
        <v>258</v>
      </c>
      <c r="EA64" s="39" t="s">
        <v>258</v>
      </c>
      <c r="EB64" s="39" t="s">
        <v>258</v>
      </c>
      <c r="EC64" s="39" t="s">
        <v>258</v>
      </c>
      <c r="ED64" s="39" t="s">
        <v>258</v>
      </c>
      <c r="EE64" s="39" t="s">
        <v>258</v>
      </c>
      <c r="EF64" s="39" t="s">
        <v>258</v>
      </c>
      <c r="EG64" s="39" t="s">
        <v>258</v>
      </c>
      <c r="EH64" s="39" t="s">
        <v>258</v>
      </c>
      <c r="EI64" s="39" t="s">
        <v>258</v>
      </c>
      <c r="EJ64" s="39" t="s">
        <v>258</v>
      </c>
      <c r="EK64" s="39" t="s">
        <v>258</v>
      </c>
      <c r="EL64" s="51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  <c r="HQ64" s="27"/>
      <c r="HR64" s="27"/>
      <c r="HS64" s="27"/>
      <c r="HT64" s="27"/>
      <c r="HU64" s="27"/>
      <c r="HV64" s="27"/>
      <c r="HW64" s="27"/>
      <c r="HX64" s="27"/>
      <c r="HY64" s="27"/>
      <c r="HZ64" s="27"/>
      <c r="IA64" s="27"/>
      <c r="IB64" s="27"/>
      <c r="IC64" s="27"/>
      <c r="ID64" s="27"/>
      <c r="IE64" s="27"/>
      <c r="IF64" s="27"/>
      <c r="IG64" s="27"/>
      <c r="IH64" s="27"/>
      <c r="II64" s="27"/>
      <c r="IJ64" s="27"/>
      <c r="IK64" s="27"/>
      <c r="IL64" s="27"/>
      <c r="IM64" s="27"/>
      <c r="IN64" s="27"/>
      <c r="IO64" s="27"/>
      <c r="IP64" s="27"/>
      <c r="IQ64" s="27"/>
      <c r="IR64" s="27"/>
      <c r="IS64" s="27"/>
      <c r="IT64" s="27"/>
      <c r="IU64" s="27"/>
      <c r="IV64" s="27"/>
      <c r="IW64" s="27"/>
      <c r="IX64" s="27"/>
      <c r="IY64" s="27"/>
      <c r="IZ64" s="27"/>
      <c r="JA64" s="27"/>
      <c r="JB64" s="27"/>
      <c r="JC64" s="27"/>
      <c r="JD64" s="27"/>
      <c r="JE64" s="27"/>
    </row>
    <row r="65" spans="1:265" x14ac:dyDescent="0.3">
      <c r="A65" s="4" t="s">
        <v>237</v>
      </c>
      <c r="B65" s="4">
        <f t="shared" si="6"/>
        <v>8</v>
      </c>
      <c r="C65" s="42"/>
      <c r="D65" s="42" t="s">
        <v>399</v>
      </c>
      <c r="E65" s="42"/>
      <c r="F65" s="42"/>
      <c r="G65" s="42"/>
      <c r="H65" s="42"/>
      <c r="I65" s="42"/>
      <c r="J65" s="42" t="s">
        <v>399</v>
      </c>
      <c r="K65" s="42"/>
      <c r="L65" s="42"/>
      <c r="M65" s="42"/>
      <c r="N65" s="42"/>
      <c r="O65" s="42"/>
      <c r="P65" s="49"/>
      <c r="Q65" s="42"/>
      <c r="R65" s="42" t="s">
        <v>399</v>
      </c>
      <c r="S65" s="42"/>
      <c r="T65" s="42"/>
      <c r="U65" s="42"/>
      <c r="V65" s="42" t="s">
        <v>399</v>
      </c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 t="s">
        <v>399</v>
      </c>
      <c r="AJ65" s="42"/>
      <c r="AK65" s="42"/>
      <c r="AL65" s="42" t="s">
        <v>399</v>
      </c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 t="s">
        <v>399</v>
      </c>
      <c r="AY65" s="42"/>
      <c r="AZ65" s="42" t="s">
        <v>399</v>
      </c>
      <c r="BA65" s="42"/>
      <c r="BB65" s="42"/>
      <c r="BC65" s="42" t="s">
        <v>258</v>
      </c>
      <c r="BD65" s="42" t="s">
        <v>258</v>
      </c>
      <c r="BE65" s="42" t="s">
        <v>258</v>
      </c>
      <c r="BF65" s="42" t="s">
        <v>258</v>
      </c>
      <c r="BG65" s="42" t="s">
        <v>258</v>
      </c>
      <c r="BH65" s="42" t="s">
        <v>258</v>
      </c>
      <c r="BI65" s="42" t="s">
        <v>258</v>
      </c>
      <c r="BJ65" s="42" t="s">
        <v>258</v>
      </c>
      <c r="BK65" s="42" t="s">
        <v>258</v>
      </c>
      <c r="BL65" s="42" t="s">
        <v>258</v>
      </c>
      <c r="BM65" s="42" t="s">
        <v>258</v>
      </c>
      <c r="BN65" s="42" t="s">
        <v>258</v>
      </c>
      <c r="BO65" s="42" t="s">
        <v>258</v>
      </c>
      <c r="BP65" s="42" t="s">
        <v>258</v>
      </c>
      <c r="BQ65" s="42" t="s">
        <v>258</v>
      </c>
      <c r="BR65" s="42" t="s">
        <v>258</v>
      </c>
      <c r="BS65" s="42" t="s">
        <v>258</v>
      </c>
      <c r="BT65" s="42" t="s">
        <v>258</v>
      </c>
      <c r="BU65" s="42" t="s">
        <v>258</v>
      </c>
      <c r="BV65" s="42" t="s">
        <v>258</v>
      </c>
      <c r="BW65" s="42" t="s">
        <v>258</v>
      </c>
      <c r="BX65" s="42" t="s">
        <v>258</v>
      </c>
      <c r="BY65" s="42" t="s">
        <v>258</v>
      </c>
      <c r="BZ65" s="42" t="s">
        <v>258</v>
      </c>
      <c r="CA65" s="42" t="s">
        <v>258</v>
      </c>
      <c r="CB65" s="42" t="s">
        <v>258</v>
      </c>
      <c r="CC65" s="42" t="s">
        <v>258</v>
      </c>
      <c r="CD65" s="42" t="s">
        <v>258</v>
      </c>
      <c r="CE65" s="42" t="s">
        <v>258</v>
      </c>
      <c r="CF65" s="42" t="s">
        <v>258</v>
      </c>
      <c r="CG65" s="42" t="s">
        <v>258</v>
      </c>
      <c r="CH65" s="42" t="s">
        <v>258</v>
      </c>
      <c r="CI65" s="42" t="s">
        <v>258</v>
      </c>
      <c r="CJ65" s="42" t="s">
        <v>258</v>
      </c>
      <c r="CK65" s="42" t="s">
        <v>258</v>
      </c>
      <c r="CL65" s="42" t="s">
        <v>258</v>
      </c>
      <c r="CM65" s="42" t="s">
        <v>258</v>
      </c>
      <c r="CN65" s="42" t="s">
        <v>258</v>
      </c>
      <c r="CO65" s="42" t="s">
        <v>258</v>
      </c>
      <c r="CP65" s="42" t="s">
        <v>258</v>
      </c>
      <c r="CQ65" s="42" t="s">
        <v>258</v>
      </c>
      <c r="CR65" s="42" t="s">
        <v>258</v>
      </c>
      <c r="CS65" s="42" t="s">
        <v>258</v>
      </c>
      <c r="CT65" s="42" t="s">
        <v>258</v>
      </c>
      <c r="CU65" s="42" t="s">
        <v>258</v>
      </c>
      <c r="CV65" s="42" t="s">
        <v>258</v>
      </c>
      <c r="CW65" s="42" t="s">
        <v>258</v>
      </c>
      <c r="CX65" s="42" t="s">
        <v>258</v>
      </c>
      <c r="CY65" s="42" t="s">
        <v>258</v>
      </c>
      <c r="CZ65" s="42" t="s">
        <v>258</v>
      </c>
      <c r="DA65" s="42" t="s">
        <v>258</v>
      </c>
      <c r="DB65" s="42" t="s">
        <v>258</v>
      </c>
      <c r="DC65" s="42" t="s">
        <v>258</v>
      </c>
      <c r="DD65" s="42" t="s">
        <v>258</v>
      </c>
      <c r="DE65" s="42" t="s">
        <v>258</v>
      </c>
      <c r="DF65" s="42" t="s">
        <v>258</v>
      </c>
      <c r="DG65" s="42" t="s">
        <v>258</v>
      </c>
      <c r="DH65" s="42" t="s">
        <v>258</v>
      </c>
      <c r="DI65" s="42" t="s">
        <v>258</v>
      </c>
      <c r="DJ65" s="42" t="s">
        <v>258</v>
      </c>
      <c r="DK65" s="42" t="s">
        <v>258</v>
      </c>
      <c r="DL65" s="42" t="s">
        <v>258</v>
      </c>
      <c r="DM65" s="42" t="s">
        <v>258</v>
      </c>
      <c r="DN65" s="42" t="s">
        <v>258</v>
      </c>
      <c r="DO65" s="42" t="s">
        <v>258</v>
      </c>
      <c r="DP65" s="42" t="s">
        <v>258</v>
      </c>
      <c r="DQ65" s="42" t="s">
        <v>258</v>
      </c>
      <c r="DR65" s="42" t="s">
        <v>258</v>
      </c>
      <c r="DS65" s="42" t="s">
        <v>258</v>
      </c>
      <c r="DT65" s="42" t="s">
        <v>258</v>
      </c>
      <c r="DU65" s="42" t="s">
        <v>258</v>
      </c>
      <c r="DV65" s="42"/>
      <c r="DW65" s="42" t="s">
        <v>258</v>
      </c>
      <c r="DX65" s="42" t="s">
        <v>258</v>
      </c>
      <c r="DY65" s="42" t="s">
        <v>258</v>
      </c>
      <c r="DZ65" s="42" t="s">
        <v>258</v>
      </c>
      <c r="EA65" s="42" t="s">
        <v>258</v>
      </c>
      <c r="EB65" s="42" t="s">
        <v>258</v>
      </c>
      <c r="EC65" s="42" t="s">
        <v>258</v>
      </c>
      <c r="ED65" s="42" t="s">
        <v>258</v>
      </c>
      <c r="EE65" s="42" t="s">
        <v>258</v>
      </c>
      <c r="EF65" s="42" t="s">
        <v>258</v>
      </c>
      <c r="EG65" s="42" t="s">
        <v>258</v>
      </c>
      <c r="EH65" s="42" t="s">
        <v>258</v>
      </c>
      <c r="EI65" s="42" t="s">
        <v>258</v>
      </c>
      <c r="EJ65" s="42" t="s">
        <v>258</v>
      </c>
      <c r="EK65" s="42" t="s">
        <v>258</v>
      </c>
      <c r="EL65" s="49"/>
    </row>
    <row r="66" spans="1:265" s="39" customFormat="1" x14ac:dyDescent="0.3">
      <c r="A66" s="39" t="s">
        <v>238</v>
      </c>
      <c r="B66" s="4">
        <f t="shared" si="6"/>
        <v>8</v>
      </c>
      <c r="D66" s="39" t="s">
        <v>399</v>
      </c>
      <c r="K66" s="39" t="s">
        <v>399</v>
      </c>
      <c r="V66" s="39" t="s">
        <v>399</v>
      </c>
      <c r="AB66" s="39" t="s">
        <v>399</v>
      </c>
      <c r="AH66" s="39" t="s">
        <v>399</v>
      </c>
      <c r="AM66" s="39" t="s">
        <v>399</v>
      </c>
      <c r="AO66" s="39" t="s">
        <v>399</v>
      </c>
      <c r="AT66" s="39" t="s">
        <v>399</v>
      </c>
      <c r="BC66" s="39" t="s">
        <v>258</v>
      </c>
      <c r="BD66" s="39" t="s">
        <v>258</v>
      </c>
      <c r="BE66" s="39" t="s">
        <v>258</v>
      </c>
      <c r="BF66" s="39" t="s">
        <v>258</v>
      </c>
      <c r="BG66" s="39" t="s">
        <v>258</v>
      </c>
      <c r="BH66" s="39" t="s">
        <v>258</v>
      </c>
      <c r="BI66" s="39" t="s">
        <v>258</v>
      </c>
      <c r="BJ66" s="39" t="s">
        <v>258</v>
      </c>
      <c r="BK66" s="39" t="s">
        <v>258</v>
      </c>
      <c r="BL66" s="39" t="s">
        <v>258</v>
      </c>
      <c r="BM66" s="39" t="s">
        <v>258</v>
      </c>
      <c r="BN66" s="39" t="s">
        <v>258</v>
      </c>
      <c r="BO66" s="39" t="s">
        <v>258</v>
      </c>
      <c r="BP66" s="39" t="s">
        <v>258</v>
      </c>
      <c r="BQ66" s="39" t="s">
        <v>258</v>
      </c>
      <c r="BR66" s="39" t="s">
        <v>258</v>
      </c>
      <c r="BS66" s="39" t="s">
        <v>258</v>
      </c>
      <c r="BT66" s="39" t="s">
        <v>258</v>
      </c>
      <c r="BU66" s="39" t="s">
        <v>258</v>
      </c>
      <c r="BV66" s="39" t="s">
        <v>258</v>
      </c>
      <c r="BW66" s="39" t="s">
        <v>258</v>
      </c>
      <c r="BX66" s="39" t="s">
        <v>258</v>
      </c>
      <c r="BY66" s="39" t="s">
        <v>258</v>
      </c>
      <c r="BZ66" s="39" t="s">
        <v>258</v>
      </c>
      <c r="CA66" s="39" t="s">
        <v>258</v>
      </c>
      <c r="CB66" s="39" t="s">
        <v>258</v>
      </c>
      <c r="CC66" s="39" t="s">
        <v>258</v>
      </c>
      <c r="CD66" s="39" t="s">
        <v>258</v>
      </c>
      <c r="CE66" s="39" t="s">
        <v>258</v>
      </c>
      <c r="CF66" s="39" t="s">
        <v>258</v>
      </c>
      <c r="CG66" s="39" t="s">
        <v>258</v>
      </c>
      <c r="CH66" s="39" t="s">
        <v>258</v>
      </c>
      <c r="CI66" s="39" t="s">
        <v>258</v>
      </c>
      <c r="CJ66" s="39" t="s">
        <v>258</v>
      </c>
      <c r="CK66" s="39" t="s">
        <v>258</v>
      </c>
      <c r="CL66" s="39" t="s">
        <v>258</v>
      </c>
      <c r="CM66" s="39" t="s">
        <v>258</v>
      </c>
      <c r="CN66" s="39" t="s">
        <v>258</v>
      </c>
      <c r="CO66" s="39" t="s">
        <v>258</v>
      </c>
      <c r="CP66" s="39" t="s">
        <v>258</v>
      </c>
      <c r="CQ66" s="39" t="s">
        <v>258</v>
      </c>
      <c r="CR66" s="39" t="s">
        <v>258</v>
      </c>
      <c r="CS66" s="39" t="s">
        <v>258</v>
      </c>
      <c r="CT66" s="39" t="s">
        <v>258</v>
      </c>
      <c r="CU66" s="39" t="s">
        <v>258</v>
      </c>
      <c r="CV66" s="39" t="s">
        <v>258</v>
      </c>
      <c r="CW66" s="39" t="s">
        <v>258</v>
      </c>
      <c r="CX66" s="39" t="s">
        <v>258</v>
      </c>
      <c r="CY66" s="39" t="s">
        <v>258</v>
      </c>
      <c r="CZ66" s="39" t="s">
        <v>258</v>
      </c>
      <c r="DA66" s="39" t="s">
        <v>258</v>
      </c>
      <c r="DB66" s="39" t="s">
        <v>258</v>
      </c>
      <c r="DC66" s="39" t="s">
        <v>258</v>
      </c>
      <c r="DD66" s="39" t="s">
        <v>258</v>
      </c>
      <c r="DE66" s="39" t="s">
        <v>258</v>
      </c>
      <c r="DF66" s="39" t="s">
        <v>258</v>
      </c>
      <c r="DG66" s="39" t="s">
        <v>258</v>
      </c>
      <c r="DH66" s="39" t="s">
        <v>258</v>
      </c>
      <c r="DI66" s="39" t="s">
        <v>258</v>
      </c>
      <c r="DJ66" s="39" t="s">
        <v>258</v>
      </c>
      <c r="DK66" s="39" t="s">
        <v>258</v>
      </c>
      <c r="DL66" s="39" t="s">
        <v>258</v>
      </c>
      <c r="DM66" s="39" t="s">
        <v>258</v>
      </c>
      <c r="DN66" s="39" t="s">
        <v>258</v>
      </c>
      <c r="DO66" s="39" t="s">
        <v>258</v>
      </c>
      <c r="DP66" s="39" t="s">
        <v>258</v>
      </c>
      <c r="DQ66" s="39" t="s">
        <v>258</v>
      </c>
      <c r="DR66" s="39" t="s">
        <v>258</v>
      </c>
      <c r="DS66" s="39" t="s">
        <v>258</v>
      </c>
      <c r="DT66" s="39" t="s">
        <v>258</v>
      </c>
      <c r="DU66" s="39" t="s">
        <v>258</v>
      </c>
      <c r="DW66" s="39" t="s">
        <v>258</v>
      </c>
      <c r="DX66" s="39" t="s">
        <v>258</v>
      </c>
      <c r="DY66" s="39" t="s">
        <v>258</v>
      </c>
      <c r="DZ66" s="39" t="s">
        <v>258</v>
      </c>
      <c r="EA66" s="39" t="s">
        <v>258</v>
      </c>
      <c r="EB66" s="39" t="s">
        <v>258</v>
      </c>
      <c r="EC66" s="39" t="s">
        <v>258</v>
      </c>
      <c r="ED66" s="39" t="s">
        <v>258</v>
      </c>
      <c r="EE66" s="39" t="s">
        <v>258</v>
      </c>
      <c r="EF66" s="39" t="s">
        <v>258</v>
      </c>
      <c r="EG66" s="39" t="s">
        <v>258</v>
      </c>
      <c r="EH66" s="39" t="s">
        <v>258</v>
      </c>
      <c r="EI66" s="39" t="s">
        <v>258</v>
      </c>
      <c r="EJ66" s="39" t="s">
        <v>258</v>
      </c>
      <c r="EK66" s="39" t="s">
        <v>258</v>
      </c>
      <c r="EL66" s="51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  <c r="HQ66" s="27"/>
      <c r="HR66" s="27"/>
      <c r="HS66" s="27"/>
      <c r="HT66" s="27"/>
      <c r="HU66" s="27"/>
      <c r="HV66" s="27"/>
      <c r="HW66" s="27"/>
      <c r="HX66" s="27"/>
      <c r="HY66" s="27"/>
      <c r="HZ66" s="27"/>
      <c r="IA66" s="27"/>
      <c r="IB66" s="27"/>
      <c r="IC66" s="27"/>
      <c r="ID66" s="27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27"/>
      <c r="IS66" s="27"/>
      <c r="IT66" s="27"/>
      <c r="IU66" s="27"/>
      <c r="IV66" s="27"/>
      <c r="IW66" s="27"/>
      <c r="IX66" s="27"/>
      <c r="IY66" s="27"/>
      <c r="IZ66" s="27"/>
      <c r="JA66" s="27"/>
      <c r="JB66" s="27"/>
      <c r="JC66" s="27"/>
      <c r="JD66" s="27"/>
      <c r="JE66" s="27"/>
    </row>
    <row r="67" spans="1:265" x14ac:dyDescent="0.3">
      <c r="A67" s="4" t="s">
        <v>239</v>
      </c>
      <c r="B67" s="4">
        <f t="shared" si="6"/>
        <v>4</v>
      </c>
      <c r="C67" s="42" t="s">
        <v>399</v>
      </c>
      <c r="D67" s="42" t="s">
        <v>399</v>
      </c>
      <c r="E67" s="42" t="s">
        <v>399</v>
      </c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9"/>
      <c r="Q67" s="42"/>
      <c r="R67" s="42"/>
      <c r="S67" s="42"/>
      <c r="T67" s="42"/>
      <c r="U67" s="42"/>
      <c r="V67" s="42"/>
      <c r="W67" s="42" t="s">
        <v>399</v>
      </c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 t="s">
        <v>258</v>
      </c>
      <c r="BD67" s="42" t="s">
        <v>258</v>
      </c>
      <c r="BE67" s="42" t="s">
        <v>258</v>
      </c>
      <c r="BF67" s="42" t="s">
        <v>258</v>
      </c>
      <c r="BG67" s="42" t="s">
        <v>258</v>
      </c>
      <c r="BH67" s="42" t="s">
        <v>258</v>
      </c>
      <c r="BI67" s="42" t="s">
        <v>258</v>
      </c>
      <c r="BJ67" s="42" t="s">
        <v>258</v>
      </c>
      <c r="BK67" s="42" t="s">
        <v>258</v>
      </c>
      <c r="BL67" s="42" t="s">
        <v>258</v>
      </c>
      <c r="BM67" s="42" t="s">
        <v>258</v>
      </c>
      <c r="BN67" s="42" t="s">
        <v>258</v>
      </c>
      <c r="BO67" s="42" t="s">
        <v>258</v>
      </c>
      <c r="BP67" s="42" t="s">
        <v>258</v>
      </c>
      <c r="BQ67" s="42" t="s">
        <v>258</v>
      </c>
      <c r="BR67" s="42" t="s">
        <v>258</v>
      </c>
      <c r="BS67" s="42" t="s">
        <v>258</v>
      </c>
      <c r="BT67" s="42" t="s">
        <v>258</v>
      </c>
      <c r="BU67" s="42" t="s">
        <v>258</v>
      </c>
      <c r="BV67" s="42" t="s">
        <v>258</v>
      </c>
      <c r="BW67" s="42" t="s">
        <v>258</v>
      </c>
      <c r="BX67" s="42" t="s">
        <v>258</v>
      </c>
      <c r="BY67" s="42" t="s">
        <v>258</v>
      </c>
      <c r="BZ67" s="42" t="s">
        <v>258</v>
      </c>
      <c r="CA67" s="42" t="s">
        <v>258</v>
      </c>
      <c r="CB67" s="42" t="s">
        <v>258</v>
      </c>
      <c r="CC67" s="42" t="s">
        <v>258</v>
      </c>
      <c r="CD67" s="42" t="s">
        <v>258</v>
      </c>
      <c r="CE67" s="42" t="s">
        <v>258</v>
      </c>
      <c r="CF67" s="42" t="s">
        <v>258</v>
      </c>
      <c r="CG67" s="42" t="s">
        <v>258</v>
      </c>
      <c r="CH67" s="42" t="s">
        <v>258</v>
      </c>
      <c r="CI67" s="42" t="s">
        <v>258</v>
      </c>
      <c r="CJ67" s="42" t="s">
        <v>258</v>
      </c>
      <c r="CK67" s="42" t="s">
        <v>258</v>
      </c>
      <c r="CL67" s="42" t="s">
        <v>258</v>
      </c>
      <c r="CM67" s="42" t="s">
        <v>258</v>
      </c>
      <c r="CN67" s="42" t="s">
        <v>258</v>
      </c>
      <c r="CO67" s="42" t="s">
        <v>258</v>
      </c>
      <c r="CP67" s="42" t="s">
        <v>258</v>
      </c>
      <c r="CQ67" s="42" t="s">
        <v>258</v>
      </c>
      <c r="CR67" s="42" t="s">
        <v>258</v>
      </c>
      <c r="CS67" s="42" t="s">
        <v>258</v>
      </c>
      <c r="CT67" s="42" t="s">
        <v>258</v>
      </c>
      <c r="CU67" s="42" t="s">
        <v>258</v>
      </c>
      <c r="CV67" s="42" t="s">
        <v>258</v>
      </c>
      <c r="CW67" s="42" t="s">
        <v>258</v>
      </c>
      <c r="CX67" s="42" t="s">
        <v>258</v>
      </c>
      <c r="CY67" s="42" t="s">
        <v>258</v>
      </c>
      <c r="CZ67" s="42" t="s">
        <v>258</v>
      </c>
      <c r="DA67" s="42" t="s">
        <v>258</v>
      </c>
      <c r="DB67" s="42" t="s">
        <v>258</v>
      </c>
      <c r="DC67" s="42" t="s">
        <v>258</v>
      </c>
      <c r="DD67" s="42" t="s">
        <v>258</v>
      </c>
      <c r="DE67" s="42" t="s">
        <v>258</v>
      </c>
      <c r="DF67" s="42" t="s">
        <v>258</v>
      </c>
      <c r="DG67" s="42" t="s">
        <v>258</v>
      </c>
      <c r="DH67" s="42" t="s">
        <v>258</v>
      </c>
      <c r="DI67" s="42" t="s">
        <v>258</v>
      </c>
      <c r="DJ67" s="42" t="s">
        <v>258</v>
      </c>
      <c r="DK67" s="42" t="s">
        <v>258</v>
      </c>
      <c r="DL67" s="42" t="s">
        <v>258</v>
      </c>
      <c r="DM67" s="42" t="s">
        <v>258</v>
      </c>
      <c r="DN67" s="42" t="s">
        <v>258</v>
      </c>
      <c r="DO67" s="42" t="s">
        <v>258</v>
      </c>
      <c r="DP67" s="42" t="s">
        <v>258</v>
      </c>
      <c r="DQ67" s="42" t="s">
        <v>258</v>
      </c>
      <c r="DR67" s="42" t="s">
        <v>258</v>
      </c>
      <c r="DS67" s="42" t="s">
        <v>258</v>
      </c>
      <c r="DT67" s="42" t="s">
        <v>258</v>
      </c>
      <c r="DU67" s="42" t="s">
        <v>258</v>
      </c>
      <c r="DV67" s="42"/>
      <c r="DW67" s="42" t="s">
        <v>258</v>
      </c>
      <c r="DX67" s="42" t="s">
        <v>258</v>
      </c>
      <c r="DY67" s="42" t="s">
        <v>258</v>
      </c>
      <c r="DZ67" s="42" t="s">
        <v>258</v>
      </c>
      <c r="EA67" s="42" t="s">
        <v>258</v>
      </c>
      <c r="EB67" s="42" t="s">
        <v>258</v>
      </c>
      <c r="EC67" s="42" t="s">
        <v>258</v>
      </c>
      <c r="ED67" s="42" t="s">
        <v>258</v>
      </c>
      <c r="EE67" s="42" t="s">
        <v>258</v>
      </c>
      <c r="EF67" s="42" t="s">
        <v>258</v>
      </c>
      <c r="EG67" s="42" t="s">
        <v>258</v>
      </c>
      <c r="EH67" s="42" t="s">
        <v>258</v>
      </c>
      <c r="EI67" s="42" t="s">
        <v>258</v>
      </c>
      <c r="EJ67" s="42" t="s">
        <v>258</v>
      </c>
      <c r="EK67" s="42" t="s">
        <v>258</v>
      </c>
      <c r="EL67" s="49"/>
    </row>
    <row r="68" spans="1:265" s="39" customFormat="1" x14ac:dyDescent="0.3">
      <c r="A68" s="39" t="s">
        <v>240</v>
      </c>
      <c r="B68" s="4">
        <f t="shared" si="6"/>
        <v>4</v>
      </c>
      <c r="J68" s="39" t="s">
        <v>399</v>
      </c>
      <c r="V68" s="39" t="s">
        <v>399</v>
      </c>
      <c r="AI68" s="39" t="s">
        <v>399</v>
      </c>
      <c r="AL68" s="39" t="s">
        <v>399</v>
      </c>
      <c r="BC68" s="39" t="s">
        <v>258</v>
      </c>
      <c r="BD68" s="39" t="s">
        <v>258</v>
      </c>
      <c r="BE68" s="39" t="s">
        <v>258</v>
      </c>
      <c r="BF68" s="39" t="s">
        <v>258</v>
      </c>
      <c r="BG68" s="39" t="s">
        <v>258</v>
      </c>
      <c r="BH68" s="39" t="s">
        <v>258</v>
      </c>
      <c r="BI68" s="39" t="s">
        <v>258</v>
      </c>
      <c r="BJ68" s="39" t="s">
        <v>258</v>
      </c>
      <c r="BK68" s="39" t="s">
        <v>258</v>
      </c>
      <c r="BL68" s="39" t="s">
        <v>258</v>
      </c>
      <c r="BM68" s="39" t="s">
        <v>258</v>
      </c>
      <c r="BN68" s="39" t="s">
        <v>258</v>
      </c>
      <c r="BO68" s="39" t="s">
        <v>258</v>
      </c>
      <c r="BP68" s="39" t="s">
        <v>258</v>
      </c>
      <c r="BQ68" s="39" t="s">
        <v>258</v>
      </c>
      <c r="BR68" s="39" t="s">
        <v>258</v>
      </c>
      <c r="BS68" s="39" t="s">
        <v>258</v>
      </c>
      <c r="BT68" s="39" t="s">
        <v>258</v>
      </c>
      <c r="BU68" s="39" t="s">
        <v>258</v>
      </c>
      <c r="BV68" s="39" t="s">
        <v>258</v>
      </c>
      <c r="BW68" s="39" t="s">
        <v>258</v>
      </c>
      <c r="BX68" s="39" t="s">
        <v>258</v>
      </c>
      <c r="BY68" s="39" t="s">
        <v>258</v>
      </c>
      <c r="BZ68" s="39" t="s">
        <v>258</v>
      </c>
      <c r="CA68" s="39" t="s">
        <v>258</v>
      </c>
      <c r="CB68" s="39" t="s">
        <v>258</v>
      </c>
      <c r="CC68" s="39" t="s">
        <v>258</v>
      </c>
      <c r="CD68" s="39" t="s">
        <v>258</v>
      </c>
      <c r="CE68" s="39" t="s">
        <v>258</v>
      </c>
      <c r="CF68" s="39" t="s">
        <v>258</v>
      </c>
      <c r="CG68" s="39" t="s">
        <v>258</v>
      </c>
      <c r="CH68" s="39" t="s">
        <v>258</v>
      </c>
      <c r="CI68" s="39" t="s">
        <v>258</v>
      </c>
      <c r="CJ68" s="39" t="s">
        <v>258</v>
      </c>
      <c r="CK68" s="39" t="s">
        <v>258</v>
      </c>
      <c r="CL68" s="39" t="s">
        <v>258</v>
      </c>
      <c r="CM68" s="39" t="s">
        <v>258</v>
      </c>
      <c r="CN68" s="39" t="s">
        <v>258</v>
      </c>
      <c r="CO68" s="39" t="s">
        <v>258</v>
      </c>
      <c r="CP68" s="39" t="s">
        <v>258</v>
      </c>
      <c r="CQ68" s="39" t="s">
        <v>258</v>
      </c>
      <c r="CR68" s="39" t="s">
        <v>258</v>
      </c>
      <c r="CS68" s="39" t="s">
        <v>258</v>
      </c>
      <c r="CT68" s="39" t="s">
        <v>258</v>
      </c>
      <c r="CU68" s="39" t="s">
        <v>258</v>
      </c>
      <c r="CV68" s="39" t="s">
        <v>258</v>
      </c>
      <c r="CW68" s="39" t="s">
        <v>258</v>
      </c>
      <c r="CX68" s="39" t="s">
        <v>258</v>
      </c>
      <c r="CY68" s="39" t="s">
        <v>258</v>
      </c>
      <c r="CZ68" s="39" t="s">
        <v>258</v>
      </c>
      <c r="DA68" s="39" t="s">
        <v>258</v>
      </c>
      <c r="DB68" s="39" t="s">
        <v>258</v>
      </c>
      <c r="DC68" s="39" t="s">
        <v>258</v>
      </c>
      <c r="DD68" s="39" t="s">
        <v>258</v>
      </c>
      <c r="DE68" s="39" t="s">
        <v>258</v>
      </c>
      <c r="DF68" s="39" t="s">
        <v>258</v>
      </c>
      <c r="DG68" s="39" t="s">
        <v>258</v>
      </c>
      <c r="DH68" s="39" t="s">
        <v>258</v>
      </c>
      <c r="DI68" s="39" t="s">
        <v>258</v>
      </c>
      <c r="DJ68" s="39" t="s">
        <v>258</v>
      </c>
      <c r="DK68" s="39" t="s">
        <v>258</v>
      </c>
      <c r="DL68" s="39" t="s">
        <v>258</v>
      </c>
      <c r="DM68" s="39" t="s">
        <v>258</v>
      </c>
      <c r="DN68" s="39" t="s">
        <v>258</v>
      </c>
      <c r="DO68" s="39" t="s">
        <v>258</v>
      </c>
      <c r="DP68" s="39" t="s">
        <v>258</v>
      </c>
      <c r="DQ68" s="39" t="s">
        <v>258</v>
      </c>
      <c r="DR68" s="39" t="s">
        <v>258</v>
      </c>
      <c r="DS68" s="39" t="s">
        <v>258</v>
      </c>
      <c r="DT68" s="39" t="s">
        <v>258</v>
      </c>
      <c r="DU68" s="39" t="s">
        <v>258</v>
      </c>
      <c r="DW68" s="39" t="s">
        <v>258</v>
      </c>
      <c r="DX68" s="39" t="s">
        <v>258</v>
      </c>
      <c r="DY68" s="39" t="s">
        <v>258</v>
      </c>
      <c r="DZ68" s="39" t="s">
        <v>258</v>
      </c>
      <c r="EA68" s="39" t="s">
        <v>258</v>
      </c>
      <c r="EB68" s="39" t="s">
        <v>258</v>
      </c>
      <c r="EC68" s="39" t="s">
        <v>258</v>
      </c>
      <c r="ED68" s="39" t="s">
        <v>258</v>
      </c>
      <c r="EE68" s="39" t="s">
        <v>258</v>
      </c>
      <c r="EF68" s="39" t="s">
        <v>258</v>
      </c>
      <c r="EG68" s="39" t="s">
        <v>258</v>
      </c>
      <c r="EH68" s="39" t="s">
        <v>258</v>
      </c>
      <c r="EI68" s="39" t="s">
        <v>258</v>
      </c>
      <c r="EJ68" s="39" t="s">
        <v>258</v>
      </c>
      <c r="EK68" s="39" t="s">
        <v>258</v>
      </c>
      <c r="EL68" s="51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  <c r="HQ68" s="27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27"/>
      <c r="IF68" s="27"/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  <c r="IW68" s="27"/>
      <c r="IX68" s="27"/>
      <c r="IY68" s="27"/>
      <c r="IZ68" s="27"/>
      <c r="JA68" s="27"/>
      <c r="JB68" s="27"/>
      <c r="JC68" s="27"/>
      <c r="JD68" s="27"/>
      <c r="JE68" s="27"/>
    </row>
    <row r="69" spans="1:265" x14ac:dyDescent="0.3">
      <c r="A69" s="4" t="s">
        <v>241</v>
      </c>
      <c r="B69" s="4">
        <f t="shared" si="6"/>
        <v>2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 t="s">
        <v>258</v>
      </c>
      <c r="BD69" s="42" t="s">
        <v>258</v>
      </c>
      <c r="BE69" s="42" t="s">
        <v>258</v>
      </c>
      <c r="BF69" s="42" t="s">
        <v>258</v>
      </c>
      <c r="BG69" s="42" t="s">
        <v>258</v>
      </c>
      <c r="BH69" s="42" t="s">
        <v>258</v>
      </c>
      <c r="BI69" s="42" t="s">
        <v>258</v>
      </c>
      <c r="BJ69" s="42" t="s">
        <v>258</v>
      </c>
      <c r="BK69" s="42" t="s">
        <v>258</v>
      </c>
      <c r="BL69" s="42" t="s">
        <v>258</v>
      </c>
      <c r="BM69" s="42" t="s">
        <v>258</v>
      </c>
      <c r="BN69" s="42" t="s">
        <v>258</v>
      </c>
      <c r="BO69" s="42" t="s">
        <v>258</v>
      </c>
      <c r="BP69" s="42" t="s">
        <v>258</v>
      </c>
      <c r="BQ69" s="42" t="s">
        <v>258</v>
      </c>
      <c r="BR69" s="42" t="s">
        <v>258</v>
      </c>
      <c r="BS69" s="42" t="s">
        <v>258</v>
      </c>
      <c r="BT69" s="42" t="s">
        <v>258</v>
      </c>
      <c r="BU69" s="42" t="s">
        <v>258</v>
      </c>
      <c r="BV69" s="42" t="s">
        <v>258</v>
      </c>
      <c r="BW69" s="42" t="s">
        <v>258</v>
      </c>
      <c r="BX69" s="42" t="s">
        <v>258</v>
      </c>
      <c r="BY69" s="42" t="s">
        <v>258</v>
      </c>
      <c r="BZ69" s="42" t="s">
        <v>258</v>
      </c>
      <c r="CA69" s="42" t="s">
        <v>258</v>
      </c>
      <c r="CB69" s="42" t="s">
        <v>258</v>
      </c>
      <c r="CC69" s="42" t="s">
        <v>258</v>
      </c>
      <c r="CD69" s="42" t="s">
        <v>258</v>
      </c>
      <c r="CE69" s="42" t="s">
        <v>258</v>
      </c>
      <c r="CF69" s="42" t="s">
        <v>258</v>
      </c>
      <c r="CG69" s="42" t="s">
        <v>258</v>
      </c>
      <c r="CH69" s="42" t="s">
        <v>258</v>
      </c>
      <c r="CI69" s="42" t="s">
        <v>258</v>
      </c>
      <c r="CJ69" s="42" t="s">
        <v>258</v>
      </c>
      <c r="CK69" s="42" t="s">
        <v>258</v>
      </c>
      <c r="CL69" s="42" t="s">
        <v>258</v>
      </c>
      <c r="CM69" s="42" t="s">
        <v>258</v>
      </c>
      <c r="CN69" s="42" t="s">
        <v>258</v>
      </c>
      <c r="CO69" s="42" t="s">
        <v>258</v>
      </c>
      <c r="CP69" s="42" t="s">
        <v>258</v>
      </c>
      <c r="CQ69" s="42" t="s">
        <v>258</v>
      </c>
      <c r="CR69" s="42" t="s">
        <v>258</v>
      </c>
      <c r="CS69" s="42" t="s">
        <v>258</v>
      </c>
      <c r="CT69" s="42" t="s">
        <v>258</v>
      </c>
      <c r="CU69" s="42" t="s">
        <v>258</v>
      </c>
      <c r="CV69" s="42" t="s">
        <v>399</v>
      </c>
      <c r="CW69" s="42" t="s">
        <v>399</v>
      </c>
      <c r="CX69" s="42" t="s">
        <v>258</v>
      </c>
      <c r="CY69" s="42" t="s">
        <v>258</v>
      </c>
      <c r="CZ69" s="42" t="s">
        <v>258</v>
      </c>
      <c r="DA69" s="42" t="s">
        <v>258</v>
      </c>
      <c r="DB69" s="42" t="s">
        <v>258</v>
      </c>
      <c r="DC69" s="42" t="s">
        <v>258</v>
      </c>
      <c r="DD69" s="42" t="s">
        <v>258</v>
      </c>
      <c r="DE69" s="42" t="s">
        <v>258</v>
      </c>
      <c r="DF69" s="42" t="s">
        <v>258</v>
      </c>
      <c r="DG69" s="42" t="s">
        <v>258</v>
      </c>
      <c r="DH69" s="42" t="s">
        <v>258</v>
      </c>
      <c r="DI69" s="42" t="s">
        <v>258</v>
      </c>
      <c r="DJ69" s="42" t="s">
        <v>258</v>
      </c>
      <c r="DK69" s="42" t="s">
        <v>258</v>
      </c>
      <c r="DL69" s="42" t="s">
        <v>258</v>
      </c>
      <c r="DM69" s="42" t="s">
        <v>258</v>
      </c>
      <c r="DN69" s="42" t="s">
        <v>258</v>
      </c>
      <c r="DO69" s="42" t="s">
        <v>258</v>
      </c>
      <c r="DP69" s="42" t="s">
        <v>258</v>
      </c>
      <c r="DQ69" s="42" t="s">
        <v>258</v>
      </c>
      <c r="DR69" s="42" t="s">
        <v>258</v>
      </c>
      <c r="DS69" s="42" t="s">
        <v>258</v>
      </c>
      <c r="DT69" s="42" t="s">
        <v>258</v>
      </c>
      <c r="DU69" s="42" t="s">
        <v>258</v>
      </c>
      <c r="DV69" s="42"/>
      <c r="DW69" s="42" t="s">
        <v>258</v>
      </c>
      <c r="DX69" s="42" t="s">
        <v>258</v>
      </c>
      <c r="DY69" s="42" t="s">
        <v>258</v>
      </c>
      <c r="DZ69" s="42" t="s">
        <v>258</v>
      </c>
      <c r="EA69" s="42" t="s">
        <v>258</v>
      </c>
      <c r="EB69" s="42" t="s">
        <v>258</v>
      </c>
      <c r="EC69" s="42" t="s">
        <v>258</v>
      </c>
      <c r="ED69" s="42" t="s">
        <v>258</v>
      </c>
      <c r="EE69" s="42" t="s">
        <v>258</v>
      </c>
      <c r="EF69" s="42" t="s">
        <v>258</v>
      </c>
      <c r="EG69" s="42" t="s">
        <v>258</v>
      </c>
      <c r="EH69" s="42" t="s">
        <v>258</v>
      </c>
      <c r="EI69" s="42" t="s">
        <v>258</v>
      </c>
      <c r="EJ69" s="42" t="s">
        <v>258</v>
      </c>
      <c r="EK69" s="42" t="s">
        <v>258</v>
      </c>
      <c r="EL69" s="49"/>
    </row>
    <row r="70" spans="1:265" s="39" customFormat="1" x14ac:dyDescent="0.3">
      <c r="A70" s="39" t="s">
        <v>242</v>
      </c>
      <c r="B70" s="4">
        <f t="shared" si="6"/>
        <v>5</v>
      </c>
      <c r="V70" s="39" t="s">
        <v>399</v>
      </c>
      <c r="AG70" s="39" t="s">
        <v>399</v>
      </c>
      <c r="AT70" s="39" t="s">
        <v>399</v>
      </c>
      <c r="BC70" s="39" t="s">
        <v>399</v>
      </c>
      <c r="BD70" s="39" t="s">
        <v>258</v>
      </c>
      <c r="BE70" s="39" t="s">
        <v>258</v>
      </c>
      <c r="BF70" s="39" t="s">
        <v>258</v>
      </c>
      <c r="BG70" s="39" t="s">
        <v>399</v>
      </c>
      <c r="BH70" s="39" t="s">
        <v>258</v>
      </c>
      <c r="BI70" s="39" t="s">
        <v>258</v>
      </c>
      <c r="BJ70" s="39" t="s">
        <v>258</v>
      </c>
      <c r="BK70" s="39" t="s">
        <v>258</v>
      </c>
      <c r="BL70" s="39" t="s">
        <v>258</v>
      </c>
      <c r="BM70" s="39" t="s">
        <v>258</v>
      </c>
      <c r="BN70" s="39" t="s">
        <v>258</v>
      </c>
      <c r="BO70" s="39" t="s">
        <v>258</v>
      </c>
      <c r="BP70" s="39" t="s">
        <v>258</v>
      </c>
      <c r="BQ70" s="39" t="s">
        <v>258</v>
      </c>
      <c r="BR70" s="39" t="s">
        <v>258</v>
      </c>
      <c r="BS70" s="39" t="s">
        <v>258</v>
      </c>
      <c r="BT70" s="39" t="s">
        <v>258</v>
      </c>
      <c r="BU70" s="39" t="s">
        <v>258</v>
      </c>
      <c r="BV70" s="39" t="s">
        <v>258</v>
      </c>
      <c r="BW70" s="39" t="s">
        <v>258</v>
      </c>
      <c r="BX70" s="39" t="s">
        <v>258</v>
      </c>
      <c r="BY70" s="39" t="s">
        <v>258</v>
      </c>
      <c r="BZ70" s="39" t="s">
        <v>258</v>
      </c>
      <c r="CA70" s="39" t="s">
        <v>258</v>
      </c>
      <c r="CB70" s="39" t="s">
        <v>258</v>
      </c>
      <c r="CC70" s="39" t="s">
        <v>258</v>
      </c>
      <c r="CD70" s="39" t="s">
        <v>258</v>
      </c>
      <c r="CE70" s="39" t="s">
        <v>258</v>
      </c>
      <c r="CF70" s="39" t="s">
        <v>258</v>
      </c>
      <c r="CG70" s="39" t="s">
        <v>258</v>
      </c>
      <c r="CH70" s="39" t="s">
        <v>258</v>
      </c>
      <c r="CI70" s="39" t="s">
        <v>258</v>
      </c>
      <c r="CJ70" s="39" t="s">
        <v>258</v>
      </c>
      <c r="CK70" s="39" t="s">
        <v>258</v>
      </c>
      <c r="CL70" s="39" t="s">
        <v>258</v>
      </c>
      <c r="CM70" s="39" t="s">
        <v>258</v>
      </c>
      <c r="CN70" s="39" t="s">
        <v>258</v>
      </c>
      <c r="CO70" s="39" t="s">
        <v>258</v>
      </c>
      <c r="CP70" s="39" t="s">
        <v>258</v>
      </c>
      <c r="CQ70" s="39" t="s">
        <v>258</v>
      </c>
      <c r="CR70" s="39" t="s">
        <v>258</v>
      </c>
      <c r="CS70" s="39" t="s">
        <v>258</v>
      </c>
      <c r="CT70" s="39" t="s">
        <v>258</v>
      </c>
      <c r="CU70" s="39" t="s">
        <v>258</v>
      </c>
      <c r="CV70" s="39" t="s">
        <v>258</v>
      </c>
      <c r="CW70" s="39" t="s">
        <v>258</v>
      </c>
      <c r="CX70" s="39" t="s">
        <v>258</v>
      </c>
      <c r="CY70" s="39" t="s">
        <v>258</v>
      </c>
      <c r="CZ70" s="39" t="s">
        <v>258</v>
      </c>
      <c r="DA70" s="39" t="s">
        <v>258</v>
      </c>
      <c r="DB70" s="39" t="s">
        <v>258</v>
      </c>
      <c r="DC70" s="39" t="s">
        <v>258</v>
      </c>
      <c r="DD70" s="39" t="s">
        <v>258</v>
      </c>
      <c r="DE70" s="39" t="s">
        <v>258</v>
      </c>
      <c r="DF70" s="39" t="s">
        <v>258</v>
      </c>
      <c r="DG70" s="39" t="s">
        <v>258</v>
      </c>
      <c r="DH70" s="39" t="s">
        <v>258</v>
      </c>
      <c r="DI70" s="39" t="s">
        <v>258</v>
      </c>
      <c r="DJ70" s="39" t="s">
        <v>258</v>
      </c>
      <c r="DK70" s="39" t="s">
        <v>258</v>
      </c>
      <c r="DL70" s="39" t="s">
        <v>258</v>
      </c>
      <c r="DM70" s="39" t="s">
        <v>258</v>
      </c>
      <c r="DN70" s="39" t="s">
        <v>258</v>
      </c>
      <c r="DO70" s="39" t="s">
        <v>258</v>
      </c>
      <c r="DP70" s="39" t="s">
        <v>258</v>
      </c>
      <c r="DQ70" s="39" t="s">
        <v>258</v>
      </c>
      <c r="DR70" s="39" t="s">
        <v>258</v>
      </c>
      <c r="DS70" s="39" t="s">
        <v>258</v>
      </c>
      <c r="DT70" s="39" t="s">
        <v>258</v>
      </c>
      <c r="DU70" s="39" t="s">
        <v>258</v>
      </c>
      <c r="DW70" s="39" t="s">
        <v>258</v>
      </c>
      <c r="DX70" s="39" t="s">
        <v>258</v>
      </c>
      <c r="DY70" s="39" t="s">
        <v>258</v>
      </c>
      <c r="DZ70" s="39" t="s">
        <v>258</v>
      </c>
      <c r="EA70" s="39" t="s">
        <v>258</v>
      </c>
      <c r="EB70" s="39" t="s">
        <v>258</v>
      </c>
      <c r="EC70" s="39" t="s">
        <v>258</v>
      </c>
      <c r="ED70" s="39" t="s">
        <v>258</v>
      </c>
      <c r="EE70" s="39" t="s">
        <v>258</v>
      </c>
      <c r="EF70" s="39" t="s">
        <v>258</v>
      </c>
      <c r="EG70" s="39" t="s">
        <v>258</v>
      </c>
      <c r="EH70" s="39" t="s">
        <v>258</v>
      </c>
      <c r="EI70" s="39" t="s">
        <v>258</v>
      </c>
      <c r="EJ70" s="39" t="s">
        <v>258</v>
      </c>
      <c r="EK70" s="39" t="s">
        <v>258</v>
      </c>
      <c r="EL70" s="51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  <c r="HQ70" s="27"/>
      <c r="HR70" s="27"/>
      <c r="HS70" s="27"/>
      <c r="HT70" s="27"/>
      <c r="HU70" s="27"/>
      <c r="HV70" s="27"/>
      <c r="HW70" s="27"/>
      <c r="HX70" s="27"/>
      <c r="HY70" s="27"/>
      <c r="HZ70" s="27"/>
      <c r="IA70" s="27"/>
      <c r="IB70" s="27"/>
      <c r="IC70" s="27"/>
      <c r="ID70" s="27"/>
      <c r="IE70" s="27"/>
      <c r="IF70" s="27"/>
      <c r="IG70" s="27"/>
      <c r="IH70" s="27"/>
      <c r="II70" s="27"/>
      <c r="IJ70" s="27"/>
      <c r="IK70" s="27"/>
      <c r="IL70" s="27"/>
      <c r="IM70" s="27"/>
      <c r="IN70" s="27"/>
      <c r="IO70" s="27"/>
      <c r="IP70" s="27"/>
      <c r="IQ70" s="27"/>
      <c r="IR70" s="27"/>
      <c r="IS70" s="27"/>
      <c r="IT70" s="27"/>
      <c r="IU70" s="27"/>
      <c r="IV70" s="27"/>
      <c r="IW70" s="27"/>
      <c r="IX70" s="27"/>
      <c r="IY70" s="27"/>
      <c r="IZ70" s="27"/>
      <c r="JA70" s="27"/>
      <c r="JB70" s="27"/>
      <c r="JC70" s="27"/>
      <c r="JD70" s="27"/>
      <c r="JE70" s="27"/>
    </row>
    <row r="71" spans="1:265" x14ac:dyDescent="0.3">
      <c r="A71" s="4" t="s">
        <v>243</v>
      </c>
      <c r="B71" s="4">
        <f t="shared" si="6"/>
        <v>3</v>
      </c>
      <c r="C71" s="42"/>
      <c r="D71" s="42" t="s">
        <v>399</v>
      </c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9"/>
      <c r="Q71" s="42"/>
      <c r="R71" s="42"/>
      <c r="S71" s="42"/>
      <c r="T71" s="42"/>
      <c r="U71" s="42"/>
      <c r="V71" s="42" t="s">
        <v>399</v>
      </c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 t="s">
        <v>399</v>
      </c>
      <c r="AU71" s="42"/>
      <c r="AV71" s="42"/>
      <c r="AW71" s="42"/>
      <c r="AX71" s="42"/>
      <c r="AY71" s="42"/>
      <c r="AZ71" s="42"/>
      <c r="BA71" s="42"/>
      <c r="BB71" s="42"/>
      <c r="BC71" s="42" t="s">
        <v>258</v>
      </c>
      <c r="BD71" s="42" t="s">
        <v>258</v>
      </c>
      <c r="BE71" s="42" t="s">
        <v>258</v>
      </c>
      <c r="BF71" s="42" t="s">
        <v>258</v>
      </c>
      <c r="BG71" s="42" t="s">
        <v>258</v>
      </c>
      <c r="BH71" s="42" t="s">
        <v>258</v>
      </c>
      <c r="BI71" s="42" t="s">
        <v>258</v>
      </c>
      <c r="BJ71" s="42" t="s">
        <v>258</v>
      </c>
      <c r="BK71" s="42" t="s">
        <v>258</v>
      </c>
      <c r="BL71" s="42" t="s">
        <v>258</v>
      </c>
      <c r="BM71" s="42" t="s">
        <v>258</v>
      </c>
      <c r="BN71" s="42" t="s">
        <v>258</v>
      </c>
      <c r="BO71" s="42" t="s">
        <v>258</v>
      </c>
      <c r="BP71" s="42" t="s">
        <v>258</v>
      </c>
      <c r="BQ71" s="42" t="s">
        <v>258</v>
      </c>
      <c r="BR71" s="42" t="s">
        <v>258</v>
      </c>
      <c r="BS71" s="42" t="s">
        <v>258</v>
      </c>
      <c r="BT71" s="42" t="s">
        <v>258</v>
      </c>
      <c r="BU71" s="42" t="s">
        <v>258</v>
      </c>
      <c r="BV71" s="42" t="s">
        <v>258</v>
      </c>
      <c r="BW71" s="42" t="s">
        <v>258</v>
      </c>
      <c r="BX71" s="42" t="s">
        <v>258</v>
      </c>
      <c r="BY71" s="42" t="s">
        <v>258</v>
      </c>
      <c r="BZ71" s="42" t="s">
        <v>258</v>
      </c>
      <c r="CA71" s="42" t="s">
        <v>258</v>
      </c>
      <c r="CB71" s="42" t="s">
        <v>258</v>
      </c>
      <c r="CC71" s="42" t="s">
        <v>258</v>
      </c>
      <c r="CD71" s="42" t="s">
        <v>258</v>
      </c>
      <c r="CE71" s="42" t="s">
        <v>258</v>
      </c>
      <c r="CF71" s="42" t="s">
        <v>258</v>
      </c>
      <c r="CG71" s="42" t="s">
        <v>258</v>
      </c>
      <c r="CH71" s="42" t="s">
        <v>258</v>
      </c>
      <c r="CI71" s="42" t="s">
        <v>258</v>
      </c>
      <c r="CJ71" s="42" t="s">
        <v>258</v>
      </c>
      <c r="CK71" s="42" t="s">
        <v>258</v>
      </c>
      <c r="CL71" s="42" t="s">
        <v>258</v>
      </c>
      <c r="CM71" s="42" t="s">
        <v>258</v>
      </c>
      <c r="CN71" s="42" t="s">
        <v>258</v>
      </c>
      <c r="CO71" s="42" t="s">
        <v>258</v>
      </c>
      <c r="CP71" s="42" t="s">
        <v>258</v>
      </c>
      <c r="CQ71" s="42" t="s">
        <v>258</v>
      </c>
      <c r="CR71" s="42" t="s">
        <v>258</v>
      </c>
      <c r="CS71" s="42" t="s">
        <v>258</v>
      </c>
      <c r="CT71" s="42" t="s">
        <v>258</v>
      </c>
      <c r="CU71" s="42" t="s">
        <v>258</v>
      </c>
      <c r="CV71" s="42" t="s">
        <v>258</v>
      </c>
      <c r="CW71" s="42" t="s">
        <v>258</v>
      </c>
      <c r="CX71" s="42" t="s">
        <v>258</v>
      </c>
      <c r="CY71" s="42" t="s">
        <v>258</v>
      </c>
      <c r="CZ71" s="42" t="s">
        <v>258</v>
      </c>
      <c r="DA71" s="42" t="s">
        <v>258</v>
      </c>
      <c r="DB71" s="42" t="s">
        <v>258</v>
      </c>
      <c r="DC71" s="42" t="s">
        <v>258</v>
      </c>
      <c r="DD71" s="42" t="s">
        <v>258</v>
      </c>
      <c r="DE71" s="42" t="s">
        <v>258</v>
      </c>
      <c r="DF71" s="42" t="s">
        <v>258</v>
      </c>
      <c r="DG71" s="42" t="s">
        <v>258</v>
      </c>
      <c r="DH71" s="42" t="s">
        <v>258</v>
      </c>
      <c r="DI71" s="42" t="s">
        <v>258</v>
      </c>
      <c r="DJ71" s="42" t="s">
        <v>258</v>
      </c>
      <c r="DK71" s="42" t="s">
        <v>258</v>
      </c>
      <c r="DL71" s="42" t="s">
        <v>258</v>
      </c>
      <c r="DM71" s="42" t="s">
        <v>258</v>
      </c>
      <c r="DN71" s="42" t="s">
        <v>258</v>
      </c>
      <c r="DO71" s="42" t="s">
        <v>258</v>
      </c>
      <c r="DP71" s="42" t="s">
        <v>258</v>
      </c>
      <c r="DQ71" s="42" t="s">
        <v>258</v>
      </c>
      <c r="DR71" s="42" t="s">
        <v>258</v>
      </c>
      <c r="DS71" s="42" t="s">
        <v>258</v>
      </c>
      <c r="DT71" s="42" t="s">
        <v>258</v>
      </c>
      <c r="DU71" s="42" t="s">
        <v>258</v>
      </c>
      <c r="DV71" s="42"/>
      <c r="DW71" s="42" t="s">
        <v>258</v>
      </c>
      <c r="DX71" s="42" t="s">
        <v>258</v>
      </c>
      <c r="DY71" s="42" t="s">
        <v>258</v>
      </c>
      <c r="DZ71" s="42" t="s">
        <v>258</v>
      </c>
      <c r="EA71" s="42" t="s">
        <v>258</v>
      </c>
      <c r="EB71" s="42" t="s">
        <v>258</v>
      </c>
      <c r="EC71" s="42" t="s">
        <v>258</v>
      </c>
      <c r="ED71" s="42" t="s">
        <v>258</v>
      </c>
      <c r="EE71" s="42" t="s">
        <v>258</v>
      </c>
      <c r="EF71" s="42" t="s">
        <v>258</v>
      </c>
      <c r="EG71" s="42" t="s">
        <v>258</v>
      </c>
      <c r="EH71" s="42" t="s">
        <v>258</v>
      </c>
      <c r="EI71" s="42" t="s">
        <v>258</v>
      </c>
      <c r="EJ71" s="42" t="s">
        <v>258</v>
      </c>
      <c r="EK71" s="42" t="s">
        <v>258</v>
      </c>
      <c r="EL71" s="49"/>
    </row>
    <row r="72" spans="1:265" s="39" customFormat="1" ht="28.8" x14ac:dyDescent="0.3">
      <c r="A72" s="39" t="s">
        <v>244</v>
      </c>
      <c r="B72" s="4">
        <f t="shared" ref="B72:B80" si="7">COUNTIF(C72:EL72,"x")</f>
        <v>10</v>
      </c>
      <c r="D72" s="39" t="s">
        <v>399</v>
      </c>
      <c r="BC72" s="39" t="s">
        <v>258</v>
      </c>
      <c r="BD72" s="39" t="s">
        <v>258</v>
      </c>
      <c r="BE72" s="39" t="s">
        <v>258</v>
      </c>
      <c r="BF72" s="39" t="s">
        <v>258</v>
      </c>
      <c r="BG72" s="39" t="s">
        <v>258</v>
      </c>
      <c r="BH72" s="39" t="s">
        <v>258</v>
      </c>
      <c r="BI72" s="39" t="s">
        <v>258</v>
      </c>
      <c r="BJ72" s="39" t="s">
        <v>258</v>
      </c>
      <c r="BK72" s="39" t="s">
        <v>258</v>
      </c>
      <c r="BL72" s="39" t="s">
        <v>258</v>
      </c>
      <c r="BM72" s="39" t="s">
        <v>258</v>
      </c>
      <c r="BN72" s="39" t="s">
        <v>258</v>
      </c>
      <c r="BO72" s="39" t="s">
        <v>258</v>
      </c>
      <c r="BP72" s="39" t="s">
        <v>258</v>
      </c>
      <c r="BQ72" s="39" t="s">
        <v>258</v>
      </c>
      <c r="BR72" s="39" t="s">
        <v>258</v>
      </c>
      <c r="BS72" s="39" t="s">
        <v>258</v>
      </c>
      <c r="BT72" s="39" t="s">
        <v>258</v>
      </c>
      <c r="BU72" s="39" t="s">
        <v>258</v>
      </c>
      <c r="BV72" s="39" t="s">
        <v>258</v>
      </c>
      <c r="BW72" s="39" t="s">
        <v>258</v>
      </c>
      <c r="BX72" s="39" t="s">
        <v>258</v>
      </c>
      <c r="BY72" s="39" t="s">
        <v>258</v>
      </c>
      <c r="BZ72" s="39" t="s">
        <v>258</v>
      </c>
      <c r="CA72" s="39" t="s">
        <v>258</v>
      </c>
      <c r="CB72" s="39" t="s">
        <v>258</v>
      </c>
      <c r="CC72" s="39" t="s">
        <v>258</v>
      </c>
      <c r="CD72" s="39" t="s">
        <v>258</v>
      </c>
      <c r="CE72" s="39" t="s">
        <v>258</v>
      </c>
      <c r="CF72" s="39" t="s">
        <v>258</v>
      </c>
      <c r="CG72" s="39" t="s">
        <v>258</v>
      </c>
      <c r="CH72" s="39" t="s">
        <v>258</v>
      </c>
      <c r="CI72" s="39" t="s">
        <v>258</v>
      </c>
      <c r="CJ72" s="39" t="s">
        <v>258</v>
      </c>
      <c r="CK72" s="39" t="s">
        <v>258</v>
      </c>
      <c r="CL72" s="39" t="s">
        <v>258</v>
      </c>
      <c r="CM72" s="39" t="s">
        <v>258</v>
      </c>
      <c r="CN72" s="39" t="s">
        <v>258</v>
      </c>
      <c r="CO72" s="39" t="s">
        <v>258</v>
      </c>
      <c r="CP72" s="39" t="s">
        <v>258</v>
      </c>
      <c r="CQ72" s="39" t="s">
        <v>399</v>
      </c>
      <c r="CR72" s="39" t="s">
        <v>258</v>
      </c>
      <c r="CS72" s="39" t="s">
        <v>399</v>
      </c>
      <c r="CT72" s="39" t="s">
        <v>399</v>
      </c>
      <c r="CU72" s="39" t="s">
        <v>258</v>
      </c>
      <c r="CV72" s="39" t="s">
        <v>399</v>
      </c>
      <c r="CW72" s="39" t="s">
        <v>399</v>
      </c>
      <c r="CX72" s="39" t="s">
        <v>399</v>
      </c>
      <c r="CY72" s="39" t="s">
        <v>258</v>
      </c>
      <c r="CZ72" s="39" t="s">
        <v>399</v>
      </c>
      <c r="DA72" s="39" t="s">
        <v>399</v>
      </c>
      <c r="DB72" s="39" t="s">
        <v>399</v>
      </c>
      <c r="DC72" s="39" t="s">
        <v>258</v>
      </c>
      <c r="DD72" s="39" t="s">
        <v>258</v>
      </c>
      <c r="DE72" s="39" t="s">
        <v>258</v>
      </c>
      <c r="DF72" s="39" t="s">
        <v>258</v>
      </c>
      <c r="DG72" s="39" t="s">
        <v>258</v>
      </c>
      <c r="DH72" s="39" t="s">
        <v>258</v>
      </c>
      <c r="DI72" s="39" t="s">
        <v>258</v>
      </c>
      <c r="DJ72" s="39" t="s">
        <v>258</v>
      </c>
      <c r="DK72" s="39" t="s">
        <v>258</v>
      </c>
      <c r="DL72" s="39" t="s">
        <v>258</v>
      </c>
      <c r="DM72" s="39" t="s">
        <v>258</v>
      </c>
      <c r="DN72" s="39" t="s">
        <v>258</v>
      </c>
      <c r="DO72" s="39" t="s">
        <v>258</v>
      </c>
      <c r="DP72" s="39" t="s">
        <v>258</v>
      </c>
      <c r="DQ72" s="39" t="s">
        <v>258</v>
      </c>
      <c r="DR72" s="39" t="s">
        <v>258</v>
      </c>
      <c r="DS72" s="39" t="s">
        <v>258</v>
      </c>
      <c r="DT72" s="39" t="s">
        <v>258</v>
      </c>
      <c r="DU72" s="39" t="s">
        <v>258</v>
      </c>
      <c r="DW72" s="39" t="s">
        <v>258</v>
      </c>
      <c r="DX72" s="39" t="s">
        <v>258</v>
      </c>
      <c r="DY72" s="39" t="s">
        <v>258</v>
      </c>
      <c r="DZ72" s="39" t="s">
        <v>258</v>
      </c>
      <c r="EA72" s="39" t="s">
        <v>258</v>
      </c>
      <c r="EB72" s="39" t="s">
        <v>258</v>
      </c>
      <c r="EC72" s="39" t="s">
        <v>258</v>
      </c>
      <c r="ED72" s="39" t="s">
        <v>258</v>
      </c>
      <c r="EE72" s="39" t="s">
        <v>258</v>
      </c>
      <c r="EF72" s="39" t="s">
        <v>258</v>
      </c>
      <c r="EG72" s="39" t="s">
        <v>258</v>
      </c>
      <c r="EH72" s="39" t="s">
        <v>258</v>
      </c>
      <c r="EI72" s="39" t="s">
        <v>258</v>
      </c>
      <c r="EJ72" s="39" t="s">
        <v>258</v>
      </c>
      <c r="EK72" s="39" t="s">
        <v>258</v>
      </c>
      <c r="EL72" s="51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  <c r="HQ72" s="27"/>
      <c r="HR72" s="27"/>
      <c r="HS72" s="27"/>
      <c r="HT72" s="27"/>
      <c r="HU72" s="27"/>
      <c r="HV72" s="27"/>
      <c r="HW72" s="27"/>
      <c r="HX72" s="27"/>
      <c r="HY72" s="27"/>
      <c r="HZ72" s="27"/>
      <c r="IA72" s="27"/>
      <c r="IB72" s="27"/>
      <c r="IC72" s="27"/>
      <c r="ID72" s="27"/>
      <c r="IE72" s="27"/>
      <c r="IF72" s="27"/>
      <c r="IG72" s="27"/>
      <c r="IH72" s="27"/>
      <c r="II72" s="27"/>
      <c r="IJ72" s="27"/>
      <c r="IK72" s="27"/>
      <c r="IL72" s="27"/>
      <c r="IM72" s="27"/>
      <c r="IN72" s="27"/>
      <c r="IO72" s="27"/>
      <c r="IP72" s="27"/>
      <c r="IQ72" s="27"/>
      <c r="IR72" s="27"/>
      <c r="IS72" s="27"/>
      <c r="IT72" s="27"/>
      <c r="IU72" s="27"/>
      <c r="IV72" s="27"/>
      <c r="IW72" s="27"/>
      <c r="IX72" s="27"/>
      <c r="IY72" s="27"/>
      <c r="IZ72" s="27"/>
      <c r="JA72" s="27"/>
      <c r="JB72" s="27"/>
      <c r="JC72" s="27"/>
      <c r="JD72" s="27"/>
      <c r="JE72" s="27"/>
    </row>
    <row r="73" spans="1:265" ht="28.8" x14ac:dyDescent="0.3">
      <c r="A73" s="4" t="s">
        <v>245</v>
      </c>
      <c r="B73" s="4">
        <f t="shared" si="7"/>
        <v>17</v>
      </c>
      <c r="C73" s="42"/>
      <c r="D73" s="42" t="s">
        <v>399</v>
      </c>
      <c r="E73" s="42" t="s">
        <v>399</v>
      </c>
      <c r="F73" s="42"/>
      <c r="G73" s="42"/>
      <c r="H73" s="42"/>
      <c r="I73" s="42"/>
      <c r="J73" s="42" t="s">
        <v>399</v>
      </c>
      <c r="K73" s="42"/>
      <c r="L73" s="42"/>
      <c r="M73" s="42"/>
      <c r="N73" s="42"/>
      <c r="O73" s="42"/>
      <c r="P73" s="49"/>
      <c r="Q73" s="42"/>
      <c r="R73" s="42"/>
      <c r="S73" s="42"/>
      <c r="T73" s="42"/>
      <c r="U73" s="42"/>
      <c r="V73" s="42" t="s">
        <v>399</v>
      </c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 t="s">
        <v>399</v>
      </c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 t="s">
        <v>258</v>
      </c>
      <c r="BD73" s="42" t="s">
        <v>258</v>
      </c>
      <c r="BE73" s="42" t="s">
        <v>258</v>
      </c>
      <c r="BF73" s="42" t="s">
        <v>258</v>
      </c>
      <c r="BG73" s="42" t="s">
        <v>258</v>
      </c>
      <c r="BH73" s="42" t="s">
        <v>258</v>
      </c>
      <c r="BI73" s="42" t="s">
        <v>258</v>
      </c>
      <c r="BJ73" s="42" t="s">
        <v>258</v>
      </c>
      <c r="BK73" s="42" t="s">
        <v>258</v>
      </c>
      <c r="BL73" s="42" t="s">
        <v>258</v>
      </c>
      <c r="BM73" s="42" t="s">
        <v>258</v>
      </c>
      <c r="BN73" s="42" t="s">
        <v>258</v>
      </c>
      <c r="BO73" s="42" t="s">
        <v>258</v>
      </c>
      <c r="BP73" s="42" t="s">
        <v>258</v>
      </c>
      <c r="BQ73" s="42" t="s">
        <v>258</v>
      </c>
      <c r="BR73" s="42" t="s">
        <v>258</v>
      </c>
      <c r="BS73" s="42" t="s">
        <v>258</v>
      </c>
      <c r="BT73" s="42" t="s">
        <v>258</v>
      </c>
      <c r="BU73" s="42" t="s">
        <v>258</v>
      </c>
      <c r="BV73" s="42" t="s">
        <v>258</v>
      </c>
      <c r="BW73" s="42" t="s">
        <v>258</v>
      </c>
      <c r="BX73" s="42" t="s">
        <v>258</v>
      </c>
      <c r="BY73" s="42" t="s">
        <v>258</v>
      </c>
      <c r="BZ73" s="42" t="s">
        <v>258</v>
      </c>
      <c r="CA73" s="42" t="s">
        <v>258</v>
      </c>
      <c r="CB73" s="42" t="s">
        <v>258</v>
      </c>
      <c r="CC73" s="42" t="s">
        <v>258</v>
      </c>
      <c r="CD73" s="42" t="s">
        <v>258</v>
      </c>
      <c r="CE73" s="42" t="s">
        <v>258</v>
      </c>
      <c r="CF73" s="42" t="s">
        <v>258</v>
      </c>
      <c r="CG73" s="42" t="s">
        <v>258</v>
      </c>
      <c r="CH73" s="42" t="s">
        <v>258</v>
      </c>
      <c r="CI73" s="42" t="s">
        <v>258</v>
      </c>
      <c r="CJ73" s="42" t="s">
        <v>258</v>
      </c>
      <c r="CK73" s="42" t="s">
        <v>258</v>
      </c>
      <c r="CL73" s="42" t="s">
        <v>258</v>
      </c>
      <c r="CM73" s="42" t="s">
        <v>258</v>
      </c>
      <c r="CN73" s="42" t="s">
        <v>258</v>
      </c>
      <c r="CO73" s="42" t="s">
        <v>258</v>
      </c>
      <c r="CP73" s="42" t="s">
        <v>258</v>
      </c>
      <c r="CQ73" s="42" t="s">
        <v>399</v>
      </c>
      <c r="CR73" s="42" t="s">
        <v>258</v>
      </c>
      <c r="CS73" s="42" t="s">
        <v>399</v>
      </c>
      <c r="CT73" s="42" t="s">
        <v>399</v>
      </c>
      <c r="CU73" s="42" t="s">
        <v>258</v>
      </c>
      <c r="CV73" s="42" t="s">
        <v>399</v>
      </c>
      <c r="CW73" s="42" t="s">
        <v>399</v>
      </c>
      <c r="CX73" s="42" t="s">
        <v>399</v>
      </c>
      <c r="CY73" s="42" t="s">
        <v>258</v>
      </c>
      <c r="CZ73" s="42" t="s">
        <v>399</v>
      </c>
      <c r="DA73" s="42" t="s">
        <v>399</v>
      </c>
      <c r="DB73" s="42" t="s">
        <v>399</v>
      </c>
      <c r="DC73" s="42" t="s">
        <v>399</v>
      </c>
      <c r="DD73" s="42" t="s">
        <v>399</v>
      </c>
      <c r="DE73" s="42" t="s">
        <v>399</v>
      </c>
      <c r="DF73" s="42" t="s">
        <v>258</v>
      </c>
      <c r="DG73" s="42" t="s">
        <v>258</v>
      </c>
      <c r="DH73" s="42" t="s">
        <v>258</v>
      </c>
      <c r="DI73" s="42" t="s">
        <v>258</v>
      </c>
      <c r="DJ73" s="42" t="s">
        <v>258</v>
      </c>
      <c r="DK73" s="42" t="s">
        <v>258</v>
      </c>
      <c r="DL73" s="42" t="s">
        <v>258</v>
      </c>
      <c r="DM73" s="42" t="s">
        <v>258</v>
      </c>
      <c r="DN73" s="42" t="s">
        <v>258</v>
      </c>
      <c r="DO73" s="42" t="s">
        <v>258</v>
      </c>
      <c r="DP73" s="42" t="s">
        <v>258</v>
      </c>
      <c r="DQ73" s="42" t="s">
        <v>258</v>
      </c>
      <c r="DR73" s="42" t="s">
        <v>258</v>
      </c>
      <c r="DS73" s="42" t="s">
        <v>258</v>
      </c>
      <c r="DT73" s="42" t="s">
        <v>258</v>
      </c>
      <c r="DU73" s="42" t="s">
        <v>258</v>
      </c>
      <c r="DV73" s="42"/>
      <c r="DW73" s="42" t="s">
        <v>258</v>
      </c>
      <c r="DX73" s="42" t="s">
        <v>258</v>
      </c>
      <c r="DY73" s="42" t="s">
        <v>258</v>
      </c>
      <c r="DZ73" s="42" t="s">
        <v>258</v>
      </c>
      <c r="EA73" s="42" t="s">
        <v>258</v>
      </c>
      <c r="EB73" s="42" t="s">
        <v>258</v>
      </c>
      <c r="EC73" s="42" t="s">
        <v>258</v>
      </c>
      <c r="ED73" s="42" t="s">
        <v>258</v>
      </c>
      <c r="EE73" s="42" t="s">
        <v>258</v>
      </c>
      <c r="EF73" s="42" t="s">
        <v>258</v>
      </c>
      <c r="EG73" s="42" t="s">
        <v>258</v>
      </c>
      <c r="EH73" s="42" t="s">
        <v>258</v>
      </c>
      <c r="EI73" s="42" t="s">
        <v>258</v>
      </c>
      <c r="EJ73" s="42" t="s">
        <v>258</v>
      </c>
      <c r="EK73" s="42" t="s">
        <v>258</v>
      </c>
      <c r="EL73" s="49"/>
    </row>
    <row r="74" spans="1:265" s="39" customFormat="1" x14ac:dyDescent="0.3">
      <c r="A74" s="39" t="s">
        <v>246</v>
      </c>
      <c r="B74" s="4">
        <f t="shared" si="7"/>
        <v>7</v>
      </c>
      <c r="D74" s="39" t="s">
        <v>399</v>
      </c>
      <c r="L74" s="39" t="s">
        <v>399</v>
      </c>
      <c r="AF74" s="39" t="s">
        <v>399</v>
      </c>
      <c r="AH74" s="39" t="s">
        <v>399</v>
      </c>
      <c r="AJ74" s="39" t="s">
        <v>399</v>
      </c>
      <c r="BC74" s="39" t="s">
        <v>258</v>
      </c>
      <c r="BD74" s="39" t="s">
        <v>258</v>
      </c>
      <c r="BE74" s="39" t="s">
        <v>258</v>
      </c>
      <c r="BF74" s="39" t="s">
        <v>258</v>
      </c>
      <c r="BG74" s="39" t="s">
        <v>258</v>
      </c>
      <c r="BH74" s="39" t="s">
        <v>258</v>
      </c>
      <c r="BI74" s="39" t="s">
        <v>258</v>
      </c>
      <c r="BJ74" s="39" t="s">
        <v>258</v>
      </c>
      <c r="BK74" s="39" t="s">
        <v>258</v>
      </c>
      <c r="BL74" s="39" t="s">
        <v>258</v>
      </c>
      <c r="BM74" s="39" t="s">
        <v>258</v>
      </c>
      <c r="BN74" s="39" t="s">
        <v>258</v>
      </c>
      <c r="BO74" s="39" t="s">
        <v>258</v>
      </c>
      <c r="BP74" s="39" t="s">
        <v>258</v>
      </c>
      <c r="BQ74" s="39" t="s">
        <v>258</v>
      </c>
      <c r="BR74" s="39" t="s">
        <v>258</v>
      </c>
      <c r="BS74" s="39" t="s">
        <v>258</v>
      </c>
      <c r="BT74" s="39" t="s">
        <v>258</v>
      </c>
      <c r="BU74" s="39" t="s">
        <v>258</v>
      </c>
      <c r="BV74" s="39" t="s">
        <v>258</v>
      </c>
      <c r="BW74" s="39" t="s">
        <v>258</v>
      </c>
      <c r="BX74" s="39" t="s">
        <v>258</v>
      </c>
      <c r="BY74" s="39" t="s">
        <v>258</v>
      </c>
      <c r="BZ74" s="39" t="s">
        <v>258</v>
      </c>
      <c r="CA74" s="39" t="s">
        <v>258</v>
      </c>
      <c r="CB74" s="39" t="s">
        <v>258</v>
      </c>
      <c r="CC74" s="39" t="s">
        <v>258</v>
      </c>
      <c r="CD74" s="39" t="s">
        <v>258</v>
      </c>
      <c r="CE74" s="39" t="s">
        <v>258</v>
      </c>
      <c r="CF74" s="39" t="s">
        <v>258</v>
      </c>
      <c r="CG74" s="39" t="s">
        <v>258</v>
      </c>
      <c r="CH74" s="39" t="s">
        <v>258</v>
      </c>
      <c r="CI74" s="39" t="s">
        <v>258</v>
      </c>
      <c r="CJ74" s="39" t="s">
        <v>258</v>
      </c>
      <c r="CK74" s="39" t="s">
        <v>258</v>
      </c>
      <c r="CL74" s="39" t="s">
        <v>258</v>
      </c>
      <c r="CM74" s="39" t="s">
        <v>258</v>
      </c>
      <c r="CN74" s="39" t="s">
        <v>258</v>
      </c>
      <c r="CO74" s="39" t="s">
        <v>258</v>
      </c>
      <c r="CP74" s="39" t="s">
        <v>258</v>
      </c>
      <c r="CQ74" s="39" t="s">
        <v>399</v>
      </c>
      <c r="CR74" s="39" t="s">
        <v>258</v>
      </c>
      <c r="CS74" s="39" t="s">
        <v>258</v>
      </c>
      <c r="CT74" s="39" t="s">
        <v>258</v>
      </c>
      <c r="CU74" s="39" t="s">
        <v>258</v>
      </c>
      <c r="CV74" s="39" t="s">
        <v>258</v>
      </c>
      <c r="CW74" s="39" t="s">
        <v>258</v>
      </c>
      <c r="CX74" s="39" t="s">
        <v>258</v>
      </c>
      <c r="CY74" s="39" t="s">
        <v>258</v>
      </c>
      <c r="CZ74" s="39" t="s">
        <v>258</v>
      </c>
      <c r="DA74" s="39" t="s">
        <v>258</v>
      </c>
      <c r="DB74" s="39" t="s">
        <v>258</v>
      </c>
      <c r="DC74" s="39" t="s">
        <v>258</v>
      </c>
      <c r="DD74" s="39" t="s">
        <v>258</v>
      </c>
      <c r="DE74" s="39" t="s">
        <v>399</v>
      </c>
      <c r="DF74" s="39" t="s">
        <v>258</v>
      </c>
      <c r="DG74" s="39" t="s">
        <v>258</v>
      </c>
      <c r="DH74" s="39" t="s">
        <v>258</v>
      </c>
      <c r="DI74" s="39" t="s">
        <v>258</v>
      </c>
      <c r="DJ74" s="39" t="s">
        <v>258</v>
      </c>
      <c r="DK74" s="39" t="s">
        <v>258</v>
      </c>
      <c r="DL74" s="39" t="s">
        <v>258</v>
      </c>
      <c r="DM74" s="39" t="s">
        <v>258</v>
      </c>
      <c r="DN74" s="39" t="s">
        <v>258</v>
      </c>
      <c r="DO74" s="39" t="s">
        <v>258</v>
      </c>
      <c r="DP74" s="39" t="s">
        <v>258</v>
      </c>
      <c r="DQ74" s="39" t="s">
        <v>258</v>
      </c>
      <c r="DR74" s="39" t="s">
        <v>258</v>
      </c>
      <c r="DS74" s="39" t="s">
        <v>258</v>
      </c>
      <c r="DT74" s="39" t="s">
        <v>258</v>
      </c>
      <c r="DU74" s="39" t="s">
        <v>258</v>
      </c>
      <c r="DW74" s="39" t="s">
        <v>258</v>
      </c>
      <c r="DX74" s="39" t="s">
        <v>258</v>
      </c>
      <c r="DY74" s="39" t="s">
        <v>258</v>
      </c>
      <c r="DZ74" s="39" t="s">
        <v>258</v>
      </c>
      <c r="EA74" s="39" t="s">
        <v>258</v>
      </c>
      <c r="EB74" s="39" t="s">
        <v>258</v>
      </c>
      <c r="EC74" s="39" t="s">
        <v>258</v>
      </c>
      <c r="ED74" s="39" t="s">
        <v>258</v>
      </c>
      <c r="EE74" s="39" t="s">
        <v>258</v>
      </c>
      <c r="EF74" s="39" t="s">
        <v>258</v>
      </c>
      <c r="EG74" s="39" t="s">
        <v>258</v>
      </c>
      <c r="EH74" s="39" t="s">
        <v>258</v>
      </c>
      <c r="EI74" s="39" t="s">
        <v>258</v>
      </c>
      <c r="EJ74" s="39" t="s">
        <v>258</v>
      </c>
      <c r="EK74" s="39" t="s">
        <v>258</v>
      </c>
      <c r="EL74" s="51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  <c r="HT74" s="27"/>
      <c r="HU74" s="27"/>
      <c r="HV74" s="27"/>
      <c r="HW74" s="27"/>
      <c r="HX74" s="27"/>
      <c r="HY74" s="27"/>
      <c r="HZ74" s="27"/>
      <c r="IA74" s="27"/>
      <c r="IB74" s="27"/>
      <c r="IC74" s="27"/>
      <c r="ID74" s="27"/>
      <c r="IE74" s="27"/>
      <c r="IF74" s="27"/>
      <c r="IG74" s="27"/>
      <c r="IH74" s="27"/>
      <c r="II74" s="27"/>
      <c r="IJ74" s="27"/>
      <c r="IK74" s="27"/>
      <c r="IL74" s="27"/>
      <c r="IM74" s="27"/>
      <c r="IN74" s="27"/>
      <c r="IO74" s="27"/>
      <c r="IP74" s="27"/>
      <c r="IQ74" s="27"/>
      <c r="IR74" s="27"/>
      <c r="IS74" s="27"/>
      <c r="IT74" s="27"/>
      <c r="IU74" s="27"/>
      <c r="IV74" s="27"/>
      <c r="IW74" s="27"/>
      <c r="IX74" s="27"/>
      <c r="IY74" s="27"/>
      <c r="IZ74" s="27"/>
      <c r="JA74" s="27"/>
      <c r="JB74" s="27"/>
      <c r="JC74" s="27"/>
      <c r="JD74" s="27"/>
      <c r="JE74" s="27"/>
    </row>
    <row r="75" spans="1:265" x14ac:dyDescent="0.3">
      <c r="A75" s="4" t="s">
        <v>247</v>
      </c>
      <c r="B75" s="4">
        <f t="shared" si="7"/>
        <v>5</v>
      </c>
      <c r="C75" s="42"/>
      <c r="D75" s="42" t="s">
        <v>399</v>
      </c>
      <c r="E75" s="42"/>
      <c r="F75" s="42"/>
      <c r="G75" s="42"/>
      <c r="H75" s="42"/>
      <c r="I75" s="42"/>
      <c r="J75" s="42" t="s">
        <v>399</v>
      </c>
      <c r="K75" s="42"/>
      <c r="L75" s="42"/>
      <c r="M75" s="42" t="s">
        <v>399</v>
      </c>
      <c r="N75" s="42"/>
      <c r="O75" s="42"/>
      <c r="P75" s="49"/>
      <c r="Q75" s="42"/>
      <c r="R75" s="42"/>
      <c r="S75" s="42"/>
      <c r="T75" s="42"/>
      <c r="U75" s="42"/>
      <c r="V75" s="42"/>
      <c r="W75" s="42"/>
      <c r="X75" s="42"/>
      <c r="Y75" s="42"/>
      <c r="Z75" s="42" t="s">
        <v>399</v>
      </c>
      <c r="AA75" s="42"/>
      <c r="AB75" s="42"/>
      <c r="AC75" s="42"/>
      <c r="AD75" s="42"/>
      <c r="AE75" s="42"/>
      <c r="AF75" s="42"/>
      <c r="AG75" s="42"/>
      <c r="AH75" s="42" t="s">
        <v>399</v>
      </c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 t="s">
        <v>258</v>
      </c>
      <c r="BD75" s="42" t="s">
        <v>258</v>
      </c>
      <c r="BE75" s="42" t="s">
        <v>258</v>
      </c>
      <c r="BF75" s="42" t="s">
        <v>258</v>
      </c>
      <c r="BG75" s="42" t="s">
        <v>258</v>
      </c>
      <c r="BH75" s="42" t="s">
        <v>258</v>
      </c>
      <c r="BI75" s="42" t="s">
        <v>258</v>
      </c>
      <c r="BJ75" s="42" t="s">
        <v>258</v>
      </c>
      <c r="BK75" s="42" t="s">
        <v>258</v>
      </c>
      <c r="BL75" s="42" t="s">
        <v>258</v>
      </c>
      <c r="BM75" s="42" t="s">
        <v>258</v>
      </c>
      <c r="BN75" s="42" t="s">
        <v>258</v>
      </c>
      <c r="BO75" s="42" t="s">
        <v>258</v>
      </c>
      <c r="BP75" s="42" t="s">
        <v>258</v>
      </c>
      <c r="BQ75" s="42" t="s">
        <v>258</v>
      </c>
      <c r="BR75" s="42" t="s">
        <v>258</v>
      </c>
      <c r="BS75" s="42" t="s">
        <v>258</v>
      </c>
      <c r="BT75" s="42" t="s">
        <v>258</v>
      </c>
      <c r="BU75" s="42" t="s">
        <v>258</v>
      </c>
      <c r="BV75" s="42" t="s">
        <v>258</v>
      </c>
      <c r="BW75" s="42" t="s">
        <v>258</v>
      </c>
      <c r="BX75" s="42" t="s">
        <v>258</v>
      </c>
      <c r="BY75" s="42" t="s">
        <v>258</v>
      </c>
      <c r="BZ75" s="42" t="s">
        <v>258</v>
      </c>
      <c r="CA75" s="42" t="s">
        <v>258</v>
      </c>
      <c r="CB75" s="42" t="s">
        <v>258</v>
      </c>
      <c r="CC75" s="42" t="s">
        <v>258</v>
      </c>
      <c r="CD75" s="42" t="s">
        <v>258</v>
      </c>
      <c r="CE75" s="42" t="s">
        <v>258</v>
      </c>
      <c r="CF75" s="42" t="s">
        <v>258</v>
      </c>
      <c r="CG75" s="42" t="s">
        <v>258</v>
      </c>
      <c r="CH75" s="42" t="s">
        <v>258</v>
      </c>
      <c r="CI75" s="42" t="s">
        <v>258</v>
      </c>
      <c r="CJ75" s="42" t="s">
        <v>258</v>
      </c>
      <c r="CK75" s="42" t="s">
        <v>258</v>
      </c>
      <c r="CL75" s="42" t="s">
        <v>258</v>
      </c>
      <c r="CM75" s="42" t="s">
        <v>258</v>
      </c>
      <c r="CN75" s="42" t="s">
        <v>258</v>
      </c>
      <c r="CO75" s="42" t="s">
        <v>258</v>
      </c>
      <c r="CP75" s="42" t="s">
        <v>258</v>
      </c>
      <c r="CQ75" s="42" t="s">
        <v>258</v>
      </c>
      <c r="CR75" s="42" t="s">
        <v>258</v>
      </c>
      <c r="CS75" s="42" t="s">
        <v>258</v>
      </c>
      <c r="CT75" s="42" t="s">
        <v>258</v>
      </c>
      <c r="CU75" s="42" t="s">
        <v>258</v>
      </c>
      <c r="CV75" s="42" t="s">
        <v>258</v>
      </c>
      <c r="CW75" s="42" t="s">
        <v>258</v>
      </c>
      <c r="CX75" s="42" t="s">
        <v>258</v>
      </c>
      <c r="CY75" s="42" t="s">
        <v>258</v>
      </c>
      <c r="CZ75" s="42" t="s">
        <v>258</v>
      </c>
      <c r="DA75" s="42" t="s">
        <v>258</v>
      </c>
      <c r="DB75" s="42" t="s">
        <v>258</v>
      </c>
      <c r="DC75" s="42" t="s">
        <v>258</v>
      </c>
      <c r="DD75" s="42" t="s">
        <v>258</v>
      </c>
      <c r="DE75" s="42" t="s">
        <v>258</v>
      </c>
      <c r="DF75" s="42" t="s">
        <v>258</v>
      </c>
      <c r="DG75" s="42" t="s">
        <v>258</v>
      </c>
      <c r="DH75" s="42" t="s">
        <v>258</v>
      </c>
      <c r="DI75" s="42" t="s">
        <v>258</v>
      </c>
      <c r="DJ75" s="42" t="s">
        <v>258</v>
      </c>
      <c r="DK75" s="42" t="s">
        <v>258</v>
      </c>
      <c r="DL75" s="42" t="s">
        <v>258</v>
      </c>
      <c r="DM75" s="42" t="s">
        <v>258</v>
      </c>
      <c r="DN75" s="42" t="s">
        <v>258</v>
      </c>
      <c r="DO75" s="42" t="s">
        <v>258</v>
      </c>
      <c r="DP75" s="42" t="s">
        <v>258</v>
      </c>
      <c r="DQ75" s="42" t="s">
        <v>258</v>
      </c>
      <c r="DR75" s="42" t="s">
        <v>258</v>
      </c>
      <c r="DS75" s="42" t="s">
        <v>258</v>
      </c>
      <c r="DT75" s="42" t="s">
        <v>258</v>
      </c>
      <c r="DU75" s="42" t="s">
        <v>258</v>
      </c>
      <c r="DV75" s="42"/>
      <c r="DW75" s="42" t="s">
        <v>258</v>
      </c>
      <c r="DX75" s="42" t="s">
        <v>258</v>
      </c>
      <c r="DY75" s="42" t="s">
        <v>258</v>
      </c>
      <c r="DZ75" s="42" t="s">
        <v>258</v>
      </c>
      <c r="EA75" s="42" t="s">
        <v>258</v>
      </c>
      <c r="EB75" s="42" t="s">
        <v>258</v>
      </c>
      <c r="EC75" s="42" t="s">
        <v>258</v>
      </c>
      <c r="ED75" s="42" t="s">
        <v>258</v>
      </c>
      <c r="EE75" s="42" t="s">
        <v>258</v>
      </c>
      <c r="EF75" s="42" t="s">
        <v>258</v>
      </c>
      <c r="EG75" s="42" t="s">
        <v>258</v>
      </c>
      <c r="EH75" s="42" t="s">
        <v>258</v>
      </c>
      <c r="EI75" s="42" t="s">
        <v>258</v>
      </c>
      <c r="EJ75" s="42" t="s">
        <v>258</v>
      </c>
      <c r="EK75" s="42" t="s">
        <v>258</v>
      </c>
      <c r="EL75" s="49"/>
    </row>
    <row r="76" spans="1:265" s="39" customFormat="1" x14ac:dyDescent="0.3">
      <c r="A76" s="39" t="s">
        <v>248</v>
      </c>
      <c r="B76" s="4">
        <f t="shared" si="7"/>
        <v>9</v>
      </c>
      <c r="C76" s="39" t="s">
        <v>399</v>
      </c>
      <c r="D76" s="39" t="s">
        <v>399</v>
      </c>
      <c r="E76" s="39" t="s">
        <v>399</v>
      </c>
      <c r="L76" s="39" t="s">
        <v>399</v>
      </c>
      <c r="U76" s="39" t="s">
        <v>399</v>
      </c>
      <c r="W76" s="39" t="s">
        <v>399</v>
      </c>
      <c r="AB76" s="39" t="s">
        <v>399</v>
      </c>
      <c r="AH76" s="39" t="s">
        <v>399</v>
      </c>
      <c r="AM76" s="39" t="s">
        <v>399</v>
      </c>
      <c r="BC76" s="39" t="s">
        <v>258</v>
      </c>
      <c r="BD76" s="39" t="s">
        <v>258</v>
      </c>
      <c r="BE76" s="39" t="s">
        <v>258</v>
      </c>
      <c r="BF76" s="39" t="s">
        <v>258</v>
      </c>
      <c r="BG76" s="39" t="s">
        <v>258</v>
      </c>
      <c r="BH76" s="39" t="s">
        <v>258</v>
      </c>
      <c r="BI76" s="39" t="s">
        <v>258</v>
      </c>
      <c r="BJ76" s="39" t="s">
        <v>258</v>
      </c>
      <c r="BK76" s="39" t="s">
        <v>258</v>
      </c>
      <c r="BL76" s="39" t="s">
        <v>258</v>
      </c>
      <c r="BM76" s="39" t="s">
        <v>258</v>
      </c>
      <c r="BN76" s="39" t="s">
        <v>258</v>
      </c>
      <c r="BO76" s="39" t="s">
        <v>258</v>
      </c>
      <c r="BP76" s="39" t="s">
        <v>258</v>
      </c>
      <c r="BQ76" s="39" t="s">
        <v>258</v>
      </c>
      <c r="BR76" s="39" t="s">
        <v>258</v>
      </c>
      <c r="BS76" s="39" t="s">
        <v>258</v>
      </c>
      <c r="BT76" s="39" t="s">
        <v>258</v>
      </c>
      <c r="BU76" s="39" t="s">
        <v>258</v>
      </c>
      <c r="BV76" s="39" t="s">
        <v>258</v>
      </c>
      <c r="BW76" s="39" t="s">
        <v>258</v>
      </c>
      <c r="BX76" s="39" t="s">
        <v>258</v>
      </c>
      <c r="BY76" s="39" t="s">
        <v>258</v>
      </c>
      <c r="BZ76" s="39" t="s">
        <v>258</v>
      </c>
      <c r="CA76" s="39" t="s">
        <v>258</v>
      </c>
      <c r="CB76" s="39" t="s">
        <v>258</v>
      </c>
      <c r="CC76" s="39" t="s">
        <v>258</v>
      </c>
      <c r="CD76" s="39" t="s">
        <v>258</v>
      </c>
      <c r="CE76" s="39" t="s">
        <v>258</v>
      </c>
      <c r="CF76" s="39" t="s">
        <v>258</v>
      </c>
      <c r="CG76" s="39" t="s">
        <v>258</v>
      </c>
      <c r="CH76" s="39" t="s">
        <v>258</v>
      </c>
      <c r="CI76" s="39" t="s">
        <v>258</v>
      </c>
      <c r="CJ76" s="39" t="s">
        <v>258</v>
      </c>
      <c r="CK76" s="39" t="s">
        <v>258</v>
      </c>
      <c r="CL76" s="39" t="s">
        <v>258</v>
      </c>
      <c r="CM76" s="39" t="s">
        <v>258</v>
      </c>
      <c r="CN76" s="39" t="s">
        <v>258</v>
      </c>
      <c r="CO76" s="39" t="s">
        <v>258</v>
      </c>
      <c r="CP76" s="39" t="s">
        <v>258</v>
      </c>
      <c r="CQ76" s="39" t="s">
        <v>258</v>
      </c>
      <c r="CR76" s="39" t="s">
        <v>258</v>
      </c>
      <c r="CS76" s="39" t="s">
        <v>258</v>
      </c>
      <c r="CT76" s="39" t="s">
        <v>258</v>
      </c>
      <c r="CU76" s="39" t="s">
        <v>258</v>
      </c>
      <c r="CV76" s="39" t="s">
        <v>258</v>
      </c>
      <c r="CW76" s="39" t="s">
        <v>258</v>
      </c>
      <c r="CX76" s="39" t="s">
        <v>258</v>
      </c>
      <c r="CY76" s="39" t="s">
        <v>258</v>
      </c>
      <c r="CZ76" s="39" t="s">
        <v>258</v>
      </c>
      <c r="DA76" s="39" t="s">
        <v>258</v>
      </c>
      <c r="DB76" s="39" t="s">
        <v>258</v>
      </c>
      <c r="DC76" s="39" t="s">
        <v>258</v>
      </c>
      <c r="DD76" s="39" t="s">
        <v>258</v>
      </c>
      <c r="DE76" s="39" t="s">
        <v>258</v>
      </c>
      <c r="DF76" s="39" t="s">
        <v>258</v>
      </c>
      <c r="DG76" s="39" t="s">
        <v>258</v>
      </c>
      <c r="DH76" s="39" t="s">
        <v>258</v>
      </c>
      <c r="DI76" s="39" t="s">
        <v>258</v>
      </c>
      <c r="DJ76" s="39" t="s">
        <v>258</v>
      </c>
      <c r="DK76" s="39" t="s">
        <v>258</v>
      </c>
      <c r="DL76" s="39" t="s">
        <v>258</v>
      </c>
      <c r="DM76" s="39" t="s">
        <v>258</v>
      </c>
      <c r="DN76" s="39" t="s">
        <v>258</v>
      </c>
      <c r="DO76" s="39" t="s">
        <v>258</v>
      </c>
      <c r="DP76" s="39" t="s">
        <v>258</v>
      </c>
      <c r="DQ76" s="39" t="s">
        <v>258</v>
      </c>
      <c r="DR76" s="39" t="s">
        <v>258</v>
      </c>
      <c r="DS76" s="39" t="s">
        <v>258</v>
      </c>
      <c r="DT76" s="39" t="s">
        <v>258</v>
      </c>
      <c r="DU76" s="39" t="s">
        <v>258</v>
      </c>
      <c r="DW76" s="39" t="s">
        <v>258</v>
      </c>
      <c r="DX76" s="39" t="s">
        <v>258</v>
      </c>
      <c r="DY76" s="39" t="s">
        <v>258</v>
      </c>
      <c r="DZ76" s="39" t="s">
        <v>258</v>
      </c>
      <c r="EA76" s="39" t="s">
        <v>258</v>
      </c>
      <c r="EB76" s="39" t="s">
        <v>258</v>
      </c>
      <c r="EC76" s="39" t="s">
        <v>258</v>
      </c>
      <c r="ED76" s="39" t="s">
        <v>258</v>
      </c>
      <c r="EE76" s="39" t="s">
        <v>258</v>
      </c>
      <c r="EF76" s="39" t="s">
        <v>258</v>
      </c>
      <c r="EG76" s="39" t="s">
        <v>258</v>
      </c>
      <c r="EH76" s="39" t="s">
        <v>258</v>
      </c>
      <c r="EI76" s="39" t="s">
        <v>258</v>
      </c>
      <c r="EJ76" s="39" t="s">
        <v>258</v>
      </c>
      <c r="EK76" s="39" t="s">
        <v>258</v>
      </c>
      <c r="EL76" s="51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  <c r="HQ76" s="27"/>
      <c r="HR76" s="27"/>
      <c r="HS76" s="27"/>
      <c r="HT76" s="27"/>
      <c r="HU76" s="27"/>
      <c r="HV76" s="27"/>
      <c r="HW76" s="27"/>
      <c r="HX76" s="27"/>
      <c r="HY76" s="27"/>
      <c r="HZ76" s="27"/>
      <c r="IA76" s="27"/>
      <c r="IB76" s="27"/>
      <c r="IC76" s="27"/>
      <c r="ID76" s="27"/>
      <c r="IE76" s="27"/>
      <c r="IF76" s="27"/>
      <c r="IG76" s="27"/>
      <c r="IH76" s="27"/>
      <c r="II76" s="27"/>
      <c r="IJ76" s="27"/>
      <c r="IK76" s="27"/>
      <c r="IL76" s="27"/>
      <c r="IM76" s="27"/>
      <c r="IN76" s="27"/>
      <c r="IO76" s="27"/>
      <c r="IP76" s="27"/>
      <c r="IQ76" s="27"/>
      <c r="IR76" s="27"/>
      <c r="IS76" s="27"/>
      <c r="IT76" s="27"/>
      <c r="IU76" s="27"/>
      <c r="IV76" s="27"/>
      <c r="IW76" s="27"/>
      <c r="IX76" s="27"/>
      <c r="IY76" s="27"/>
      <c r="IZ76" s="27"/>
      <c r="JA76" s="27"/>
      <c r="JB76" s="27"/>
      <c r="JC76" s="27"/>
      <c r="JD76" s="27"/>
      <c r="JE76" s="27"/>
    </row>
    <row r="77" spans="1:265" x14ac:dyDescent="0.3">
      <c r="A77" s="4" t="s">
        <v>249</v>
      </c>
      <c r="B77" s="4">
        <f t="shared" si="7"/>
        <v>4</v>
      </c>
      <c r="C77" s="42"/>
      <c r="D77" s="42"/>
      <c r="E77" s="42" t="s">
        <v>399</v>
      </c>
      <c r="F77" s="42"/>
      <c r="G77" s="42"/>
      <c r="H77" s="42"/>
      <c r="I77" s="42"/>
      <c r="J77" s="42"/>
      <c r="K77" s="42"/>
      <c r="L77" s="42"/>
      <c r="M77" s="42"/>
      <c r="N77" s="42" t="s">
        <v>399</v>
      </c>
      <c r="O77" s="42"/>
      <c r="P77" s="49"/>
      <c r="Q77" s="42"/>
      <c r="R77" s="42"/>
      <c r="S77" s="42"/>
      <c r="T77" s="42"/>
      <c r="U77" s="42"/>
      <c r="V77" s="42" t="s">
        <v>399</v>
      </c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 t="s">
        <v>399</v>
      </c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 t="s">
        <v>258</v>
      </c>
      <c r="BD77" s="42" t="s">
        <v>258</v>
      </c>
      <c r="BE77" s="42" t="s">
        <v>258</v>
      </c>
      <c r="BF77" s="42" t="s">
        <v>258</v>
      </c>
      <c r="BG77" s="42" t="s">
        <v>258</v>
      </c>
      <c r="BH77" s="42" t="s">
        <v>258</v>
      </c>
      <c r="BI77" s="42" t="s">
        <v>258</v>
      </c>
      <c r="BJ77" s="42" t="s">
        <v>258</v>
      </c>
      <c r="BK77" s="42" t="s">
        <v>258</v>
      </c>
      <c r="BL77" s="42" t="s">
        <v>258</v>
      </c>
      <c r="BM77" s="42" t="s">
        <v>258</v>
      </c>
      <c r="BN77" s="42" t="s">
        <v>258</v>
      </c>
      <c r="BO77" s="42" t="s">
        <v>258</v>
      </c>
      <c r="BP77" s="42" t="s">
        <v>258</v>
      </c>
      <c r="BQ77" s="42" t="s">
        <v>258</v>
      </c>
      <c r="BR77" s="42" t="s">
        <v>258</v>
      </c>
      <c r="BS77" s="42" t="s">
        <v>258</v>
      </c>
      <c r="BT77" s="42" t="s">
        <v>258</v>
      </c>
      <c r="BU77" s="42" t="s">
        <v>258</v>
      </c>
      <c r="BV77" s="42" t="s">
        <v>258</v>
      </c>
      <c r="BW77" s="42" t="s">
        <v>258</v>
      </c>
      <c r="BX77" s="42" t="s">
        <v>258</v>
      </c>
      <c r="BY77" s="42" t="s">
        <v>258</v>
      </c>
      <c r="BZ77" s="42" t="s">
        <v>258</v>
      </c>
      <c r="CA77" s="42" t="s">
        <v>258</v>
      </c>
      <c r="CB77" s="42" t="s">
        <v>258</v>
      </c>
      <c r="CC77" s="42" t="s">
        <v>258</v>
      </c>
      <c r="CD77" s="42" t="s">
        <v>258</v>
      </c>
      <c r="CE77" s="42" t="s">
        <v>258</v>
      </c>
      <c r="CF77" s="42" t="s">
        <v>258</v>
      </c>
      <c r="CG77" s="42" t="s">
        <v>258</v>
      </c>
      <c r="CH77" s="42" t="s">
        <v>258</v>
      </c>
      <c r="CI77" s="42" t="s">
        <v>258</v>
      </c>
      <c r="CJ77" s="42" t="s">
        <v>258</v>
      </c>
      <c r="CK77" s="42" t="s">
        <v>258</v>
      </c>
      <c r="CL77" s="42" t="s">
        <v>258</v>
      </c>
      <c r="CM77" s="42" t="s">
        <v>258</v>
      </c>
      <c r="CN77" s="42" t="s">
        <v>258</v>
      </c>
      <c r="CO77" s="42" t="s">
        <v>258</v>
      </c>
      <c r="CP77" s="42" t="s">
        <v>258</v>
      </c>
      <c r="CQ77" s="42" t="s">
        <v>258</v>
      </c>
      <c r="CR77" s="42" t="s">
        <v>258</v>
      </c>
      <c r="CS77" s="42" t="s">
        <v>258</v>
      </c>
      <c r="CT77" s="42" t="s">
        <v>258</v>
      </c>
      <c r="CU77" s="42" t="s">
        <v>258</v>
      </c>
      <c r="CV77" s="42" t="s">
        <v>258</v>
      </c>
      <c r="CW77" s="42" t="s">
        <v>258</v>
      </c>
      <c r="CX77" s="42" t="s">
        <v>258</v>
      </c>
      <c r="CY77" s="42" t="s">
        <v>258</v>
      </c>
      <c r="CZ77" s="42" t="s">
        <v>258</v>
      </c>
      <c r="DA77" s="42" t="s">
        <v>258</v>
      </c>
      <c r="DB77" s="42" t="s">
        <v>258</v>
      </c>
      <c r="DC77" s="42" t="s">
        <v>258</v>
      </c>
      <c r="DD77" s="42" t="s">
        <v>258</v>
      </c>
      <c r="DE77" s="42" t="s">
        <v>258</v>
      </c>
      <c r="DF77" s="42" t="s">
        <v>258</v>
      </c>
      <c r="DG77" s="42" t="s">
        <v>258</v>
      </c>
      <c r="DH77" s="42" t="s">
        <v>258</v>
      </c>
      <c r="DI77" s="42" t="s">
        <v>258</v>
      </c>
      <c r="DJ77" s="42" t="s">
        <v>258</v>
      </c>
      <c r="DK77" s="42" t="s">
        <v>258</v>
      </c>
      <c r="DL77" s="42" t="s">
        <v>258</v>
      </c>
      <c r="DM77" s="42" t="s">
        <v>258</v>
      </c>
      <c r="DN77" s="42" t="s">
        <v>258</v>
      </c>
      <c r="DO77" s="42" t="s">
        <v>258</v>
      </c>
      <c r="DP77" s="42" t="s">
        <v>258</v>
      </c>
      <c r="DQ77" s="42" t="s">
        <v>258</v>
      </c>
      <c r="DR77" s="42" t="s">
        <v>258</v>
      </c>
      <c r="DS77" s="42" t="s">
        <v>258</v>
      </c>
      <c r="DT77" s="42" t="s">
        <v>258</v>
      </c>
      <c r="DU77" s="42" t="s">
        <v>258</v>
      </c>
      <c r="DV77" s="42"/>
      <c r="DW77" s="42" t="s">
        <v>258</v>
      </c>
      <c r="DX77" s="42" t="s">
        <v>258</v>
      </c>
      <c r="DY77" s="42" t="s">
        <v>258</v>
      </c>
      <c r="DZ77" s="42" t="s">
        <v>258</v>
      </c>
      <c r="EA77" s="42" t="s">
        <v>258</v>
      </c>
      <c r="EB77" s="42" t="s">
        <v>258</v>
      </c>
      <c r="EC77" s="42" t="s">
        <v>258</v>
      </c>
      <c r="ED77" s="42" t="s">
        <v>258</v>
      </c>
      <c r="EE77" s="42" t="s">
        <v>258</v>
      </c>
      <c r="EF77" s="42" t="s">
        <v>258</v>
      </c>
      <c r="EG77" s="42" t="s">
        <v>258</v>
      </c>
      <c r="EH77" s="42" t="s">
        <v>258</v>
      </c>
      <c r="EI77" s="42" t="s">
        <v>258</v>
      </c>
      <c r="EJ77" s="42" t="s">
        <v>258</v>
      </c>
      <c r="EK77" s="42" t="s">
        <v>258</v>
      </c>
      <c r="EL77" s="49"/>
    </row>
    <row r="78" spans="1:265" s="39" customFormat="1" x14ac:dyDescent="0.3">
      <c r="A78" s="39" t="s">
        <v>250</v>
      </c>
      <c r="B78" s="4">
        <f t="shared" si="7"/>
        <v>16</v>
      </c>
      <c r="V78" s="39" t="s">
        <v>399</v>
      </c>
      <c r="AH78" s="39" t="s">
        <v>399</v>
      </c>
      <c r="AP78" s="39" t="s">
        <v>399</v>
      </c>
      <c r="BC78" s="39" t="s">
        <v>258</v>
      </c>
      <c r="BD78" s="39" t="s">
        <v>258</v>
      </c>
      <c r="BE78" s="39" t="s">
        <v>258</v>
      </c>
      <c r="BF78" s="39" t="s">
        <v>258</v>
      </c>
      <c r="BG78" s="39" t="s">
        <v>258</v>
      </c>
      <c r="BH78" s="39" t="s">
        <v>258</v>
      </c>
      <c r="BI78" s="39" t="s">
        <v>258</v>
      </c>
      <c r="BJ78" s="39" t="s">
        <v>258</v>
      </c>
      <c r="BK78" s="39" t="s">
        <v>258</v>
      </c>
      <c r="BL78" s="39" t="s">
        <v>258</v>
      </c>
      <c r="BM78" s="39" t="s">
        <v>258</v>
      </c>
      <c r="BN78" s="39" t="s">
        <v>258</v>
      </c>
      <c r="BO78" s="39" t="s">
        <v>258</v>
      </c>
      <c r="BP78" s="39" t="s">
        <v>258</v>
      </c>
      <c r="BQ78" s="39" t="s">
        <v>258</v>
      </c>
      <c r="BR78" s="39" t="s">
        <v>258</v>
      </c>
      <c r="BS78" s="39" t="s">
        <v>258</v>
      </c>
      <c r="BT78" s="39" t="s">
        <v>258</v>
      </c>
      <c r="BU78" s="39" t="s">
        <v>258</v>
      </c>
      <c r="BV78" s="39" t="s">
        <v>258</v>
      </c>
      <c r="BW78" s="39" t="s">
        <v>258</v>
      </c>
      <c r="BX78" s="39" t="s">
        <v>258</v>
      </c>
      <c r="BY78" s="39" t="s">
        <v>258</v>
      </c>
      <c r="BZ78" s="39" t="s">
        <v>258</v>
      </c>
      <c r="CA78" s="39" t="s">
        <v>258</v>
      </c>
      <c r="CB78" s="39" t="s">
        <v>399</v>
      </c>
      <c r="CC78" s="39" t="s">
        <v>258</v>
      </c>
      <c r="CD78" s="39" t="s">
        <v>399</v>
      </c>
      <c r="CE78" s="39" t="s">
        <v>399</v>
      </c>
      <c r="CF78" s="39" t="s">
        <v>258</v>
      </c>
      <c r="CG78" s="39" t="s">
        <v>399</v>
      </c>
      <c r="CH78" s="39" t="s">
        <v>399</v>
      </c>
      <c r="CI78" s="39" t="s">
        <v>399</v>
      </c>
      <c r="CJ78" s="39" t="s">
        <v>399</v>
      </c>
      <c r="CK78" s="39" t="s">
        <v>399</v>
      </c>
      <c r="CL78" s="39" t="s">
        <v>399</v>
      </c>
      <c r="CM78" s="39" t="s">
        <v>399</v>
      </c>
      <c r="CN78" s="39" t="s">
        <v>399</v>
      </c>
      <c r="CO78" s="39" t="s">
        <v>399</v>
      </c>
      <c r="CP78" s="39" t="s">
        <v>399</v>
      </c>
      <c r="CQ78" s="39" t="s">
        <v>258</v>
      </c>
      <c r="CR78" s="39" t="s">
        <v>258</v>
      </c>
      <c r="CS78" s="39" t="s">
        <v>258</v>
      </c>
      <c r="CT78" s="39" t="s">
        <v>258</v>
      </c>
      <c r="CU78" s="39" t="s">
        <v>258</v>
      </c>
      <c r="CV78" s="39" t="s">
        <v>258</v>
      </c>
      <c r="CW78" s="39" t="s">
        <v>258</v>
      </c>
      <c r="CX78" s="39" t="s">
        <v>258</v>
      </c>
      <c r="CY78" s="39" t="s">
        <v>258</v>
      </c>
      <c r="CZ78" s="39" t="s">
        <v>258</v>
      </c>
      <c r="DA78" s="39" t="s">
        <v>258</v>
      </c>
      <c r="DB78" s="39" t="s">
        <v>258</v>
      </c>
      <c r="DC78" s="39" t="s">
        <v>258</v>
      </c>
      <c r="DD78" s="39" t="s">
        <v>258</v>
      </c>
      <c r="DE78" s="39" t="s">
        <v>258</v>
      </c>
      <c r="DF78" s="39" t="s">
        <v>258</v>
      </c>
      <c r="DG78" s="39" t="s">
        <v>258</v>
      </c>
      <c r="DH78" s="39" t="s">
        <v>258</v>
      </c>
      <c r="DI78" s="39" t="s">
        <v>258</v>
      </c>
      <c r="DJ78" s="39" t="s">
        <v>258</v>
      </c>
      <c r="DK78" s="39" t="s">
        <v>258</v>
      </c>
      <c r="DL78" s="39" t="s">
        <v>258</v>
      </c>
      <c r="DM78" s="39" t="s">
        <v>258</v>
      </c>
      <c r="DN78" s="39" t="s">
        <v>258</v>
      </c>
      <c r="DO78" s="39" t="s">
        <v>258</v>
      </c>
      <c r="DP78" s="39" t="s">
        <v>258</v>
      </c>
      <c r="DQ78" s="39" t="s">
        <v>258</v>
      </c>
      <c r="DR78" s="39" t="s">
        <v>258</v>
      </c>
      <c r="DS78" s="39" t="s">
        <v>258</v>
      </c>
      <c r="DT78" s="39" t="s">
        <v>258</v>
      </c>
      <c r="DU78" s="39" t="s">
        <v>258</v>
      </c>
      <c r="DW78" s="39" t="s">
        <v>258</v>
      </c>
      <c r="DX78" s="39" t="s">
        <v>258</v>
      </c>
      <c r="DY78" s="39" t="s">
        <v>258</v>
      </c>
      <c r="DZ78" s="39" t="s">
        <v>258</v>
      </c>
      <c r="EA78" s="39" t="s">
        <v>258</v>
      </c>
      <c r="EB78" s="39" t="s">
        <v>258</v>
      </c>
      <c r="EC78" s="39" t="s">
        <v>258</v>
      </c>
      <c r="ED78" s="39" t="s">
        <v>258</v>
      </c>
      <c r="EE78" s="39" t="s">
        <v>258</v>
      </c>
      <c r="EF78" s="39" t="s">
        <v>258</v>
      </c>
      <c r="EG78" s="39" t="s">
        <v>258</v>
      </c>
      <c r="EH78" s="39" t="s">
        <v>258</v>
      </c>
      <c r="EI78" s="39" t="s">
        <v>258</v>
      </c>
      <c r="EJ78" s="39" t="s">
        <v>258</v>
      </c>
      <c r="EK78" s="39" t="s">
        <v>258</v>
      </c>
      <c r="EL78" s="51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  <c r="HQ78" s="27"/>
      <c r="HR78" s="27"/>
      <c r="HS78" s="27"/>
      <c r="HT78" s="27"/>
      <c r="HU78" s="27"/>
      <c r="HV78" s="27"/>
      <c r="HW78" s="27"/>
      <c r="HX78" s="27"/>
      <c r="HY78" s="27"/>
      <c r="HZ78" s="27"/>
      <c r="IA78" s="27"/>
      <c r="IB78" s="27"/>
      <c r="IC78" s="27"/>
      <c r="ID78" s="27"/>
      <c r="IE78" s="27"/>
      <c r="IF78" s="27"/>
      <c r="IG78" s="27"/>
      <c r="IH78" s="27"/>
      <c r="II78" s="27"/>
      <c r="IJ78" s="27"/>
      <c r="IK78" s="27"/>
      <c r="IL78" s="27"/>
      <c r="IM78" s="27"/>
      <c r="IN78" s="27"/>
      <c r="IO78" s="27"/>
      <c r="IP78" s="27"/>
      <c r="IQ78" s="27"/>
      <c r="IR78" s="27"/>
      <c r="IS78" s="27"/>
      <c r="IT78" s="27"/>
      <c r="IU78" s="27"/>
      <c r="IV78" s="27"/>
      <c r="IW78" s="27"/>
      <c r="IX78" s="27"/>
      <c r="IY78" s="27"/>
      <c r="IZ78" s="27"/>
      <c r="JA78" s="27"/>
      <c r="JB78" s="27"/>
      <c r="JC78" s="27"/>
      <c r="JD78" s="27"/>
      <c r="JE78" s="27"/>
    </row>
    <row r="79" spans="1:265" x14ac:dyDescent="0.3">
      <c r="A79" s="4" t="s">
        <v>251</v>
      </c>
      <c r="B79" s="4">
        <f t="shared" si="7"/>
        <v>4</v>
      </c>
      <c r="C79" s="42"/>
      <c r="D79" s="42" t="s">
        <v>399</v>
      </c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9"/>
      <c r="Q79" s="42"/>
      <c r="R79" s="42"/>
      <c r="S79" s="42"/>
      <c r="T79" s="42" t="s">
        <v>399</v>
      </c>
      <c r="U79" s="42"/>
      <c r="V79" s="42"/>
      <c r="W79" s="42"/>
      <c r="X79" s="42"/>
      <c r="Y79" s="42"/>
      <c r="Z79" s="42"/>
      <c r="AA79" s="42"/>
      <c r="AB79" s="42" t="s">
        <v>399</v>
      </c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 t="s">
        <v>399</v>
      </c>
      <c r="AU79" s="42"/>
      <c r="AV79" s="42"/>
      <c r="AW79" s="42"/>
      <c r="AX79" s="42"/>
      <c r="AY79" s="42"/>
      <c r="AZ79" s="42"/>
      <c r="BA79" s="42"/>
      <c r="BB79" s="42"/>
      <c r="BC79" s="42" t="s">
        <v>258</v>
      </c>
      <c r="BD79" s="42" t="s">
        <v>258</v>
      </c>
      <c r="BE79" s="42" t="s">
        <v>258</v>
      </c>
      <c r="BF79" s="42" t="s">
        <v>258</v>
      </c>
      <c r="BG79" s="42" t="s">
        <v>258</v>
      </c>
      <c r="BH79" s="42" t="s">
        <v>258</v>
      </c>
      <c r="BI79" s="42" t="s">
        <v>258</v>
      </c>
      <c r="BJ79" s="42" t="s">
        <v>258</v>
      </c>
      <c r="BK79" s="42" t="s">
        <v>258</v>
      </c>
      <c r="BL79" s="42" t="s">
        <v>258</v>
      </c>
      <c r="BM79" s="42" t="s">
        <v>258</v>
      </c>
      <c r="BN79" s="42" t="s">
        <v>258</v>
      </c>
      <c r="BO79" s="42" t="s">
        <v>258</v>
      </c>
      <c r="BP79" s="42" t="s">
        <v>258</v>
      </c>
      <c r="BQ79" s="42" t="s">
        <v>258</v>
      </c>
      <c r="BR79" s="42" t="s">
        <v>258</v>
      </c>
      <c r="BS79" s="42" t="s">
        <v>258</v>
      </c>
      <c r="BT79" s="42" t="s">
        <v>258</v>
      </c>
      <c r="BU79" s="42" t="s">
        <v>258</v>
      </c>
      <c r="BV79" s="42" t="s">
        <v>258</v>
      </c>
      <c r="BW79" s="42" t="s">
        <v>258</v>
      </c>
      <c r="BX79" s="42" t="s">
        <v>258</v>
      </c>
      <c r="BY79" s="42" t="s">
        <v>258</v>
      </c>
      <c r="BZ79" s="42" t="s">
        <v>258</v>
      </c>
      <c r="CA79" s="42" t="s">
        <v>258</v>
      </c>
      <c r="CB79" s="42" t="s">
        <v>258</v>
      </c>
      <c r="CC79" s="42" t="s">
        <v>258</v>
      </c>
      <c r="CD79" s="42" t="s">
        <v>258</v>
      </c>
      <c r="CE79" s="42" t="s">
        <v>258</v>
      </c>
      <c r="CF79" s="42" t="s">
        <v>258</v>
      </c>
      <c r="CG79" s="42" t="s">
        <v>258</v>
      </c>
      <c r="CH79" s="42" t="s">
        <v>258</v>
      </c>
      <c r="CI79" s="42" t="s">
        <v>258</v>
      </c>
      <c r="CJ79" s="42" t="s">
        <v>258</v>
      </c>
      <c r="CK79" s="42" t="s">
        <v>258</v>
      </c>
      <c r="CL79" s="42" t="s">
        <v>258</v>
      </c>
      <c r="CM79" s="42" t="s">
        <v>258</v>
      </c>
      <c r="CN79" s="42" t="s">
        <v>258</v>
      </c>
      <c r="CO79" s="42" t="s">
        <v>258</v>
      </c>
      <c r="CP79" s="42" t="s">
        <v>258</v>
      </c>
      <c r="CQ79" s="42" t="s">
        <v>258</v>
      </c>
      <c r="CR79" s="42" t="s">
        <v>258</v>
      </c>
      <c r="CS79" s="42" t="s">
        <v>258</v>
      </c>
      <c r="CT79" s="42" t="s">
        <v>258</v>
      </c>
      <c r="CU79" s="42" t="s">
        <v>258</v>
      </c>
      <c r="CV79" s="42" t="s">
        <v>258</v>
      </c>
      <c r="CW79" s="42" t="s">
        <v>258</v>
      </c>
      <c r="CX79" s="42" t="s">
        <v>258</v>
      </c>
      <c r="CY79" s="42" t="s">
        <v>258</v>
      </c>
      <c r="CZ79" s="42" t="s">
        <v>258</v>
      </c>
      <c r="DA79" s="42" t="s">
        <v>258</v>
      </c>
      <c r="DB79" s="42" t="s">
        <v>258</v>
      </c>
      <c r="DC79" s="42" t="s">
        <v>258</v>
      </c>
      <c r="DD79" s="42" t="s">
        <v>258</v>
      </c>
      <c r="DE79" s="42" t="s">
        <v>258</v>
      </c>
      <c r="DF79" s="42" t="s">
        <v>258</v>
      </c>
      <c r="DG79" s="42" t="s">
        <v>258</v>
      </c>
      <c r="DH79" s="42" t="s">
        <v>258</v>
      </c>
      <c r="DI79" s="42" t="s">
        <v>258</v>
      </c>
      <c r="DJ79" s="42" t="s">
        <v>258</v>
      </c>
      <c r="DK79" s="42" t="s">
        <v>258</v>
      </c>
      <c r="DL79" s="42" t="s">
        <v>258</v>
      </c>
      <c r="DM79" s="42" t="s">
        <v>258</v>
      </c>
      <c r="DN79" s="42" t="s">
        <v>258</v>
      </c>
      <c r="DO79" s="42" t="s">
        <v>258</v>
      </c>
      <c r="DP79" s="42" t="s">
        <v>258</v>
      </c>
      <c r="DQ79" s="42" t="s">
        <v>258</v>
      </c>
      <c r="DR79" s="42" t="s">
        <v>258</v>
      </c>
      <c r="DS79" s="42" t="s">
        <v>258</v>
      </c>
      <c r="DT79" s="42" t="s">
        <v>258</v>
      </c>
      <c r="DU79" s="42" t="s">
        <v>258</v>
      </c>
      <c r="DV79" s="42"/>
      <c r="DW79" s="42" t="s">
        <v>258</v>
      </c>
      <c r="DX79" s="42" t="s">
        <v>258</v>
      </c>
      <c r="DY79" s="42" t="s">
        <v>258</v>
      </c>
      <c r="DZ79" s="42" t="s">
        <v>258</v>
      </c>
      <c r="EA79" s="42" t="s">
        <v>258</v>
      </c>
      <c r="EB79" s="42" t="s">
        <v>258</v>
      </c>
      <c r="EC79" s="42" t="s">
        <v>258</v>
      </c>
      <c r="ED79" s="42" t="s">
        <v>258</v>
      </c>
      <c r="EE79" s="42" t="s">
        <v>258</v>
      </c>
      <c r="EF79" s="42" t="s">
        <v>258</v>
      </c>
      <c r="EG79" s="42" t="s">
        <v>258</v>
      </c>
      <c r="EH79" s="42" t="s">
        <v>258</v>
      </c>
      <c r="EI79" s="42" t="s">
        <v>258</v>
      </c>
      <c r="EJ79" s="42" t="s">
        <v>258</v>
      </c>
      <c r="EK79" s="42" t="s">
        <v>258</v>
      </c>
      <c r="EL79" s="49"/>
    </row>
    <row r="80" spans="1:265" s="52" customFormat="1" x14ac:dyDescent="0.3">
      <c r="A80" s="39" t="s">
        <v>252</v>
      </c>
      <c r="B80" s="4">
        <f t="shared" si="7"/>
        <v>6</v>
      </c>
      <c r="C80" s="39"/>
      <c r="D80" s="39" t="s">
        <v>399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 t="s">
        <v>399</v>
      </c>
      <c r="AC80" s="39"/>
      <c r="AD80" s="39"/>
      <c r="AE80" s="39" t="s">
        <v>399</v>
      </c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 t="s">
        <v>399</v>
      </c>
      <c r="AQ80" s="39" t="s">
        <v>399</v>
      </c>
      <c r="AR80" s="39" t="s">
        <v>399</v>
      </c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 t="s">
        <v>258</v>
      </c>
      <c r="BD80" s="39" t="s">
        <v>258</v>
      </c>
      <c r="BE80" s="39" t="s">
        <v>258</v>
      </c>
      <c r="BF80" s="39" t="s">
        <v>258</v>
      </c>
      <c r="BG80" s="39" t="s">
        <v>258</v>
      </c>
      <c r="BH80" s="39" t="s">
        <v>258</v>
      </c>
      <c r="BI80" s="39" t="s">
        <v>258</v>
      </c>
      <c r="BJ80" s="39" t="s">
        <v>258</v>
      </c>
      <c r="BK80" s="39" t="s">
        <v>258</v>
      </c>
      <c r="BL80" s="39" t="s">
        <v>258</v>
      </c>
      <c r="BM80" s="39" t="s">
        <v>258</v>
      </c>
      <c r="BN80" s="39" t="s">
        <v>258</v>
      </c>
      <c r="BO80" s="39" t="s">
        <v>258</v>
      </c>
      <c r="BP80" s="39" t="s">
        <v>258</v>
      </c>
      <c r="BQ80" s="39" t="s">
        <v>258</v>
      </c>
      <c r="BR80" s="39" t="s">
        <v>258</v>
      </c>
      <c r="BS80" s="39" t="s">
        <v>258</v>
      </c>
      <c r="BT80" s="39" t="s">
        <v>258</v>
      </c>
      <c r="BU80" s="39" t="s">
        <v>258</v>
      </c>
      <c r="BV80" s="39" t="s">
        <v>258</v>
      </c>
      <c r="BW80" s="39" t="s">
        <v>258</v>
      </c>
      <c r="BX80" s="39" t="s">
        <v>258</v>
      </c>
      <c r="BY80" s="39" t="s">
        <v>258</v>
      </c>
      <c r="BZ80" s="39" t="s">
        <v>258</v>
      </c>
      <c r="CA80" s="39" t="s">
        <v>258</v>
      </c>
      <c r="CB80" s="39" t="s">
        <v>258</v>
      </c>
      <c r="CC80" s="39" t="s">
        <v>258</v>
      </c>
      <c r="CD80" s="39" t="s">
        <v>258</v>
      </c>
      <c r="CE80" s="39" t="s">
        <v>258</v>
      </c>
      <c r="CF80" s="39" t="s">
        <v>258</v>
      </c>
      <c r="CG80" s="39" t="s">
        <v>258</v>
      </c>
      <c r="CH80" s="39" t="s">
        <v>258</v>
      </c>
      <c r="CI80" s="39" t="s">
        <v>258</v>
      </c>
      <c r="CJ80" s="39" t="s">
        <v>258</v>
      </c>
      <c r="CK80" s="39" t="s">
        <v>258</v>
      </c>
      <c r="CL80" s="39" t="s">
        <v>258</v>
      </c>
      <c r="CM80" s="39" t="s">
        <v>258</v>
      </c>
      <c r="CN80" s="39" t="s">
        <v>258</v>
      </c>
      <c r="CO80" s="39" t="s">
        <v>258</v>
      </c>
      <c r="CP80" s="39" t="s">
        <v>258</v>
      </c>
      <c r="CQ80" s="39" t="s">
        <v>258</v>
      </c>
      <c r="CR80" s="39" t="s">
        <v>258</v>
      </c>
      <c r="CS80" s="39" t="s">
        <v>258</v>
      </c>
      <c r="CT80" s="39" t="s">
        <v>258</v>
      </c>
      <c r="CU80" s="39" t="s">
        <v>258</v>
      </c>
      <c r="CV80" s="39" t="s">
        <v>258</v>
      </c>
      <c r="CW80" s="39" t="s">
        <v>258</v>
      </c>
      <c r="CX80" s="39" t="s">
        <v>258</v>
      </c>
      <c r="CY80" s="39" t="s">
        <v>258</v>
      </c>
      <c r="CZ80" s="39" t="s">
        <v>258</v>
      </c>
      <c r="DA80" s="39" t="s">
        <v>258</v>
      </c>
      <c r="DB80" s="39" t="s">
        <v>258</v>
      </c>
      <c r="DC80" s="39" t="s">
        <v>258</v>
      </c>
      <c r="DD80" s="39" t="s">
        <v>258</v>
      </c>
      <c r="DE80" s="39" t="s">
        <v>258</v>
      </c>
      <c r="DF80" s="39" t="s">
        <v>258</v>
      </c>
      <c r="DG80" s="39" t="s">
        <v>258</v>
      </c>
      <c r="DH80" s="39" t="s">
        <v>258</v>
      </c>
      <c r="DI80" s="39" t="s">
        <v>258</v>
      </c>
      <c r="DJ80" s="39" t="s">
        <v>258</v>
      </c>
      <c r="DK80" s="39" t="s">
        <v>258</v>
      </c>
      <c r="DL80" s="39" t="s">
        <v>258</v>
      </c>
      <c r="DM80" s="39" t="s">
        <v>258</v>
      </c>
      <c r="DN80" s="39" t="s">
        <v>258</v>
      </c>
      <c r="DO80" s="39" t="s">
        <v>258</v>
      </c>
      <c r="DP80" s="39" t="s">
        <v>258</v>
      </c>
      <c r="DQ80" s="39" t="s">
        <v>258</v>
      </c>
      <c r="DR80" s="39" t="s">
        <v>258</v>
      </c>
      <c r="DS80" s="39" t="s">
        <v>258</v>
      </c>
      <c r="DT80" s="39" t="s">
        <v>258</v>
      </c>
      <c r="DU80" s="39" t="s">
        <v>258</v>
      </c>
      <c r="DV80" s="39"/>
      <c r="DW80" s="39" t="s">
        <v>258</v>
      </c>
      <c r="DX80" s="39" t="s">
        <v>258</v>
      </c>
      <c r="DY80" s="39" t="s">
        <v>258</v>
      </c>
      <c r="DZ80" s="39" t="s">
        <v>258</v>
      </c>
      <c r="EA80" s="39" t="s">
        <v>258</v>
      </c>
      <c r="EB80" s="39" t="s">
        <v>258</v>
      </c>
      <c r="EC80" s="39" t="s">
        <v>258</v>
      </c>
      <c r="ED80" s="39" t="s">
        <v>258</v>
      </c>
      <c r="EE80" s="39" t="s">
        <v>258</v>
      </c>
      <c r="EF80" s="39" t="s">
        <v>258</v>
      </c>
      <c r="EG80" s="39" t="s">
        <v>258</v>
      </c>
      <c r="EH80" s="39" t="s">
        <v>258</v>
      </c>
      <c r="EI80" s="39" t="s">
        <v>258</v>
      </c>
      <c r="EJ80" s="39" t="s">
        <v>258</v>
      </c>
      <c r="EK80" s="39" t="s">
        <v>258</v>
      </c>
      <c r="EL80" s="39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  <c r="HT80" s="27"/>
      <c r="HU80" s="27"/>
      <c r="HV80" s="27"/>
      <c r="HW80" s="27"/>
      <c r="HX80" s="27"/>
      <c r="HY80" s="27"/>
      <c r="HZ80" s="27"/>
      <c r="IA80" s="27"/>
      <c r="IB80" s="27"/>
      <c r="IC80" s="27"/>
      <c r="ID80" s="27"/>
      <c r="IE80" s="27"/>
      <c r="IF80" s="27"/>
      <c r="IG80" s="27"/>
      <c r="IH80" s="27"/>
      <c r="II80" s="27"/>
      <c r="IJ80" s="27"/>
      <c r="IK80" s="27"/>
      <c r="IL80" s="27"/>
      <c r="IM80" s="27"/>
      <c r="IN80" s="27"/>
      <c r="IO80" s="27"/>
      <c r="IP80" s="27"/>
      <c r="IQ80" s="27"/>
      <c r="IR80" s="27"/>
      <c r="IS80" s="27"/>
      <c r="IT80" s="27"/>
      <c r="IU80" s="27"/>
      <c r="IV80" s="27"/>
      <c r="IW80" s="27"/>
      <c r="IX80" s="27"/>
      <c r="IY80" s="27"/>
      <c r="IZ80" s="27"/>
      <c r="JA80" s="27"/>
      <c r="JB80" s="27"/>
      <c r="JC80" s="27"/>
      <c r="JD80" s="27"/>
      <c r="JE80" s="27"/>
    </row>
    <row r="81" spans="2:265" s="7" customFormat="1" x14ac:dyDescent="0.3">
      <c r="B81" s="6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</row>
    <row r="82" spans="2:265" s="7" customFormat="1" x14ac:dyDescent="0.3">
      <c r="B82" s="56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</row>
    <row r="83" spans="2:265" s="7" customFormat="1" x14ac:dyDescent="0.3"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</row>
    <row r="84" spans="2:265" s="7" customFormat="1" x14ac:dyDescent="0.3"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</row>
    <row r="85" spans="2:265" s="7" customFormat="1" x14ac:dyDescent="0.3"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</row>
    <row r="86" spans="2:265" s="7" customFormat="1" x14ac:dyDescent="0.3"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</row>
    <row r="87" spans="2:265" s="7" customFormat="1" x14ac:dyDescent="0.3"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</row>
    <row r="88" spans="2:265" s="7" customFormat="1" x14ac:dyDescent="0.3"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</row>
    <row r="89" spans="2:265" s="7" customFormat="1" x14ac:dyDescent="0.3"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</row>
    <row r="90" spans="2:265" s="7" customFormat="1" x14ac:dyDescent="0.3"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</row>
    <row r="91" spans="2:265" s="7" customFormat="1" x14ac:dyDescent="0.3"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</row>
    <row r="92" spans="2:265" s="7" customFormat="1" x14ac:dyDescent="0.3"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</row>
    <row r="93" spans="2:265" s="7" customFormat="1" x14ac:dyDescent="0.3"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</row>
    <row r="94" spans="2:265" s="7" customFormat="1" x14ac:dyDescent="0.3"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</row>
    <row r="95" spans="2:265" s="7" customFormat="1" x14ac:dyDescent="0.3"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</row>
    <row r="96" spans="2:265" s="7" customFormat="1" x14ac:dyDescent="0.3"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</row>
    <row r="97" spans="143:265" s="7" customFormat="1" x14ac:dyDescent="0.3"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</row>
    <row r="98" spans="143:265" s="7" customFormat="1" x14ac:dyDescent="0.3"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</row>
    <row r="99" spans="143:265" s="7" customFormat="1" x14ac:dyDescent="0.3"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</row>
    <row r="100" spans="143:265" s="7" customFormat="1" x14ac:dyDescent="0.3"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</row>
    <row r="101" spans="143:265" s="7" customFormat="1" x14ac:dyDescent="0.3"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</row>
    <row r="102" spans="143:265" s="7" customFormat="1" x14ac:dyDescent="0.3"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</row>
    <row r="103" spans="143:265" s="7" customFormat="1" x14ac:dyDescent="0.3"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</row>
    <row r="104" spans="143:265" s="7" customFormat="1" x14ac:dyDescent="0.3"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</row>
    <row r="105" spans="143:265" s="7" customFormat="1" x14ac:dyDescent="0.3"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</row>
    <row r="106" spans="143:265" s="7" customFormat="1" x14ac:dyDescent="0.3"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</row>
    <row r="107" spans="143:265" s="7" customFormat="1" x14ac:dyDescent="0.3"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</row>
    <row r="108" spans="143:265" s="7" customFormat="1" x14ac:dyDescent="0.3"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</row>
    <row r="109" spans="143:265" s="7" customFormat="1" x14ac:dyDescent="0.3"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</row>
    <row r="110" spans="143:265" s="7" customFormat="1" x14ac:dyDescent="0.3"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</row>
    <row r="111" spans="143:265" s="7" customFormat="1" x14ac:dyDescent="0.3"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</row>
    <row r="112" spans="143:265" s="7" customFormat="1" x14ac:dyDescent="0.3"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</row>
    <row r="113" spans="143:265" s="7" customFormat="1" x14ac:dyDescent="0.3"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</row>
    <row r="114" spans="143:265" s="7" customFormat="1" x14ac:dyDescent="0.3"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</row>
    <row r="115" spans="143:265" s="7" customFormat="1" x14ac:dyDescent="0.3"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</row>
    <row r="116" spans="143:265" s="7" customFormat="1" x14ac:dyDescent="0.3"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</row>
    <row r="117" spans="143:265" s="7" customFormat="1" x14ac:dyDescent="0.3"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</row>
    <row r="118" spans="143:265" s="7" customFormat="1" x14ac:dyDescent="0.3"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</row>
    <row r="119" spans="143:265" s="7" customFormat="1" x14ac:dyDescent="0.3"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</row>
    <row r="120" spans="143:265" s="7" customFormat="1" x14ac:dyDescent="0.3"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</row>
    <row r="121" spans="143:265" s="7" customFormat="1" x14ac:dyDescent="0.3"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</row>
    <row r="122" spans="143:265" s="7" customFormat="1" x14ac:dyDescent="0.3"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</row>
    <row r="123" spans="143:265" s="7" customFormat="1" x14ac:dyDescent="0.3"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</row>
    <row r="124" spans="143:265" s="7" customFormat="1" x14ac:dyDescent="0.3"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</row>
    <row r="125" spans="143:265" s="7" customFormat="1" x14ac:dyDescent="0.3"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</row>
    <row r="126" spans="143:265" s="7" customFormat="1" x14ac:dyDescent="0.3"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</row>
    <row r="127" spans="143:265" s="7" customFormat="1" x14ac:dyDescent="0.3"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</row>
    <row r="128" spans="143:265" s="7" customFormat="1" x14ac:dyDescent="0.3"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</row>
    <row r="129" spans="143:265" s="7" customFormat="1" x14ac:dyDescent="0.3"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</row>
    <row r="130" spans="143:265" s="7" customFormat="1" x14ac:dyDescent="0.3"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</row>
    <row r="131" spans="143:265" s="7" customFormat="1" x14ac:dyDescent="0.3"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</row>
    <row r="132" spans="143:265" s="7" customFormat="1" x14ac:dyDescent="0.3"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</row>
    <row r="133" spans="143:265" s="7" customFormat="1" x14ac:dyDescent="0.3"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</row>
    <row r="134" spans="143:265" s="7" customFormat="1" x14ac:dyDescent="0.3"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</row>
    <row r="135" spans="143:265" s="7" customFormat="1" x14ac:dyDescent="0.3"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</row>
    <row r="136" spans="143:265" s="7" customFormat="1" x14ac:dyDescent="0.3"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</row>
    <row r="137" spans="143:265" s="7" customFormat="1" x14ac:dyDescent="0.3"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</row>
    <row r="138" spans="143:265" s="7" customFormat="1" x14ac:dyDescent="0.3"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</row>
    <row r="139" spans="143:265" s="7" customFormat="1" x14ac:dyDescent="0.3"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</row>
    <row r="140" spans="143:265" s="7" customFormat="1" x14ac:dyDescent="0.3"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</row>
    <row r="141" spans="143:265" s="7" customFormat="1" x14ac:dyDescent="0.3"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</row>
    <row r="142" spans="143:265" s="7" customFormat="1" x14ac:dyDescent="0.3"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</row>
    <row r="143" spans="143:265" s="7" customFormat="1" x14ac:dyDescent="0.3"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</row>
    <row r="144" spans="143:265" s="7" customFormat="1" x14ac:dyDescent="0.3"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</row>
    <row r="145" spans="143:265" s="7" customFormat="1" x14ac:dyDescent="0.3"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</row>
    <row r="146" spans="143:265" s="7" customFormat="1" x14ac:dyDescent="0.3"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</row>
    <row r="147" spans="143:265" s="7" customFormat="1" x14ac:dyDescent="0.3"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</row>
    <row r="148" spans="143:265" s="7" customFormat="1" x14ac:dyDescent="0.3"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</row>
    <row r="149" spans="143:265" s="7" customFormat="1" x14ac:dyDescent="0.3"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</row>
    <row r="150" spans="143:265" s="7" customFormat="1" x14ac:dyDescent="0.3"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</row>
    <row r="151" spans="143:265" s="7" customFormat="1" x14ac:dyDescent="0.3"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</row>
    <row r="152" spans="143:265" s="7" customFormat="1" x14ac:dyDescent="0.3"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</row>
    <row r="153" spans="143:265" s="7" customFormat="1" x14ac:dyDescent="0.3"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</row>
    <row r="154" spans="143:265" s="7" customFormat="1" x14ac:dyDescent="0.3"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</row>
    <row r="155" spans="143:265" s="7" customFormat="1" x14ac:dyDescent="0.3"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</row>
    <row r="156" spans="143:265" s="7" customFormat="1" x14ac:dyDescent="0.3"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</row>
    <row r="157" spans="143:265" s="7" customFormat="1" x14ac:dyDescent="0.3"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</row>
    <row r="158" spans="143:265" s="7" customFormat="1" x14ac:dyDescent="0.3"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</row>
    <row r="159" spans="143:265" s="7" customFormat="1" x14ac:dyDescent="0.3"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</row>
    <row r="160" spans="143:265" s="7" customFormat="1" x14ac:dyDescent="0.3"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</row>
    <row r="161" spans="143:265" s="7" customFormat="1" x14ac:dyDescent="0.3"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</row>
    <row r="162" spans="143:265" s="7" customFormat="1" x14ac:dyDescent="0.3"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</row>
    <row r="163" spans="143:265" s="7" customFormat="1" x14ac:dyDescent="0.3"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</row>
    <row r="164" spans="143:265" s="7" customFormat="1" x14ac:dyDescent="0.3"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</row>
    <row r="165" spans="143:265" s="7" customFormat="1" x14ac:dyDescent="0.3"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</row>
    <row r="166" spans="143:265" s="7" customFormat="1" x14ac:dyDescent="0.3"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</row>
    <row r="167" spans="143:265" s="7" customFormat="1" x14ac:dyDescent="0.3"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</row>
    <row r="168" spans="143:265" s="7" customFormat="1" x14ac:dyDescent="0.3"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</row>
    <row r="169" spans="143:265" s="7" customFormat="1" x14ac:dyDescent="0.3"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</row>
    <row r="170" spans="143:265" s="7" customFormat="1" x14ac:dyDescent="0.3"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</row>
    <row r="171" spans="143:265" s="7" customFormat="1" x14ac:dyDescent="0.3"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</row>
    <row r="172" spans="143:265" s="7" customFormat="1" x14ac:dyDescent="0.3"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</row>
    <row r="173" spans="143:265" s="7" customFormat="1" x14ac:dyDescent="0.3"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</row>
    <row r="174" spans="143:265" s="7" customFormat="1" x14ac:dyDescent="0.3"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</row>
    <row r="175" spans="143:265" s="7" customFormat="1" x14ac:dyDescent="0.3"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</row>
    <row r="176" spans="143:265" s="7" customFormat="1" x14ac:dyDescent="0.3"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</row>
    <row r="177" spans="143:265" s="7" customFormat="1" x14ac:dyDescent="0.3"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</row>
    <row r="178" spans="143:265" s="7" customFormat="1" x14ac:dyDescent="0.3"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</row>
    <row r="179" spans="143:265" s="7" customFormat="1" x14ac:dyDescent="0.3"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</row>
    <row r="180" spans="143:265" s="7" customFormat="1" x14ac:dyDescent="0.3"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</row>
    <row r="181" spans="143:265" s="7" customFormat="1" x14ac:dyDescent="0.3"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</row>
    <row r="182" spans="143:265" s="7" customFormat="1" x14ac:dyDescent="0.3"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</row>
    <row r="183" spans="143:265" s="7" customFormat="1" x14ac:dyDescent="0.3"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</row>
    <row r="184" spans="143:265" s="7" customFormat="1" x14ac:dyDescent="0.3"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</row>
    <row r="185" spans="143:265" s="7" customFormat="1" x14ac:dyDescent="0.3"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</row>
    <row r="186" spans="143:265" s="7" customFormat="1" x14ac:dyDescent="0.3"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</row>
    <row r="187" spans="143:265" s="7" customFormat="1" x14ac:dyDescent="0.3"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</row>
    <row r="188" spans="143:265" s="7" customFormat="1" x14ac:dyDescent="0.3"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</row>
    <row r="189" spans="143:265" s="7" customFormat="1" x14ac:dyDescent="0.3"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</row>
    <row r="190" spans="143:265" s="7" customFormat="1" x14ac:dyDescent="0.3"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</row>
    <row r="191" spans="143:265" s="7" customFormat="1" x14ac:dyDescent="0.3"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</row>
    <row r="192" spans="143:265" s="7" customFormat="1" x14ac:dyDescent="0.3"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</row>
    <row r="193" spans="143:265" s="7" customFormat="1" x14ac:dyDescent="0.3"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</row>
    <row r="194" spans="143:265" s="7" customFormat="1" x14ac:dyDescent="0.3"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</row>
    <row r="195" spans="143:265" s="7" customFormat="1" x14ac:dyDescent="0.3"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</row>
    <row r="196" spans="143:265" s="7" customFormat="1" x14ac:dyDescent="0.3"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</row>
    <row r="197" spans="143:265" s="7" customFormat="1" x14ac:dyDescent="0.3"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</row>
    <row r="198" spans="143:265" s="7" customFormat="1" x14ac:dyDescent="0.3"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</row>
    <row r="199" spans="143:265" s="7" customFormat="1" x14ac:dyDescent="0.3"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</row>
    <row r="200" spans="143:265" s="7" customFormat="1" x14ac:dyDescent="0.3"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</row>
    <row r="201" spans="143:265" s="7" customFormat="1" x14ac:dyDescent="0.3"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</row>
    <row r="202" spans="143:265" s="7" customFormat="1" x14ac:dyDescent="0.3"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</row>
    <row r="203" spans="143:265" s="7" customFormat="1" x14ac:dyDescent="0.3"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</row>
    <row r="204" spans="143:265" s="7" customFormat="1" x14ac:dyDescent="0.3"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</row>
    <row r="205" spans="143:265" s="7" customFormat="1" x14ac:dyDescent="0.3"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2"/>
      <c r="IC205" s="22"/>
      <c r="ID205" s="22"/>
      <c r="IE205" s="22"/>
      <c r="IF205" s="22"/>
      <c r="IG205" s="22"/>
      <c r="IH205" s="22"/>
      <c r="II205" s="22"/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  <c r="IW205" s="22"/>
      <c r="IX205" s="22"/>
      <c r="IY205" s="22"/>
      <c r="IZ205" s="22"/>
      <c r="JA205" s="22"/>
      <c r="JB205" s="22"/>
      <c r="JC205" s="22"/>
      <c r="JD205" s="22"/>
      <c r="JE205" s="22"/>
    </row>
    <row r="206" spans="143:265" s="7" customFormat="1" x14ac:dyDescent="0.3"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2"/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2"/>
      <c r="IC206" s="22"/>
      <c r="ID206" s="22"/>
      <c r="IE206" s="22"/>
      <c r="IF206" s="22"/>
      <c r="IG206" s="22"/>
      <c r="IH206" s="22"/>
      <c r="II206" s="22"/>
      <c r="IJ206" s="22"/>
      <c r="IK206" s="22"/>
      <c r="IL206" s="22"/>
      <c r="IM206" s="22"/>
      <c r="IN206" s="22"/>
      <c r="IO206" s="22"/>
      <c r="IP206" s="22"/>
      <c r="IQ206" s="22"/>
      <c r="IR206" s="22"/>
      <c r="IS206" s="22"/>
      <c r="IT206" s="22"/>
      <c r="IU206" s="22"/>
      <c r="IV206" s="22"/>
      <c r="IW206" s="22"/>
      <c r="IX206" s="22"/>
      <c r="IY206" s="22"/>
      <c r="IZ206" s="22"/>
      <c r="JA206" s="22"/>
      <c r="JB206" s="22"/>
      <c r="JC206" s="22"/>
      <c r="JD206" s="22"/>
      <c r="JE206" s="22"/>
    </row>
    <row r="207" spans="143:265" s="7" customFormat="1" x14ac:dyDescent="0.3"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/>
      <c r="HU207" s="22"/>
      <c r="HV207" s="22"/>
      <c r="HW207" s="22"/>
      <c r="HX207" s="22"/>
      <c r="HY207" s="22"/>
      <c r="HZ207" s="22"/>
      <c r="IA207" s="22"/>
      <c r="IB207" s="22"/>
      <c r="IC207" s="22"/>
      <c r="ID207" s="22"/>
      <c r="IE207" s="22"/>
      <c r="IF207" s="22"/>
      <c r="IG207" s="22"/>
      <c r="IH207" s="22"/>
      <c r="II207" s="22"/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  <c r="IW207" s="22"/>
      <c r="IX207" s="22"/>
      <c r="IY207" s="22"/>
      <c r="IZ207" s="22"/>
      <c r="JA207" s="22"/>
      <c r="JB207" s="22"/>
      <c r="JC207" s="22"/>
      <c r="JD207" s="22"/>
      <c r="JE207" s="22"/>
    </row>
    <row r="208" spans="143:265" s="7" customFormat="1" x14ac:dyDescent="0.3"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  <c r="HC208" s="22"/>
      <c r="HD208" s="22"/>
      <c r="HE208" s="22"/>
      <c r="HF208" s="22"/>
      <c r="HG208" s="22"/>
      <c r="HH208" s="22"/>
      <c r="HI208" s="22"/>
      <c r="HJ208" s="22"/>
      <c r="HK208" s="22"/>
      <c r="HL208" s="22"/>
      <c r="HM208" s="22"/>
      <c r="HN208" s="22"/>
      <c r="HO208" s="22"/>
      <c r="HP208" s="22"/>
      <c r="HQ208" s="22"/>
      <c r="HR208" s="22"/>
      <c r="HS208" s="22"/>
      <c r="HT208" s="22"/>
      <c r="HU208" s="22"/>
      <c r="HV208" s="22"/>
      <c r="HW208" s="22"/>
      <c r="HX208" s="22"/>
      <c r="HY208" s="22"/>
      <c r="HZ208" s="22"/>
      <c r="IA208" s="22"/>
      <c r="IB208" s="22"/>
      <c r="IC208" s="22"/>
      <c r="ID208" s="22"/>
      <c r="IE208" s="22"/>
      <c r="IF208" s="22"/>
      <c r="IG208" s="22"/>
      <c r="IH208" s="22"/>
      <c r="II208" s="22"/>
      <c r="IJ208" s="22"/>
      <c r="IK208" s="22"/>
      <c r="IL208" s="22"/>
      <c r="IM208" s="22"/>
      <c r="IN208" s="22"/>
      <c r="IO208" s="22"/>
      <c r="IP208" s="22"/>
      <c r="IQ208" s="22"/>
      <c r="IR208" s="22"/>
      <c r="IS208" s="22"/>
      <c r="IT208" s="22"/>
      <c r="IU208" s="22"/>
      <c r="IV208" s="22"/>
      <c r="IW208" s="22"/>
      <c r="IX208" s="22"/>
      <c r="IY208" s="22"/>
      <c r="IZ208" s="22"/>
      <c r="JA208" s="22"/>
      <c r="JB208" s="22"/>
      <c r="JC208" s="22"/>
      <c r="JD208" s="22"/>
      <c r="JE208" s="22"/>
    </row>
    <row r="209" spans="143:265" s="7" customFormat="1" x14ac:dyDescent="0.3"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/>
      <c r="HG209" s="22"/>
      <c r="HH209" s="22"/>
      <c r="HI209" s="22"/>
      <c r="HJ209" s="22"/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2"/>
      <c r="IC209" s="22"/>
      <c r="ID209" s="22"/>
      <c r="IE209" s="22"/>
      <c r="IF209" s="22"/>
      <c r="IG209" s="22"/>
      <c r="IH209" s="22"/>
      <c r="II209" s="22"/>
      <c r="IJ209" s="22"/>
      <c r="IK209" s="22"/>
      <c r="IL209" s="22"/>
      <c r="IM209" s="22"/>
      <c r="IN209" s="22"/>
      <c r="IO209" s="22"/>
      <c r="IP209" s="22"/>
      <c r="IQ209" s="22"/>
      <c r="IR209" s="22"/>
      <c r="IS209" s="22"/>
      <c r="IT209" s="22"/>
      <c r="IU209" s="22"/>
      <c r="IV209" s="22"/>
      <c r="IW209" s="22"/>
      <c r="IX209" s="22"/>
      <c r="IY209" s="22"/>
      <c r="IZ209" s="22"/>
      <c r="JA209" s="22"/>
      <c r="JB209" s="22"/>
      <c r="JC209" s="22"/>
      <c r="JD209" s="22"/>
      <c r="JE209" s="22"/>
    </row>
    <row r="210" spans="143:265" s="7" customFormat="1" x14ac:dyDescent="0.3"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2"/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/>
      <c r="HP210" s="22"/>
      <c r="HQ210" s="22"/>
      <c r="HR210" s="22"/>
      <c r="HS210" s="22"/>
      <c r="HT210" s="22"/>
      <c r="HU210" s="22"/>
      <c r="HV210" s="22"/>
      <c r="HW210" s="22"/>
      <c r="HX210" s="22"/>
      <c r="HY210" s="22"/>
      <c r="HZ210" s="22"/>
      <c r="IA210" s="22"/>
      <c r="IB210" s="22"/>
      <c r="IC210" s="22"/>
      <c r="ID210" s="22"/>
      <c r="IE210" s="22"/>
      <c r="IF210" s="22"/>
      <c r="IG210" s="22"/>
      <c r="IH210" s="22"/>
      <c r="II210" s="22"/>
      <c r="IJ210" s="22"/>
      <c r="IK210" s="22"/>
      <c r="IL210" s="22"/>
      <c r="IM210" s="22"/>
      <c r="IN210" s="22"/>
      <c r="IO210" s="22"/>
      <c r="IP210" s="22"/>
      <c r="IQ210" s="22"/>
      <c r="IR210" s="22"/>
      <c r="IS210" s="22"/>
      <c r="IT210" s="22"/>
      <c r="IU210" s="22"/>
      <c r="IV210" s="22"/>
      <c r="IW210" s="22"/>
      <c r="IX210" s="22"/>
      <c r="IY210" s="22"/>
      <c r="IZ210" s="22"/>
      <c r="JA210" s="22"/>
      <c r="JB210" s="22"/>
      <c r="JC210" s="22"/>
      <c r="JD210" s="22"/>
      <c r="JE210" s="22"/>
    </row>
    <row r="211" spans="143:265" s="7" customFormat="1" x14ac:dyDescent="0.3"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2"/>
      <c r="IC211" s="22"/>
      <c r="ID211" s="22"/>
      <c r="IE211" s="22"/>
      <c r="IF211" s="22"/>
      <c r="IG211" s="22"/>
      <c r="IH211" s="22"/>
      <c r="II211" s="22"/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  <c r="IW211" s="22"/>
      <c r="IX211" s="22"/>
      <c r="IY211" s="22"/>
      <c r="IZ211" s="22"/>
      <c r="JA211" s="22"/>
      <c r="JB211" s="22"/>
      <c r="JC211" s="22"/>
      <c r="JD211" s="22"/>
      <c r="JE211" s="22"/>
    </row>
    <row r="212" spans="143:265" s="7" customFormat="1" x14ac:dyDescent="0.3"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/>
      <c r="GW212" s="22"/>
      <c r="GX212" s="22"/>
      <c r="GY212" s="22"/>
      <c r="GZ212" s="22"/>
      <c r="HA212" s="22"/>
      <c r="HB212" s="22"/>
      <c r="HC212" s="22"/>
      <c r="HD212" s="22"/>
      <c r="HE212" s="22"/>
      <c r="HF212" s="22"/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2"/>
      <c r="IC212" s="22"/>
      <c r="ID212" s="22"/>
      <c r="IE212" s="22"/>
      <c r="IF212" s="22"/>
      <c r="IG212" s="22"/>
      <c r="IH212" s="22"/>
      <c r="II212" s="22"/>
      <c r="IJ212" s="22"/>
      <c r="IK212" s="22"/>
      <c r="IL212" s="22"/>
      <c r="IM212" s="22"/>
      <c r="IN212" s="22"/>
      <c r="IO212" s="22"/>
      <c r="IP212" s="22"/>
      <c r="IQ212" s="22"/>
      <c r="IR212" s="22"/>
      <c r="IS212" s="22"/>
      <c r="IT212" s="22"/>
      <c r="IU212" s="22"/>
      <c r="IV212" s="22"/>
      <c r="IW212" s="22"/>
      <c r="IX212" s="22"/>
      <c r="IY212" s="22"/>
      <c r="IZ212" s="22"/>
      <c r="JA212" s="22"/>
      <c r="JB212" s="22"/>
      <c r="JC212" s="22"/>
      <c r="JD212" s="22"/>
      <c r="JE212" s="22"/>
    </row>
    <row r="213" spans="143:265" s="7" customFormat="1" x14ac:dyDescent="0.3"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/>
      <c r="GH213" s="22"/>
      <c r="GI213" s="22"/>
      <c r="GJ213" s="22"/>
      <c r="GK213" s="22"/>
      <c r="GL213" s="22"/>
      <c r="GM213" s="22"/>
      <c r="GN213" s="22"/>
      <c r="GO213" s="22"/>
      <c r="GP213" s="22"/>
      <c r="GQ213" s="22"/>
      <c r="GR213" s="22"/>
      <c r="GS213" s="22"/>
      <c r="GT213" s="22"/>
      <c r="GU213" s="22"/>
      <c r="GV213" s="22"/>
      <c r="GW213" s="22"/>
      <c r="GX213" s="22"/>
      <c r="GY213" s="22"/>
      <c r="GZ213" s="22"/>
      <c r="HA213" s="22"/>
      <c r="HB213" s="22"/>
      <c r="HC213" s="22"/>
      <c r="HD213" s="22"/>
      <c r="HE213" s="22"/>
      <c r="HF213" s="22"/>
      <c r="HG213" s="22"/>
      <c r="HH213" s="22"/>
      <c r="HI213" s="22"/>
      <c r="HJ213" s="22"/>
      <c r="HK213" s="22"/>
      <c r="HL213" s="22"/>
      <c r="HM213" s="22"/>
      <c r="HN213" s="22"/>
      <c r="HO213" s="22"/>
      <c r="HP213" s="22"/>
      <c r="HQ213" s="22"/>
      <c r="HR213" s="22"/>
      <c r="HS213" s="22"/>
      <c r="HT213" s="22"/>
      <c r="HU213" s="22"/>
      <c r="HV213" s="22"/>
      <c r="HW213" s="22"/>
      <c r="HX213" s="22"/>
      <c r="HY213" s="22"/>
      <c r="HZ213" s="22"/>
      <c r="IA213" s="22"/>
      <c r="IB213" s="22"/>
      <c r="IC213" s="22"/>
      <c r="ID213" s="22"/>
      <c r="IE213" s="22"/>
      <c r="IF213" s="22"/>
      <c r="IG213" s="22"/>
      <c r="IH213" s="22"/>
      <c r="II213" s="22"/>
      <c r="IJ213" s="22"/>
      <c r="IK213" s="22"/>
      <c r="IL213" s="22"/>
      <c r="IM213" s="22"/>
      <c r="IN213" s="22"/>
      <c r="IO213" s="22"/>
      <c r="IP213" s="22"/>
      <c r="IQ213" s="22"/>
      <c r="IR213" s="22"/>
      <c r="IS213" s="22"/>
      <c r="IT213" s="22"/>
      <c r="IU213" s="22"/>
      <c r="IV213" s="22"/>
      <c r="IW213" s="22"/>
      <c r="IX213" s="22"/>
      <c r="IY213" s="22"/>
      <c r="IZ213" s="22"/>
      <c r="JA213" s="22"/>
      <c r="JB213" s="22"/>
      <c r="JC213" s="22"/>
      <c r="JD213" s="22"/>
      <c r="JE213" s="22"/>
    </row>
    <row r="214" spans="143:265" s="7" customFormat="1" x14ac:dyDescent="0.3"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  <c r="FA214" s="22"/>
      <c r="FB214" s="22"/>
      <c r="FC214" s="22"/>
      <c r="FD214" s="22"/>
      <c r="FE214" s="22"/>
      <c r="FF214" s="22"/>
      <c r="FG214" s="22"/>
      <c r="FH214" s="22"/>
      <c r="FI214" s="22"/>
      <c r="FJ214" s="22"/>
      <c r="FK214" s="22"/>
      <c r="FL214" s="22"/>
      <c r="FM214" s="22"/>
      <c r="FN214" s="22"/>
      <c r="FO214" s="22"/>
      <c r="FP214" s="22"/>
      <c r="FQ214" s="22"/>
      <c r="FR214" s="22"/>
      <c r="FS214" s="22"/>
      <c r="FT214" s="22"/>
      <c r="FU214" s="22"/>
      <c r="FV214" s="22"/>
      <c r="FW214" s="22"/>
      <c r="FX214" s="22"/>
      <c r="FY214" s="22"/>
      <c r="FZ214" s="22"/>
      <c r="GA214" s="22"/>
      <c r="GB214" s="22"/>
      <c r="GC214" s="22"/>
      <c r="GD214" s="22"/>
      <c r="GE214" s="22"/>
      <c r="GF214" s="22"/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/>
      <c r="GW214" s="22"/>
      <c r="GX214" s="22"/>
      <c r="GY214" s="22"/>
      <c r="GZ214" s="22"/>
      <c r="HA214" s="22"/>
      <c r="HB214" s="22"/>
      <c r="HC214" s="22"/>
      <c r="HD214" s="22"/>
      <c r="HE214" s="22"/>
      <c r="HF214" s="22"/>
      <c r="HG214" s="22"/>
      <c r="HH214" s="22"/>
      <c r="HI214" s="22"/>
      <c r="HJ214" s="22"/>
      <c r="HK214" s="22"/>
      <c r="HL214" s="22"/>
      <c r="HM214" s="22"/>
      <c r="HN214" s="22"/>
      <c r="HO214" s="22"/>
      <c r="HP214" s="22"/>
      <c r="HQ214" s="22"/>
      <c r="HR214" s="22"/>
      <c r="HS214" s="22"/>
      <c r="HT214" s="22"/>
      <c r="HU214" s="22"/>
      <c r="HV214" s="22"/>
      <c r="HW214" s="22"/>
      <c r="HX214" s="22"/>
      <c r="HY214" s="22"/>
      <c r="HZ214" s="22"/>
      <c r="IA214" s="22"/>
      <c r="IB214" s="22"/>
      <c r="IC214" s="22"/>
      <c r="ID214" s="22"/>
      <c r="IE214" s="22"/>
      <c r="IF214" s="22"/>
      <c r="IG214" s="22"/>
      <c r="IH214" s="22"/>
      <c r="II214" s="22"/>
      <c r="IJ214" s="22"/>
      <c r="IK214" s="22"/>
      <c r="IL214" s="22"/>
      <c r="IM214" s="22"/>
      <c r="IN214" s="22"/>
      <c r="IO214" s="22"/>
      <c r="IP214" s="22"/>
      <c r="IQ214" s="22"/>
      <c r="IR214" s="22"/>
      <c r="IS214" s="22"/>
      <c r="IT214" s="22"/>
      <c r="IU214" s="22"/>
      <c r="IV214" s="22"/>
      <c r="IW214" s="22"/>
      <c r="IX214" s="22"/>
      <c r="IY214" s="22"/>
      <c r="IZ214" s="22"/>
      <c r="JA214" s="22"/>
      <c r="JB214" s="22"/>
      <c r="JC214" s="22"/>
      <c r="JD214" s="22"/>
      <c r="JE214" s="22"/>
    </row>
    <row r="215" spans="143:265" s="7" customFormat="1" x14ac:dyDescent="0.3"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/>
      <c r="FS215" s="22"/>
      <c r="FT215" s="22"/>
      <c r="FU215" s="22"/>
      <c r="FV215" s="22"/>
      <c r="FW215" s="22"/>
      <c r="FX215" s="22"/>
      <c r="FY215" s="22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2"/>
      <c r="GL215" s="22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2"/>
      <c r="GY215" s="22"/>
      <c r="GZ215" s="22"/>
      <c r="HA215" s="22"/>
      <c r="HB215" s="22"/>
      <c r="HC215" s="22"/>
      <c r="HD215" s="22"/>
      <c r="HE215" s="22"/>
      <c r="HF215" s="22"/>
      <c r="HG215" s="22"/>
      <c r="HH215" s="22"/>
      <c r="HI215" s="22"/>
      <c r="HJ215" s="22"/>
      <c r="HK215" s="22"/>
      <c r="HL215" s="22"/>
      <c r="HM215" s="22"/>
      <c r="HN215" s="22"/>
      <c r="HO215" s="22"/>
      <c r="HP215" s="22"/>
      <c r="HQ215" s="22"/>
      <c r="HR215" s="22"/>
      <c r="HS215" s="22"/>
      <c r="HT215" s="22"/>
      <c r="HU215" s="22"/>
      <c r="HV215" s="22"/>
      <c r="HW215" s="22"/>
      <c r="HX215" s="22"/>
      <c r="HY215" s="22"/>
      <c r="HZ215" s="22"/>
      <c r="IA215" s="22"/>
      <c r="IB215" s="22"/>
      <c r="IC215" s="22"/>
      <c r="ID215" s="22"/>
      <c r="IE215" s="22"/>
      <c r="IF215" s="22"/>
      <c r="IG215" s="22"/>
      <c r="IH215" s="22"/>
      <c r="II215" s="22"/>
      <c r="IJ215" s="22"/>
      <c r="IK215" s="22"/>
      <c r="IL215" s="22"/>
      <c r="IM215" s="22"/>
      <c r="IN215" s="22"/>
      <c r="IO215" s="22"/>
      <c r="IP215" s="22"/>
      <c r="IQ215" s="22"/>
      <c r="IR215" s="22"/>
      <c r="IS215" s="22"/>
      <c r="IT215" s="22"/>
      <c r="IU215" s="22"/>
      <c r="IV215" s="22"/>
      <c r="IW215" s="22"/>
      <c r="IX215" s="22"/>
      <c r="IY215" s="22"/>
      <c r="IZ215" s="22"/>
      <c r="JA215" s="22"/>
      <c r="JB215" s="22"/>
      <c r="JC215" s="22"/>
      <c r="JD215" s="22"/>
      <c r="JE215" s="22"/>
    </row>
    <row r="216" spans="143:265" s="7" customFormat="1" x14ac:dyDescent="0.3"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/>
      <c r="FS216" s="22"/>
      <c r="FT216" s="22"/>
      <c r="FU216" s="22"/>
      <c r="FV216" s="22"/>
      <c r="FW216" s="22"/>
      <c r="FX216" s="22"/>
      <c r="FY216" s="22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2"/>
      <c r="GL216" s="22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2"/>
      <c r="GY216" s="22"/>
      <c r="GZ216" s="22"/>
      <c r="HA216" s="22"/>
      <c r="HB216" s="22"/>
      <c r="HC216" s="22"/>
      <c r="HD216" s="22"/>
      <c r="HE216" s="22"/>
      <c r="HF216" s="22"/>
      <c r="HG216" s="22"/>
      <c r="HH216" s="22"/>
      <c r="HI216" s="22"/>
      <c r="HJ216" s="22"/>
      <c r="HK216" s="22"/>
      <c r="HL216" s="22"/>
      <c r="HM216" s="22"/>
      <c r="HN216" s="22"/>
      <c r="HO216" s="22"/>
      <c r="HP216" s="22"/>
      <c r="HQ216" s="22"/>
      <c r="HR216" s="22"/>
      <c r="HS216" s="22"/>
      <c r="HT216" s="22"/>
      <c r="HU216" s="22"/>
      <c r="HV216" s="22"/>
      <c r="HW216" s="22"/>
      <c r="HX216" s="22"/>
      <c r="HY216" s="22"/>
      <c r="HZ216" s="22"/>
      <c r="IA216" s="22"/>
      <c r="IB216" s="22"/>
      <c r="IC216" s="22"/>
      <c r="ID216" s="22"/>
      <c r="IE216" s="22"/>
      <c r="IF216" s="22"/>
      <c r="IG216" s="22"/>
      <c r="IH216" s="22"/>
      <c r="II216" s="22"/>
      <c r="IJ216" s="22"/>
      <c r="IK216" s="22"/>
      <c r="IL216" s="22"/>
      <c r="IM216" s="22"/>
      <c r="IN216" s="22"/>
      <c r="IO216" s="22"/>
      <c r="IP216" s="22"/>
      <c r="IQ216" s="22"/>
      <c r="IR216" s="22"/>
      <c r="IS216" s="22"/>
      <c r="IT216" s="22"/>
      <c r="IU216" s="22"/>
      <c r="IV216" s="22"/>
      <c r="IW216" s="22"/>
      <c r="IX216" s="22"/>
      <c r="IY216" s="22"/>
      <c r="IZ216" s="22"/>
      <c r="JA216" s="22"/>
      <c r="JB216" s="22"/>
      <c r="JC216" s="22"/>
      <c r="JD216" s="22"/>
      <c r="JE216" s="22"/>
    </row>
    <row r="217" spans="143:265" s="7" customFormat="1" x14ac:dyDescent="0.3"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2"/>
      <c r="FS217" s="22"/>
      <c r="FT217" s="22"/>
      <c r="FU217" s="22"/>
      <c r="FV217" s="22"/>
      <c r="FW217" s="22"/>
      <c r="FX217" s="22"/>
      <c r="FY217" s="22"/>
      <c r="FZ217" s="22"/>
      <c r="GA217" s="22"/>
      <c r="GB217" s="22"/>
      <c r="GC217" s="22"/>
      <c r="GD217" s="22"/>
      <c r="GE217" s="22"/>
      <c r="GF217" s="22"/>
      <c r="GG217" s="22"/>
      <c r="GH217" s="22"/>
      <c r="GI217" s="22"/>
      <c r="GJ217" s="22"/>
      <c r="GK217" s="22"/>
      <c r="GL217" s="22"/>
      <c r="GM217" s="22"/>
      <c r="GN217" s="22"/>
      <c r="GO217" s="22"/>
      <c r="GP217" s="22"/>
      <c r="GQ217" s="22"/>
      <c r="GR217" s="22"/>
      <c r="GS217" s="22"/>
      <c r="GT217" s="22"/>
      <c r="GU217" s="22"/>
      <c r="GV217" s="22"/>
      <c r="GW217" s="22"/>
      <c r="GX217" s="22"/>
      <c r="GY217" s="22"/>
      <c r="GZ217" s="22"/>
      <c r="HA217" s="22"/>
      <c r="HB217" s="22"/>
      <c r="HC217" s="22"/>
      <c r="HD217" s="22"/>
      <c r="HE217" s="22"/>
      <c r="HF217" s="22"/>
      <c r="HG217" s="22"/>
      <c r="HH217" s="22"/>
      <c r="HI217" s="22"/>
      <c r="HJ217" s="22"/>
      <c r="HK217" s="22"/>
      <c r="HL217" s="22"/>
      <c r="HM217" s="22"/>
      <c r="HN217" s="22"/>
      <c r="HO217" s="22"/>
      <c r="HP217" s="22"/>
      <c r="HQ217" s="22"/>
      <c r="HR217" s="22"/>
      <c r="HS217" s="22"/>
      <c r="HT217" s="22"/>
      <c r="HU217" s="22"/>
      <c r="HV217" s="22"/>
      <c r="HW217" s="22"/>
      <c r="HX217" s="22"/>
      <c r="HY217" s="22"/>
      <c r="HZ217" s="22"/>
      <c r="IA217" s="22"/>
      <c r="IB217" s="22"/>
      <c r="IC217" s="22"/>
      <c r="ID217" s="22"/>
      <c r="IE217" s="22"/>
      <c r="IF217" s="22"/>
      <c r="IG217" s="22"/>
      <c r="IH217" s="22"/>
      <c r="II217" s="22"/>
      <c r="IJ217" s="22"/>
      <c r="IK217" s="22"/>
      <c r="IL217" s="22"/>
      <c r="IM217" s="22"/>
      <c r="IN217" s="22"/>
      <c r="IO217" s="22"/>
      <c r="IP217" s="22"/>
      <c r="IQ217" s="22"/>
      <c r="IR217" s="22"/>
      <c r="IS217" s="22"/>
      <c r="IT217" s="22"/>
      <c r="IU217" s="22"/>
      <c r="IV217" s="22"/>
      <c r="IW217" s="22"/>
      <c r="IX217" s="22"/>
      <c r="IY217" s="22"/>
      <c r="IZ217" s="22"/>
      <c r="JA217" s="22"/>
      <c r="JB217" s="22"/>
      <c r="JC217" s="22"/>
      <c r="JD217" s="22"/>
      <c r="JE217" s="22"/>
    </row>
    <row r="218" spans="143:265" s="7" customFormat="1" x14ac:dyDescent="0.3"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2"/>
      <c r="FY218" s="22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2"/>
      <c r="GL218" s="22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2"/>
      <c r="GY218" s="22"/>
      <c r="GZ218" s="22"/>
      <c r="HA218" s="22"/>
      <c r="HB218" s="22"/>
      <c r="HC218" s="22"/>
      <c r="HD218" s="22"/>
      <c r="HE218" s="22"/>
      <c r="HF218" s="22"/>
      <c r="HG218" s="22"/>
      <c r="HH218" s="22"/>
      <c r="HI218" s="22"/>
      <c r="HJ218" s="22"/>
      <c r="HK218" s="22"/>
      <c r="HL218" s="22"/>
      <c r="HM218" s="22"/>
      <c r="HN218" s="22"/>
      <c r="HO218" s="22"/>
      <c r="HP218" s="22"/>
      <c r="HQ218" s="22"/>
      <c r="HR218" s="22"/>
      <c r="HS218" s="22"/>
      <c r="HT218" s="22"/>
      <c r="HU218" s="22"/>
      <c r="HV218" s="22"/>
      <c r="HW218" s="22"/>
      <c r="HX218" s="22"/>
      <c r="HY218" s="22"/>
      <c r="HZ218" s="22"/>
      <c r="IA218" s="22"/>
      <c r="IB218" s="22"/>
      <c r="IC218" s="22"/>
      <c r="ID218" s="22"/>
      <c r="IE218" s="22"/>
      <c r="IF218" s="22"/>
      <c r="IG218" s="22"/>
      <c r="IH218" s="22"/>
      <c r="II218" s="22"/>
      <c r="IJ218" s="22"/>
      <c r="IK218" s="22"/>
      <c r="IL218" s="22"/>
      <c r="IM218" s="22"/>
      <c r="IN218" s="22"/>
      <c r="IO218" s="22"/>
      <c r="IP218" s="22"/>
      <c r="IQ218" s="22"/>
      <c r="IR218" s="22"/>
      <c r="IS218" s="22"/>
      <c r="IT218" s="22"/>
      <c r="IU218" s="22"/>
      <c r="IV218" s="22"/>
      <c r="IW218" s="22"/>
      <c r="IX218" s="22"/>
      <c r="IY218" s="22"/>
      <c r="IZ218" s="22"/>
      <c r="JA218" s="22"/>
      <c r="JB218" s="22"/>
      <c r="JC218" s="22"/>
      <c r="JD218" s="22"/>
      <c r="JE218" s="22"/>
    </row>
    <row r="219" spans="143:265" s="7" customFormat="1" x14ac:dyDescent="0.3"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2"/>
      <c r="IC219" s="22"/>
      <c r="ID219" s="22"/>
      <c r="IE219" s="22"/>
      <c r="IF219" s="22"/>
      <c r="IG219" s="22"/>
      <c r="IH219" s="22"/>
      <c r="II219" s="22"/>
      <c r="IJ219" s="22"/>
      <c r="IK219" s="22"/>
      <c r="IL219" s="22"/>
      <c r="IM219" s="22"/>
      <c r="IN219" s="22"/>
      <c r="IO219" s="22"/>
      <c r="IP219" s="22"/>
      <c r="IQ219" s="22"/>
      <c r="IR219" s="22"/>
      <c r="IS219" s="22"/>
      <c r="IT219" s="22"/>
      <c r="IU219" s="22"/>
      <c r="IV219" s="22"/>
      <c r="IW219" s="22"/>
      <c r="IX219" s="22"/>
      <c r="IY219" s="22"/>
      <c r="IZ219" s="22"/>
      <c r="JA219" s="22"/>
      <c r="JB219" s="22"/>
      <c r="JC219" s="22"/>
      <c r="JD219" s="22"/>
      <c r="JE219" s="22"/>
    </row>
    <row r="220" spans="143:265" s="7" customFormat="1" x14ac:dyDescent="0.3"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2"/>
      <c r="IC220" s="22"/>
      <c r="ID220" s="22"/>
      <c r="IE220" s="22"/>
      <c r="IF220" s="22"/>
      <c r="IG220" s="22"/>
      <c r="IH220" s="22"/>
      <c r="II220" s="22"/>
      <c r="IJ220" s="22"/>
      <c r="IK220" s="22"/>
      <c r="IL220" s="22"/>
      <c r="IM220" s="22"/>
      <c r="IN220" s="22"/>
      <c r="IO220" s="22"/>
      <c r="IP220" s="22"/>
      <c r="IQ220" s="22"/>
      <c r="IR220" s="22"/>
      <c r="IS220" s="22"/>
      <c r="IT220" s="22"/>
      <c r="IU220" s="22"/>
      <c r="IV220" s="22"/>
      <c r="IW220" s="22"/>
      <c r="IX220" s="22"/>
      <c r="IY220" s="22"/>
      <c r="IZ220" s="22"/>
      <c r="JA220" s="22"/>
      <c r="JB220" s="22"/>
      <c r="JC220" s="22"/>
      <c r="JD220" s="22"/>
      <c r="JE220" s="22"/>
    </row>
    <row r="221" spans="143:265" s="7" customFormat="1" x14ac:dyDescent="0.3"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/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2"/>
      <c r="IC221" s="22"/>
      <c r="ID221" s="22"/>
      <c r="IE221" s="22"/>
      <c r="IF221" s="22"/>
      <c r="IG221" s="22"/>
      <c r="IH221" s="22"/>
      <c r="II221" s="22"/>
      <c r="IJ221" s="22"/>
      <c r="IK221" s="22"/>
      <c r="IL221" s="22"/>
      <c r="IM221" s="22"/>
      <c r="IN221" s="22"/>
      <c r="IO221" s="22"/>
      <c r="IP221" s="22"/>
      <c r="IQ221" s="22"/>
      <c r="IR221" s="22"/>
      <c r="IS221" s="22"/>
      <c r="IT221" s="22"/>
      <c r="IU221" s="22"/>
      <c r="IV221" s="22"/>
      <c r="IW221" s="22"/>
      <c r="IX221" s="22"/>
      <c r="IY221" s="22"/>
      <c r="IZ221" s="22"/>
      <c r="JA221" s="22"/>
      <c r="JB221" s="22"/>
      <c r="JC221" s="22"/>
      <c r="JD221" s="22"/>
      <c r="JE221" s="22"/>
    </row>
    <row r="222" spans="143:265" s="7" customFormat="1" x14ac:dyDescent="0.3"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/>
      <c r="GW222" s="22"/>
      <c r="GX222" s="22"/>
      <c r="GY222" s="22"/>
      <c r="GZ222" s="22"/>
      <c r="HA222" s="22"/>
      <c r="HB222" s="22"/>
      <c r="HC222" s="22"/>
      <c r="HD222" s="22"/>
      <c r="HE222" s="22"/>
      <c r="HF222" s="22"/>
      <c r="HG222" s="22"/>
      <c r="HH222" s="22"/>
      <c r="HI222" s="22"/>
      <c r="HJ222" s="22"/>
      <c r="HK222" s="22"/>
      <c r="HL222" s="22"/>
      <c r="HM222" s="22"/>
      <c r="HN222" s="22"/>
      <c r="HO222" s="22"/>
      <c r="HP222" s="22"/>
      <c r="HQ222" s="22"/>
      <c r="HR222" s="22"/>
      <c r="HS222" s="22"/>
      <c r="HT222" s="22"/>
      <c r="HU222" s="22"/>
      <c r="HV222" s="22"/>
      <c r="HW222" s="22"/>
      <c r="HX222" s="22"/>
      <c r="HY222" s="22"/>
      <c r="HZ222" s="22"/>
      <c r="IA222" s="22"/>
      <c r="IB222" s="22"/>
      <c r="IC222" s="22"/>
      <c r="ID222" s="22"/>
      <c r="IE222" s="22"/>
      <c r="IF222" s="22"/>
      <c r="IG222" s="22"/>
      <c r="IH222" s="22"/>
      <c r="II222" s="22"/>
      <c r="IJ222" s="22"/>
      <c r="IK222" s="22"/>
      <c r="IL222" s="22"/>
      <c r="IM222" s="22"/>
      <c r="IN222" s="22"/>
      <c r="IO222" s="22"/>
      <c r="IP222" s="22"/>
      <c r="IQ222" s="22"/>
      <c r="IR222" s="22"/>
      <c r="IS222" s="22"/>
      <c r="IT222" s="22"/>
      <c r="IU222" s="22"/>
      <c r="IV222" s="22"/>
      <c r="IW222" s="22"/>
      <c r="IX222" s="22"/>
      <c r="IY222" s="22"/>
      <c r="IZ222" s="22"/>
      <c r="JA222" s="22"/>
      <c r="JB222" s="22"/>
      <c r="JC222" s="22"/>
      <c r="JD222" s="22"/>
      <c r="JE222" s="22"/>
    </row>
    <row r="223" spans="143:265" s="7" customFormat="1" x14ac:dyDescent="0.3"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2"/>
      <c r="IC223" s="22"/>
      <c r="ID223" s="22"/>
      <c r="IE223" s="22"/>
      <c r="IF223" s="22"/>
      <c r="IG223" s="22"/>
      <c r="IH223" s="22"/>
      <c r="II223" s="22"/>
      <c r="IJ223" s="22"/>
      <c r="IK223" s="22"/>
      <c r="IL223" s="22"/>
      <c r="IM223" s="22"/>
      <c r="IN223" s="22"/>
      <c r="IO223" s="22"/>
      <c r="IP223" s="22"/>
      <c r="IQ223" s="22"/>
      <c r="IR223" s="22"/>
      <c r="IS223" s="22"/>
      <c r="IT223" s="22"/>
      <c r="IU223" s="22"/>
      <c r="IV223" s="22"/>
      <c r="IW223" s="22"/>
      <c r="IX223" s="22"/>
      <c r="IY223" s="22"/>
      <c r="IZ223" s="22"/>
      <c r="JA223" s="22"/>
      <c r="JB223" s="22"/>
      <c r="JC223" s="22"/>
      <c r="JD223" s="22"/>
      <c r="JE223" s="22"/>
    </row>
    <row r="224" spans="143:265" s="7" customFormat="1" x14ac:dyDescent="0.3"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/>
      <c r="FE224" s="22"/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/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2"/>
      <c r="IC224" s="22"/>
      <c r="ID224" s="22"/>
      <c r="IE224" s="22"/>
      <c r="IF224" s="22"/>
      <c r="IG224" s="22"/>
      <c r="IH224" s="22"/>
      <c r="II224" s="22"/>
      <c r="IJ224" s="22"/>
      <c r="IK224" s="22"/>
      <c r="IL224" s="22"/>
      <c r="IM224" s="22"/>
      <c r="IN224" s="22"/>
      <c r="IO224" s="22"/>
      <c r="IP224" s="22"/>
      <c r="IQ224" s="22"/>
      <c r="IR224" s="22"/>
      <c r="IS224" s="22"/>
      <c r="IT224" s="22"/>
      <c r="IU224" s="22"/>
      <c r="IV224" s="22"/>
      <c r="IW224" s="22"/>
      <c r="IX224" s="22"/>
      <c r="IY224" s="22"/>
      <c r="IZ224" s="22"/>
      <c r="JA224" s="22"/>
      <c r="JB224" s="22"/>
      <c r="JC224" s="22"/>
      <c r="JD224" s="22"/>
      <c r="JE224" s="22"/>
    </row>
    <row r="225" spans="143:265" s="7" customFormat="1" x14ac:dyDescent="0.3"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/>
      <c r="FD225" s="22"/>
      <c r="FE225" s="22"/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/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2"/>
      <c r="IC225" s="22"/>
      <c r="ID225" s="22"/>
      <c r="IE225" s="22"/>
      <c r="IF225" s="22"/>
      <c r="IG225" s="22"/>
      <c r="IH225" s="22"/>
      <c r="II225" s="22"/>
      <c r="IJ225" s="22"/>
      <c r="IK225" s="22"/>
      <c r="IL225" s="22"/>
      <c r="IM225" s="22"/>
      <c r="IN225" s="22"/>
      <c r="IO225" s="22"/>
      <c r="IP225" s="22"/>
      <c r="IQ225" s="22"/>
      <c r="IR225" s="22"/>
      <c r="IS225" s="22"/>
      <c r="IT225" s="22"/>
      <c r="IU225" s="22"/>
      <c r="IV225" s="22"/>
      <c r="IW225" s="22"/>
      <c r="IX225" s="22"/>
      <c r="IY225" s="22"/>
      <c r="IZ225" s="22"/>
      <c r="JA225" s="22"/>
      <c r="JB225" s="22"/>
      <c r="JC225" s="22"/>
      <c r="JD225" s="22"/>
      <c r="JE225" s="22"/>
    </row>
    <row r="226" spans="143:265" s="7" customFormat="1" x14ac:dyDescent="0.3"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  <c r="FA226" s="22"/>
      <c r="FB226" s="22"/>
      <c r="FC226" s="22"/>
      <c r="FD226" s="22"/>
      <c r="FE226" s="22"/>
      <c r="FF226" s="22"/>
      <c r="FG226" s="22"/>
      <c r="FH226" s="22"/>
      <c r="FI226" s="22"/>
      <c r="FJ226" s="22"/>
      <c r="FK226" s="22"/>
      <c r="FL226" s="22"/>
      <c r="FM226" s="22"/>
      <c r="FN226" s="22"/>
      <c r="FO226" s="22"/>
      <c r="FP226" s="22"/>
      <c r="FQ226" s="22"/>
      <c r="FR226" s="22"/>
      <c r="FS226" s="22"/>
      <c r="FT226" s="22"/>
      <c r="FU226" s="22"/>
      <c r="FV226" s="22"/>
      <c r="FW226" s="22"/>
      <c r="FX226" s="22"/>
      <c r="FY226" s="22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2"/>
      <c r="GL226" s="22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2"/>
      <c r="GY226" s="22"/>
      <c r="GZ226" s="22"/>
      <c r="HA226" s="22"/>
      <c r="HB226" s="22"/>
      <c r="HC226" s="22"/>
      <c r="HD226" s="22"/>
      <c r="HE226" s="22"/>
      <c r="HF226" s="22"/>
      <c r="HG226" s="22"/>
      <c r="HH226" s="22"/>
      <c r="HI226" s="22"/>
      <c r="HJ226" s="22"/>
      <c r="HK226" s="22"/>
      <c r="HL226" s="22"/>
      <c r="HM226" s="22"/>
      <c r="HN226" s="22"/>
      <c r="HO226" s="22"/>
      <c r="HP226" s="22"/>
      <c r="HQ226" s="22"/>
      <c r="HR226" s="22"/>
      <c r="HS226" s="22"/>
      <c r="HT226" s="22"/>
      <c r="HU226" s="22"/>
      <c r="HV226" s="22"/>
      <c r="HW226" s="22"/>
      <c r="HX226" s="22"/>
      <c r="HY226" s="22"/>
      <c r="HZ226" s="22"/>
      <c r="IA226" s="22"/>
      <c r="IB226" s="22"/>
      <c r="IC226" s="22"/>
      <c r="ID226" s="22"/>
      <c r="IE226" s="22"/>
      <c r="IF226" s="22"/>
      <c r="IG226" s="22"/>
      <c r="IH226" s="22"/>
      <c r="II226" s="22"/>
      <c r="IJ226" s="22"/>
      <c r="IK226" s="22"/>
      <c r="IL226" s="22"/>
      <c r="IM226" s="22"/>
      <c r="IN226" s="22"/>
      <c r="IO226" s="22"/>
      <c r="IP226" s="22"/>
      <c r="IQ226" s="22"/>
      <c r="IR226" s="22"/>
      <c r="IS226" s="22"/>
      <c r="IT226" s="22"/>
      <c r="IU226" s="22"/>
      <c r="IV226" s="22"/>
      <c r="IW226" s="22"/>
      <c r="IX226" s="22"/>
      <c r="IY226" s="22"/>
      <c r="IZ226" s="22"/>
      <c r="JA226" s="22"/>
      <c r="JB226" s="22"/>
      <c r="JC226" s="22"/>
      <c r="JD226" s="22"/>
      <c r="JE226" s="22"/>
    </row>
    <row r="227" spans="143:265" s="7" customFormat="1" x14ac:dyDescent="0.3"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22"/>
      <c r="FS227" s="22"/>
      <c r="FT227" s="22"/>
      <c r="FU227" s="22"/>
      <c r="FV227" s="22"/>
      <c r="FW227" s="22"/>
      <c r="FX227" s="22"/>
      <c r="FY227" s="22"/>
      <c r="FZ227" s="22"/>
      <c r="GA227" s="22"/>
      <c r="GB227" s="22"/>
      <c r="GC227" s="22"/>
      <c r="GD227" s="22"/>
      <c r="GE227" s="22"/>
      <c r="GF227" s="22"/>
      <c r="GG227" s="22"/>
      <c r="GH227" s="22"/>
      <c r="GI227" s="22"/>
      <c r="GJ227" s="22"/>
      <c r="GK227" s="22"/>
      <c r="GL227" s="22"/>
      <c r="GM227" s="22"/>
      <c r="GN227" s="22"/>
      <c r="GO227" s="22"/>
      <c r="GP227" s="22"/>
      <c r="GQ227" s="22"/>
      <c r="GR227" s="22"/>
      <c r="GS227" s="22"/>
      <c r="GT227" s="22"/>
      <c r="GU227" s="22"/>
      <c r="GV227" s="22"/>
      <c r="GW227" s="22"/>
      <c r="GX227" s="22"/>
      <c r="GY227" s="22"/>
      <c r="GZ227" s="22"/>
      <c r="HA227" s="22"/>
      <c r="HB227" s="22"/>
      <c r="HC227" s="22"/>
      <c r="HD227" s="22"/>
      <c r="HE227" s="22"/>
      <c r="HF227" s="22"/>
      <c r="HG227" s="22"/>
      <c r="HH227" s="22"/>
      <c r="HI227" s="22"/>
      <c r="HJ227" s="22"/>
      <c r="HK227" s="22"/>
      <c r="HL227" s="22"/>
      <c r="HM227" s="22"/>
      <c r="HN227" s="22"/>
      <c r="HO227" s="22"/>
      <c r="HP227" s="22"/>
      <c r="HQ227" s="22"/>
      <c r="HR227" s="22"/>
      <c r="HS227" s="22"/>
      <c r="HT227" s="22"/>
      <c r="HU227" s="22"/>
      <c r="HV227" s="22"/>
      <c r="HW227" s="22"/>
      <c r="HX227" s="22"/>
      <c r="HY227" s="22"/>
      <c r="HZ227" s="22"/>
      <c r="IA227" s="22"/>
      <c r="IB227" s="22"/>
      <c r="IC227" s="22"/>
      <c r="ID227" s="22"/>
      <c r="IE227" s="22"/>
      <c r="IF227" s="22"/>
      <c r="IG227" s="22"/>
      <c r="IH227" s="22"/>
      <c r="II227" s="22"/>
      <c r="IJ227" s="22"/>
      <c r="IK227" s="22"/>
      <c r="IL227" s="22"/>
      <c r="IM227" s="22"/>
      <c r="IN227" s="22"/>
      <c r="IO227" s="22"/>
      <c r="IP227" s="22"/>
      <c r="IQ227" s="22"/>
      <c r="IR227" s="22"/>
      <c r="IS227" s="22"/>
      <c r="IT227" s="22"/>
      <c r="IU227" s="22"/>
      <c r="IV227" s="22"/>
      <c r="IW227" s="22"/>
      <c r="IX227" s="22"/>
      <c r="IY227" s="22"/>
      <c r="IZ227" s="22"/>
      <c r="JA227" s="22"/>
      <c r="JB227" s="22"/>
      <c r="JC227" s="22"/>
      <c r="JD227" s="22"/>
      <c r="JE227" s="22"/>
    </row>
    <row r="228" spans="143:265" s="7" customFormat="1" x14ac:dyDescent="0.3"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/>
      <c r="FW228" s="22"/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2"/>
      <c r="GL228" s="22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2"/>
      <c r="GY228" s="22"/>
      <c r="GZ228" s="22"/>
      <c r="HA228" s="22"/>
      <c r="HB228" s="22"/>
      <c r="HC228" s="22"/>
      <c r="HD228" s="22"/>
      <c r="HE228" s="22"/>
      <c r="HF228" s="22"/>
      <c r="HG228" s="22"/>
      <c r="HH228" s="22"/>
      <c r="HI228" s="22"/>
      <c r="HJ228" s="22"/>
      <c r="HK228" s="22"/>
      <c r="HL228" s="22"/>
      <c r="HM228" s="22"/>
      <c r="HN228" s="22"/>
      <c r="HO228" s="22"/>
      <c r="HP228" s="22"/>
      <c r="HQ228" s="22"/>
      <c r="HR228" s="22"/>
      <c r="HS228" s="22"/>
      <c r="HT228" s="22"/>
      <c r="HU228" s="22"/>
      <c r="HV228" s="22"/>
      <c r="HW228" s="22"/>
      <c r="HX228" s="22"/>
      <c r="HY228" s="22"/>
      <c r="HZ228" s="22"/>
      <c r="IA228" s="22"/>
      <c r="IB228" s="22"/>
      <c r="IC228" s="22"/>
      <c r="ID228" s="22"/>
      <c r="IE228" s="22"/>
      <c r="IF228" s="22"/>
      <c r="IG228" s="22"/>
      <c r="IH228" s="22"/>
      <c r="II228" s="22"/>
      <c r="IJ228" s="22"/>
      <c r="IK228" s="22"/>
      <c r="IL228" s="22"/>
      <c r="IM228" s="22"/>
      <c r="IN228" s="22"/>
      <c r="IO228" s="22"/>
      <c r="IP228" s="22"/>
      <c r="IQ228" s="22"/>
      <c r="IR228" s="22"/>
      <c r="IS228" s="22"/>
      <c r="IT228" s="22"/>
      <c r="IU228" s="22"/>
      <c r="IV228" s="22"/>
      <c r="IW228" s="22"/>
      <c r="IX228" s="22"/>
      <c r="IY228" s="22"/>
      <c r="IZ228" s="22"/>
      <c r="JA228" s="22"/>
      <c r="JB228" s="22"/>
      <c r="JC228" s="22"/>
      <c r="JD228" s="22"/>
      <c r="JE228" s="22"/>
    </row>
    <row r="229" spans="143:265" s="7" customFormat="1" x14ac:dyDescent="0.3"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/>
      <c r="HC229" s="22"/>
      <c r="HD229" s="22"/>
      <c r="HE229" s="22"/>
      <c r="HF229" s="22"/>
      <c r="HG229" s="22"/>
      <c r="HH229" s="22"/>
      <c r="HI229" s="22"/>
      <c r="HJ229" s="22"/>
      <c r="HK229" s="22"/>
      <c r="HL229" s="22"/>
      <c r="HM229" s="22"/>
      <c r="HN229" s="22"/>
      <c r="HO229" s="22"/>
      <c r="HP229" s="22"/>
      <c r="HQ229" s="22"/>
      <c r="HR229" s="22"/>
      <c r="HS229" s="22"/>
      <c r="HT229" s="22"/>
      <c r="HU229" s="22"/>
      <c r="HV229" s="22"/>
      <c r="HW229" s="22"/>
      <c r="HX229" s="22"/>
      <c r="HY229" s="22"/>
      <c r="HZ229" s="22"/>
      <c r="IA229" s="22"/>
      <c r="IB229" s="22"/>
      <c r="IC229" s="22"/>
      <c r="ID229" s="22"/>
      <c r="IE229" s="22"/>
      <c r="IF229" s="22"/>
      <c r="IG229" s="22"/>
      <c r="IH229" s="22"/>
      <c r="II229" s="22"/>
      <c r="IJ229" s="22"/>
      <c r="IK229" s="22"/>
      <c r="IL229" s="22"/>
      <c r="IM229" s="22"/>
      <c r="IN229" s="22"/>
      <c r="IO229" s="22"/>
      <c r="IP229" s="22"/>
      <c r="IQ229" s="22"/>
      <c r="IR229" s="22"/>
      <c r="IS229" s="22"/>
      <c r="IT229" s="22"/>
      <c r="IU229" s="22"/>
      <c r="IV229" s="22"/>
      <c r="IW229" s="22"/>
      <c r="IX229" s="22"/>
      <c r="IY229" s="22"/>
      <c r="IZ229" s="22"/>
      <c r="JA229" s="22"/>
      <c r="JB229" s="22"/>
      <c r="JC229" s="22"/>
      <c r="JD229" s="22"/>
      <c r="JE229" s="22"/>
    </row>
    <row r="230" spans="143:265" s="7" customFormat="1" x14ac:dyDescent="0.3"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2"/>
      <c r="IC230" s="22"/>
      <c r="ID230" s="22"/>
      <c r="IE230" s="22"/>
      <c r="IF230" s="22"/>
      <c r="IG230" s="22"/>
      <c r="IH230" s="22"/>
      <c r="II230" s="22"/>
      <c r="IJ230" s="22"/>
      <c r="IK230" s="22"/>
      <c r="IL230" s="22"/>
      <c r="IM230" s="22"/>
      <c r="IN230" s="22"/>
      <c r="IO230" s="22"/>
      <c r="IP230" s="22"/>
      <c r="IQ230" s="22"/>
      <c r="IR230" s="22"/>
      <c r="IS230" s="22"/>
      <c r="IT230" s="22"/>
      <c r="IU230" s="22"/>
      <c r="IV230" s="22"/>
      <c r="IW230" s="22"/>
      <c r="IX230" s="22"/>
      <c r="IY230" s="22"/>
      <c r="IZ230" s="22"/>
      <c r="JA230" s="22"/>
      <c r="JB230" s="22"/>
      <c r="JC230" s="22"/>
      <c r="JD230" s="22"/>
      <c r="JE230" s="22"/>
    </row>
    <row r="231" spans="143:265" s="7" customFormat="1" x14ac:dyDescent="0.3"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  <c r="HC231" s="22"/>
      <c r="HD231" s="22"/>
      <c r="HE231" s="22"/>
      <c r="HF231" s="22"/>
      <c r="HG231" s="22"/>
      <c r="HH231" s="22"/>
      <c r="HI231" s="22"/>
      <c r="HJ231" s="22"/>
      <c r="HK231" s="22"/>
      <c r="HL231" s="22"/>
      <c r="HM231" s="22"/>
      <c r="HN231" s="22"/>
      <c r="HO231" s="22"/>
      <c r="HP231" s="22"/>
      <c r="HQ231" s="22"/>
      <c r="HR231" s="22"/>
      <c r="HS231" s="22"/>
      <c r="HT231" s="22"/>
      <c r="HU231" s="22"/>
      <c r="HV231" s="22"/>
      <c r="HW231" s="22"/>
      <c r="HX231" s="22"/>
      <c r="HY231" s="22"/>
      <c r="HZ231" s="22"/>
      <c r="IA231" s="22"/>
      <c r="IB231" s="22"/>
      <c r="IC231" s="22"/>
      <c r="ID231" s="22"/>
      <c r="IE231" s="22"/>
      <c r="IF231" s="22"/>
      <c r="IG231" s="22"/>
      <c r="IH231" s="22"/>
      <c r="II231" s="22"/>
      <c r="IJ231" s="22"/>
      <c r="IK231" s="22"/>
      <c r="IL231" s="22"/>
      <c r="IM231" s="22"/>
      <c r="IN231" s="22"/>
      <c r="IO231" s="22"/>
      <c r="IP231" s="22"/>
      <c r="IQ231" s="22"/>
      <c r="IR231" s="22"/>
      <c r="IS231" s="22"/>
      <c r="IT231" s="22"/>
      <c r="IU231" s="22"/>
      <c r="IV231" s="22"/>
      <c r="IW231" s="22"/>
      <c r="IX231" s="22"/>
      <c r="IY231" s="22"/>
      <c r="IZ231" s="22"/>
      <c r="JA231" s="22"/>
      <c r="JB231" s="22"/>
      <c r="JC231" s="22"/>
      <c r="JD231" s="22"/>
      <c r="JE231" s="22"/>
    </row>
    <row r="232" spans="143:265" s="7" customFormat="1" x14ac:dyDescent="0.3"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22"/>
      <c r="FS232" s="22"/>
      <c r="FT232" s="22"/>
      <c r="FU232" s="22"/>
      <c r="FV232" s="22"/>
      <c r="FW232" s="22"/>
      <c r="FX232" s="22"/>
      <c r="FY232" s="22"/>
      <c r="FZ232" s="22"/>
      <c r="GA232" s="22"/>
      <c r="GB232" s="22"/>
      <c r="GC232" s="22"/>
      <c r="GD232" s="22"/>
      <c r="GE232" s="22"/>
      <c r="GF232" s="22"/>
      <c r="GG232" s="22"/>
      <c r="GH232" s="22"/>
      <c r="GI232" s="22"/>
      <c r="GJ232" s="22"/>
      <c r="GK232" s="22"/>
      <c r="GL232" s="22"/>
      <c r="GM232" s="22"/>
      <c r="GN232" s="22"/>
      <c r="GO232" s="22"/>
      <c r="GP232" s="22"/>
      <c r="GQ232" s="22"/>
      <c r="GR232" s="22"/>
      <c r="GS232" s="22"/>
      <c r="GT232" s="22"/>
      <c r="GU232" s="22"/>
      <c r="GV232" s="22"/>
      <c r="GW232" s="22"/>
      <c r="GX232" s="22"/>
      <c r="GY232" s="22"/>
      <c r="GZ232" s="22"/>
      <c r="HA232" s="22"/>
      <c r="HB232" s="22"/>
      <c r="HC232" s="22"/>
      <c r="HD232" s="22"/>
      <c r="HE232" s="22"/>
      <c r="HF232" s="22"/>
      <c r="HG232" s="22"/>
      <c r="HH232" s="22"/>
      <c r="HI232" s="22"/>
      <c r="HJ232" s="22"/>
      <c r="HK232" s="22"/>
      <c r="HL232" s="22"/>
      <c r="HM232" s="22"/>
      <c r="HN232" s="22"/>
      <c r="HO232" s="22"/>
      <c r="HP232" s="22"/>
      <c r="HQ232" s="22"/>
      <c r="HR232" s="22"/>
      <c r="HS232" s="22"/>
      <c r="HT232" s="22"/>
      <c r="HU232" s="22"/>
      <c r="HV232" s="22"/>
      <c r="HW232" s="22"/>
      <c r="HX232" s="22"/>
      <c r="HY232" s="22"/>
      <c r="HZ232" s="22"/>
      <c r="IA232" s="22"/>
      <c r="IB232" s="22"/>
      <c r="IC232" s="22"/>
      <c r="ID232" s="22"/>
      <c r="IE232" s="22"/>
      <c r="IF232" s="22"/>
      <c r="IG232" s="22"/>
      <c r="IH232" s="22"/>
      <c r="II232" s="22"/>
      <c r="IJ232" s="22"/>
      <c r="IK232" s="22"/>
      <c r="IL232" s="22"/>
      <c r="IM232" s="22"/>
      <c r="IN232" s="22"/>
      <c r="IO232" s="22"/>
      <c r="IP232" s="22"/>
      <c r="IQ232" s="22"/>
      <c r="IR232" s="22"/>
      <c r="IS232" s="22"/>
      <c r="IT232" s="22"/>
      <c r="IU232" s="22"/>
      <c r="IV232" s="22"/>
      <c r="IW232" s="22"/>
      <c r="IX232" s="22"/>
      <c r="IY232" s="22"/>
      <c r="IZ232" s="22"/>
      <c r="JA232" s="22"/>
      <c r="JB232" s="22"/>
      <c r="JC232" s="22"/>
      <c r="JD232" s="22"/>
      <c r="JE232" s="22"/>
    </row>
    <row r="233" spans="143:265" s="7" customFormat="1" x14ac:dyDescent="0.3"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/>
      <c r="FT233" s="22"/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  <c r="HC233" s="22"/>
      <c r="HD233" s="22"/>
      <c r="HE233" s="22"/>
      <c r="HF233" s="22"/>
      <c r="HG233" s="22"/>
      <c r="HH233" s="22"/>
      <c r="HI233" s="22"/>
      <c r="HJ233" s="22"/>
      <c r="HK233" s="22"/>
      <c r="HL233" s="22"/>
      <c r="HM233" s="22"/>
      <c r="HN233" s="22"/>
      <c r="HO233" s="22"/>
      <c r="HP233" s="22"/>
      <c r="HQ233" s="22"/>
      <c r="HR233" s="22"/>
      <c r="HS233" s="22"/>
      <c r="HT233" s="22"/>
      <c r="HU233" s="22"/>
      <c r="HV233" s="22"/>
      <c r="HW233" s="22"/>
      <c r="HX233" s="22"/>
      <c r="HY233" s="22"/>
      <c r="HZ233" s="22"/>
      <c r="IA233" s="22"/>
      <c r="IB233" s="22"/>
      <c r="IC233" s="22"/>
      <c r="ID233" s="22"/>
      <c r="IE233" s="22"/>
      <c r="IF233" s="22"/>
      <c r="IG233" s="22"/>
      <c r="IH233" s="22"/>
      <c r="II233" s="22"/>
      <c r="IJ233" s="22"/>
      <c r="IK233" s="22"/>
      <c r="IL233" s="22"/>
      <c r="IM233" s="22"/>
      <c r="IN233" s="22"/>
      <c r="IO233" s="22"/>
      <c r="IP233" s="22"/>
      <c r="IQ233" s="22"/>
      <c r="IR233" s="22"/>
      <c r="IS233" s="22"/>
      <c r="IT233" s="22"/>
      <c r="IU233" s="22"/>
      <c r="IV233" s="22"/>
      <c r="IW233" s="22"/>
      <c r="IX233" s="22"/>
      <c r="IY233" s="22"/>
      <c r="IZ233" s="22"/>
      <c r="JA233" s="22"/>
      <c r="JB233" s="22"/>
      <c r="JC233" s="22"/>
      <c r="JD233" s="22"/>
      <c r="JE233" s="22"/>
    </row>
    <row r="234" spans="143:265" s="7" customFormat="1" x14ac:dyDescent="0.3"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/>
      <c r="HI234" s="22"/>
      <c r="HJ234" s="22"/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2"/>
      <c r="IC234" s="22"/>
      <c r="ID234" s="22"/>
      <c r="IE234" s="22"/>
      <c r="IF234" s="22"/>
      <c r="IG234" s="22"/>
      <c r="IH234" s="22"/>
      <c r="II234" s="22"/>
      <c r="IJ234" s="22"/>
      <c r="IK234" s="22"/>
      <c r="IL234" s="22"/>
      <c r="IM234" s="22"/>
      <c r="IN234" s="22"/>
      <c r="IO234" s="22"/>
      <c r="IP234" s="22"/>
      <c r="IQ234" s="22"/>
      <c r="IR234" s="22"/>
      <c r="IS234" s="22"/>
      <c r="IT234" s="22"/>
      <c r="IU234" s="22"/>
      <c r="IV234" s="22"/>
      <c r="IW234" s="22"/>
      <c r="IX234" s="22"/>
      <c r="IY234" s="22"/>
      <c r="IZ234" s="22"/>
      <c r="JA234" s="22"/>
      <c r="JB234" s="22"/>
      <c r="JC234" s="22"/>
      <c r="JD234" s="22"/>
      <c r="JE234" s="22"/>
    </row>
    <row r="235" spans="143:265" s="7" customFormat="1" x14ac:dyDescent="0.3"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22"/>
      <c r="HB235" s="22"/>
      <c r="HC235" s="22"/>
      <c r="HD235" s="22"/>
      <c r="HE235" s="22"/>
      <c r="HF235" s="22"/>
      <c r="HG235" s="22"/>
      <c r="HH235" s="22"/>
      <c r="HI235" s="22"/>
      <c r="HJ235" s="22"/>
      <c r="HK235" s="22"/>
      <c r="HL235" s="22"/>
      <c r="HM235" s="22"/>
      <c r="HN235" s="22"/>
      <c r="HO235" s="22"/>
      <c r="HP235" s="22"/>
      <c r="HQ235" s="22"/>
      <c r="HR235" s="22"/>
      <c r="HS235" s="22"/>
      <c r="HT235" s="22"/>
      <c r="HU235" s="22"/>
      <c r="HV235" s="22"/>
      <c r="HW235" s="22"/>
      <c r="HX235" s="22"/>
      <c r="HY235" s="22"/>
      <c r="HZ235" s="22"/>
      <c r="IA235" s="22"/>
      <c r="IB235" s="22"/>
      <c r="IC235" s="22"/>
      <c r="ID235" s="22"/>
      <c r="IE235" s="22"/>
      <c r="IF235" s="22"/>
      <c r="IG235" s="22"/>
      <c r="IH235" s="22"/>
      <c r="II235" s="22"/>
      <c r="IJ235" s="22"/>
      <c r="IK235" s="22"/>
      <c r="IL235" s="22"/>
      <c r="IM235" s="22"/>
      <c r="IN235" s="22"/>
      <c r="IO235" s="22"/>
      <c r="IP235" s="22"/>
      <c r="IQ235" s="22"/>
      <c r="IR235" s="22"/>
      <c r="IS235" s="22"/>
      <c r="IT235" s="22"/>
      <c r="IU235" s="22"/>
      <c r="IV235" s="22"/>
      <c r="IW235" s="22"/>
      <c r="IX235" s="22"/>
      <c r="IY235" s="22"/>
      <c r="IZ235" s="22"/>
      <c r="JA235" s="22"/>
      <c r="JB235" s="22"/>
      <c r="JC235" s="22"/>
      <c r="JD235" s="22"/>
      <c r="JE235" s="22"/>
    </row>
  </sheetData>
  <mergeCells count="19">
    <mergeCell ref="DH1:DU1"/>
    <mergeCell ref="DV1:EL1"/>
    <mergeCell ref="CB2:CP2"/>
    <mergeCell ref="CQ2:DG2"/>
    <mergeCell ref="DH2:DJ2"/>
    <mergeCell ref="DK2:DU2"/>
    <mergeCell ref="DW2:EK2"/>
    <mergeCell ref="AJ2:AL2"/>
    <mergeCell ref="AP2:AR2"/>
    <mergeCell ref="AT2:AX2"/>
    <mergeCell ref="BC2:BP2"/>
    <mergeCell ref="V1:Y1"/>
    <mergeCell ref="AP1:AZ1"/>
    <mergeCell ref="BA2:BB2"/>
    <mergeCell ref="C1:P1"/>
    <mergeCell ref="Q1:U1"/>
    <mergeCell ref="Z1:AG1"/>
    <mergeCell ref="AB2:AG2"/>
    <mergeCell ref="AH2:AI2"/>
  </mergeCells>
  <conditionalFormatting sqref="D4:EL4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DEDD74-6774-4D22-90B3-960B19E2EB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Studies</vt:lpstr>
      <vt:lpstr>Tasks</vt:lpstr>
      <vt:lpstr>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ROZAIRE Julie</dc:creator>
  <cp:lastModifiedBy>ROZAIRE Julie</cp:lastModifiedBy>
  <dcterms:created xsi:type="dcterms:W3CDTF">2023-03-01T15:55:17Z</dcterms:created>
  <dcterms:modified xsi:type="dcterms:W3CDTF">2023-09-08T14:29:46Z</dcterms:modified>
</cp:coreProperties>
</file>