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/>
  <mc:AlternateContent xmlns:mc="http://schemas.openxmlformats.org/markup-compatibility/2006">
    <mc:Choice Requires="x15">
      <x15ac:absPath xmlns:x15ac="http://schemas.microsoft.com/office/spreadsheetml/2010/11/ac" url="/Users/runeng/Desktop/"/>
    </mc:Choice>
  </mc:AlternateContent>
  <xr:revisionPtr revIDLastSave="0" documentId="8_{AA8C3A86-0E21-4046-AAF8-0EE76BBEF71F}" xr6:coauthVersionLast="47" xr6:coauthVersionMax="47" xr10:uidLastSave="{00000000-0000-0000-0000-000000000000}"/>
  <bookViews>
    <workbookView xWindow="0" yWindow="500" windowWidth="41420" windowHeight="2396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6" i="1" l="1"/>
  <c r="F125" i="1"/>
  <c r="F124" i="1"/>
  <c r="F123" i="1"/>
  <c r="F122" i="1"/>
  <c r="F121" i="1"/>
  <c r="F120" i="1"/>
  <c r="F119" i="1"/>
  <c r="F118" i="1"/>
  <c r="F116" i="1"/>
  <c r="F115" i="1"/>
  <c r="F114" i="1"/>
  <c r="F113" i="1"/>
  <c r="F112" i="1"/>
  <c r="F111" i="1"/>
  <c r="F110" i="1"/>
  <c r="F109" i="1"/>
  <c r="F108" i="1"/>
  <c r="F106" i="1"/>
  <c r="F105" i="1"/>
  <c r="F104" i="1"/>
  <c r="F103" i="1"/>
  <c r="F102" i="1"/>
  <c r="F101" i="1"/>
  <c r="F100" i="1"/>
  <c r="F99" i="1"/>
  <c r="F98" i="1"/>
  <c r="F97" i="1"/>
  <c r="F95" i="1"/>
  <c r="F94" i="1"/>
  <c r="F93" i="1"/>
  <c r="F92" i="1"/>
  <c r="F91" i="1"/>
  <c r="F90" i="1"/>
  <c r="F89" i="1"/>
  <c r="F88" i="1"/>
  <c r="F85" i="1"/>
  <c r="F84" i="1"/>
  <c r="F83" i="1"/>
  <c r="F82" i="1"/>
  <c r="F81" i="1"/>
  <c r="F80" i="1"/>
  <c r="F79" i="1"/>
  <c r="F78" i="1"/>
  <c r="F77" i="1"/>
  <c r="F76" i="1"/>
  <c r="F75" i="1"/>
  <c r="F73" i="1"/>
  <c r="F72" i="1"/>
  <c r="F71" i="1"/>
  <c r="F70" i="1"/>
  <c r="F69" i="1"/>
  <c r="F68" i="1"/>
  <c r="F67" i="1"/>
  <c r="F66" i="1"/>
  <c r="F65" i="1"/>
  <c r="F64" i="1"/>
  <c r="F63" i="1"/>
  <c r="F62" i="1"/>
  <c r="F59" i="1"/>
  <c r="F58" i="1"/>
  <c r="F57" i="1"/>
  <c r="F56" i="1"/>
  <c r="F55" i="1"/>
  <c r="F54" i="1"/>
  <c r="F53" i="1"/>
  <c r="F51" i="1"/>
  <c r="F50" i="1"/>
  <c r="F49" i="1"/>
  <c r="F48" i="1"/>
  <c r="F47" i="1"/>
  <c r="F46" i="1"/>
  <c r="F45" i="1"/>
  <c r="F42" i="1"/>
  <c r="F41" i="1"/>
  <c r="F40" i="1"/>
  <c r="F39" i="1"/>
  <c r="F38" i="1"/>
  <c r="F37" i="1"/>
  <c r="F36" i="1"/>
  <c r="F35" i="1"/>
  <c r="F33" i="1"/>
  <c r="F32" i="1"/>
  <c r="F31" i="1"/>
  <c r="F30" i="1"/>
  <c r="F29" i="1"/>
  <c r="F28" i="1"/>
  <c r="F27" i="1"/>
  <c r="F26" i="1"/>
  <c r="F24" i="1"/>
  <c r="F23" i="1"/>
  <c r="F22" i="1"/>
  <c r="F21" i="1"/>
  <c r="F20" i="1"/>
  <c r="F19" i="1"/>
  <c r="F18" i="1"/>
  <c r="F17" i="1"/>
  <c r="F16" i="1"/>
  <c r="F15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<sst xmlns="http://schemas.openxmlformats.org/spreadsheetml/2006/main" count="264" uniqueCount="48">
  <si>
    <t>Table 1</t>
  </si>
  <si>
    <t>% cleared</t>
  </si>
  <si>
    <t>% radioactivity left</t>
  </si>
  <si>
    <t>Tracer</t>
  </si>
  <si>
    <t>FIG 1B</t>
  </si>
  <si>
    <t>Wt</t>
  </si>
  <si>
    <t>Mannitol</t>
  </si>
  <si>
    <t>03/10/2018</t>
  </si>
  <si>
    <t>05/10/2018</t>
  </si>
  <si>
    <t>09/10/2018</t>
  </si>
  <si>
    <t>11/10/2018</t>
  </si>
  <si>
    <t>16/10/2018</t>
  </si>
  <si>
    <t>17/10/2018</t>
  </si>
  <si>
    <t>15/01/2019</t>
  </si>
  <si>
    <t>17/01/2019</t>
  </si>
  <si>
    <t>FIG 1C</t>
  </si>
  <si>
    <t>Dextran</t>
  </si>
  <si>
    <t>23/02/2020</t>
  </si>
  <si>
    <t>30/04/2020</t>
  </si>
  <si>
    <t>01/05/2020</t>
  </si>
  <si>
    <t>12/05/2020</t>
  </si>
  <si>
    <t>FIG 2B</t>
  </si>
  <si>
    <t>FIG 2C</t>
  </si>
  <si>
    <t>15/10/2020</t>
  </si>
  <si>
    <t>20/10/2020</t>
  </si>
  <si>
    <t>04/11/2020</t>
  </si>
  <si>
    <t>05/11/2020</t>
  </si>
  <si>
    <t>17/11/2020</t>
  </si>
  <si>
    <t>14/01/2021</t>
  </si>
  <si>
    <t>19/01/2021</t>
  </si>
  <si>
    <t>20/01/2021</t>
  </si>
  <si>
    <t>15/08/2020</t>
  </si>
  <si>
    <t>21/10/2020</t>
  </si>
  <si>
    <t>22/10/2020</t>
  </si>
  <si>
    <t>18/11/2020</t>
  </si>
  <si>
    <t>24/11/2020</t>
  </si>
  <si>
    <t>07/01/2021</t>
  </si>
  <si>
    <t>12/01/2021</t>
  </si>
  <si>
    <t>13/01/2021</t>
  </si>
  <si>
    <t>16/08/2020</t>
  </si>
  <si>
    <t>age, days</t>
  </si>
  <si>
    <t>Radioactivity injected, cpm</t>
  </si>
  <si>
    <t>Radioactivity left in the whole brain, cpm</t>
  </si>
  <si>
    <t xml:space="preserve">time interval </t>
  </si>
  <si>
    <t>Genotype</t>
  </si>
  <si>
    <t>Date of experiment</t>
  </si>
  <si>
    <t>Aqp4-/-</t>
  </si>
  <si>
    <t>Snta1-/-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</si>
</sst>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"/>
    <numFmt numFmtId="166" formatCode="d/m/yyyy"/>
  </numFmts>
  <fonts count="6" x14ac:knownFonts="1">
    <font>
      <sz val="10"/>
      <color indexed="8"/>
      <name val="Helvetica Neue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b/>
      <sz val="14"/>
      <color indexed="8"/>
      <name val="Calibri"/>
      <family val="2"/>
    </font>
    <font>
      <b/>
      <sz val="16"/>
      <color indexed="8"/>
      <name val="Calibri"/>
      <family val="2"/>
    </font>
    <font>
      <sz val="16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40">
    <xf numFmtId="0" fontId="0" fillId="0" borderId="0" xfId="0">
      <alignment vertical="top" wrapText="1"/>
    </xf>
    <xf numFmtId="49" fontId="1" fillId="0" borderId="7" xfId="0" applyNumberFormat="1" applyFont="1" applyBorder="1" applyAlignment="1">
      <alignment horizontal="center" vertical="center" wrapText="1" readingOrder="1"/>
    </xf>
    <xf numFmtId="14" fontId="1" fillId="0" borderId="7" xfId="0" applyNumberFormat="1" applyFont="1" applyBorder="1" applyAlignment="1">
      <alignment horizontal="center" vertical="top" wrapText="1"/>
    </xf>
    <xf numFmtId="166" fontId="1" fillId="0" borderId="7" xfId="0" applyNumberFormat="1" applyFont="1" applyBorder="1" applyAlignment="1">
      <alignment horizontal="center" vertical="top" wrapText="1"/>
    </xf>
    <xf numFmtId="0" fontId="2" fillId="0" borderId="0" xfId="0" applyNumberFormat="1" applyFont="1">
      <alignment vertical="top" wrapText="1"/>
    </xf>
    <xf numFmtId="0" fontId="2" fillId="2" borderId="0" xfId="0" applyNumberFormat="1" applyFont="1" applyFill="1">
      <alignment vertical="top" wrapText="1"/>
    </xf>
    <xf numFmtId="0" fontId="1" fillId="0" borderId="7" xfId="0" applyFont="1" applyBorder="1" applyAlignment="1">
      <alignment horizontal="center" vertical="top" wrapText="1"/>
    </xf>
    <xf numFmtId="14" fontId="1" fillId="0" borderId="7" xfId="0" applyNumberFormat="1" applyFont="1" applyBorder="1" applyAlignment="1">
      <alignment horizontal="center" vertical="center" wrapText="1" readingOrder="1"/>
    </xf>
    <xf numFmtId="0" fontId="1" fillId="2" borderId="7" xfId="0" applyFont="1" applyFill="1" applyBorder="1" applyAlignment="1">
      <alignment horizontal="center" vertical="top" wrapText="1"/>
    </xf>
    <xf numFmtId="0" fontId="1" fillId="0" borderId="0" xfId="0" applyNumberFormat="1" applyFont="1" applyAlignment="1">
      <alignment horizontal="center" vertical="top" wrapText="1"/>
    </xf>
    <xf numFmtId="49" fontId="1" fillId="0" borderId="7" xfId="0" applyNumberFormat="1" applyFont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 vertical="top" wrapText="1" readingOrder="1"/>
    </xf>
    <xf numFmtId="0" fontId="1" fillId="0" borderId="7" xfId="0" applyFont="1" applyBorder="1" applyAlignment="1">
      <alignment horizontal="center" vertical="center" wrapText="1" readingOrder="1"/>
    </xf>
    <xf numFmtId="0" fontId="1" fillId="2" borderId="7" xfId="0" applyFont="1" applyFill="1" applyBorder="1" applyAlignment="1">
      <alignment horizontal="center" vertical="center" wrapText="1" readingOrder="1"/>
    </xf>
    <xf numFmtId="2" fontId="1" fillId="0" borderId="7" xfId="0" applyNumberFormat="1" applyFont="1" applyBorder="1" applyAlignment="1">
      <alignment horizontal="center" vertical="top" wrapText="1"/>
    </xf>
    <xf numFmtId="2" fontId="1" fillId="2" borderId="7" xfId="0" applyNumberFormat="1" applyFont="1" applyFill="1" applyBorder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0" fontId="1" fillId="0" borderId="7" xfId="0" applyNumberFormat="1" applyFont="1" applyBorder="1" applyAlignment="1">
      <alignment horizontal="center" vertical="center" wrapText="1" readingOrder="1"/>
    </xf>
    <xf numFmtId="165" fontId="1" fillId="0" borderId="7" xfId="0" applyNumberFormat="1" applyFont="1" applyBorder="1" applyAlignment="1">
      <alignment horizontal="center" vertical="center" wrapText="1" readingOrder="1"/>
    </xf>
    <xf numFmtId="0" fontId="1" fillId="0" borderId="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 readingOrder="1"/>
    </xf>
    <xf numFmtId="0" fontId="1" fillId="0" borderId="6" xfId="0" applyNumberFormat="1" applyFont="1" applyBorder="1" applyAlignment="1">
      <alignment horizontal="center" vertical="center" wrapText="1" readingOrder="1"/>
    </xf>
    <xf numFmtId="0" fontId="1" fillId="0" borderId="6" xfId="0" applyFont="1" applyBorder="1" applyAlignment="1">
      <alignment horizontal="center" vertical="center" wrapText="1" readingOrder="1"/>
    </xf>
    <xf numFmtId="0" fontId="1" fillId="2" borderId="6" xfId="0" applyFont="1" applyFill="1" applyBorder="1" applyAlignment="1">
      <alignment horizontal="center" vertical="center" wrapText="1" readingOrder="1"/>
    </xf>
    <xf numFmtId="49" fontId="3" fillId="2" borderId="5" xfId="0" applyNumberFormat="1" applyFont="1" applyFill="1" applyBorder="1" applyAlignment="1">
      <alignment horizontal="center" vertical="top" wrapText="1"/>
    </xf>
    <xf numFmtId="49" fontId="3" fillId="0" borderId="5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1" fillId="0" borderId="0" xfId="0" applyNumberFormat="1" applyFont="1" applyFill="1" applyAlignment="1">
      <alignment horizontal="center" vertical="top" wrapText="1"/>
    </xf>
    <xf numFmtId="49" fontId="4" fillId="3" borderId="1" xfId="0" applyNumberFormat="1" applyFont="1" applyFill="1" applyBorder="1" applyAlignment="1">
      <alignment horizontal="center" vertical="top" wrapText="1"/>
    </xf>
    <xf numFmtId="2" fontId="4" fillId="3" borderId="1" xfId="0" applyNumberFormat="1" applyFont="1" applyFill="1" applyBorder="1" applyAlignment="1">
      <alignment horizontal="center" vertical="top" wrapText="1"/>
    </xf>
    <xf numFmtId="0" fontId="5" fillId="3" borderId="0" xfId="0" applyNumberFormat="1" applyFont="1" applyFill="1">
      <alignment vertical="top" wrapText="1"/>
    </xf>
    <xf numFmtId="49" fontId="3" fillId="2" borderId="2" xfId="0" applyNumberFormat="1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 wrapText="1" readingOrder="1"/>
    </xf>
    <xf numFmtId="0" fontId="1" fillId="2" borderId="4" xfId="0" applyFont="1" applyFill="1" applyBorder="1" applyAlignment="1">
      <alignment horizontal="center" vertical="center" wrapText="1" readingOrder="1"/>
    </xf>
    <xf numFmtId="2" fontId="1" fillId="2" borderId="4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 readingOrder="1"/>
    </xf>
    <xf numFmtId="0" fontId="1" fillId="2" borderId="4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14" fontId="1" fillId="0" borderId="7" xfId="0" applyNumberFormat="1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56C1FE"/>
      <rgbColor rgb="FF797BA9"/>
      <rgbColor rgb="FFDBDBDB"/>
      <rgbColor rgb="FFFFFFFF"/>
      <rgbColor rgb="FFFF26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7"/>
  <sheetViews>
    <sheetView showGridLines="0" tabSelected="1" workbookViewId="0">
      <pane xSplit="1" ySplit="2" topLeftCell="B89" activePane="bottomRight" state="frozen"/>
      <selection pane="topRight"/>
      <selection pane="bottomLeft"/>
      <selection pane="bottomRight" activeCell="I48" sqref="I48"/>
    </sheetView>
  </sheetViews>
  <sheetFormatPr baseColWidth="10" defaultColWidth="16.33203125" defaultRowHeight="19" x14ac:dyDescent="0.15"/>
  <cols>
    <col min="1" max="1" width="16.33203125" style="28" customWidth="1"/>
    <col min="2" max="2" width="16.33203125" style="9" customWidth="1"/>
    <col min="3" max="3" width="21.6640625" style="9" customWidth="1"/>
    <col min="4" max="4" width="25.83203125" style="17" customWidth="1"/>
    <col min="5" max="5" width="16.33203125" style="9" customWidth="1"/>
    <col min="6" max="6" width="19.6640625" style="9" customWidth="1"/>
    <col min="7" max="9" width="16.33203125" style="9" customWidth="1"/>
    <col min="10" max="10" width="16.33203125" style="4" customWidth="1"/>
    <col min="11" max="16384" width="16.33203125" style="4"/>
  </cols>
  <sheetData>
    <row r="1" spans="1:9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s="31" customFormat="1" ht="44" x14ac:dyDescent="0.15">
      <c r="A2" s="29" t="s">
        <v>44</v>
      </c>
      <c r="B2" s="29" t="s">
        <v>40</v>
      </c>
      <c r="C2" s="29" t="s">
        <v>41</v>
      </c>
      <c r="D2" s="30" t="s">
        <v>42</v>
      </c>
      <c r="E2" s="29" t="s">
        <v>1</v>
      </c>
      <c r="F2" s="29" t="s">
        <v>2</v>
      </c>
      <c r="G2" s="29" t="s">
        <v>43</v>
      </c>
      <c r="H2" s="29" t="s">
        <v>3</v>
      </c>
      <c r="I2" s="29" t="s">
        <v>45</v>
      </c>
    </row>
    <row r="3" spans="1:9" s="5" customFormat="1" ht="20" x14ac:dyDescent="0.15">
      <c r="A3" s="32" t="s">
        <v>4</v>
      </c>
      <c r="B3" s="33"/>
      <c r="C3" s="34"/>
      <c r="D3" s="35"/>
      <c r="E3" s="36"/>
      <c r="F3" s="37"/>
      <c r="G3" s="37"/>
      <c r="H3" s="37"/>
      <c r="I3" s="37"/>
    </row>
    <row r="4" spans="1:9" ht="20" x14ac:dyDescent="0.15">
      <c r="A4" s="26" t="s">
        <v>5</v>
      </c>
      <c r="B4" s="22">
        <v>82</v>
      </c>
      <c r="C4" s="18">
        <v>49522.5</v>
      </c>
      <c r="D4" s="15">
        <v>42387.675000000003</v>
      </c>
      <c r="E4" s="12">
        <v>14.4072391</v>
      </c>
      <c r="F4" s="11">
        <f t="shared" ref="F4:F13" si="0">100-E4</f>
        <v>85.592760900000002</v>
      </c>
      <c r="G4" s="11">
        <v>1</v>
      </c>
      <c r="H4" s="10" t="s">
        <v>6</v>
      </c>
      <c r="I4" s="2">
        <v>43347</v>
      </c>
    </row>
    <row r="5" spans="1:9" ht="20" x14ac:dyDescent="0.15">
      <c r="A5" s="26" t="s">
        <v>5</v>
      </c>
      <c r="B5" s="22">
        <v>83</v>
      </c>
      <c r="C5" s="19">
        <v>50906</v>
      </c>
      <c r="D5" s="15">
        <v>40525.425000000003</v>
      </c>
      <c r="E5" s="12">
        <v>20.3916532</v>
      </c>
      <c r="F5" s="11">
        <f t="shared" si="0"/>
        <v>79.608346799999993</v>
      </c>
      <c r="G5" s="11">
        <v>1</v>
      </c>
      <c r="H5" s="10" t="s">
        <v>6</v>
      </c>
      <c r="I5" s="2">
        <v>43348</v>
      </c>
    </row>
    <row r="6" spans="1:9" ht="20" x14ac:dyDescent="0.15">
      <c r="A6" s="26" t="s">
        <v>5</v>
      </c>
      <c r="B6" s="22">
        <v>84</v>
      </c>
      <c r="C6" s="19">
        <v>47293</v>
      </c>
      <c r="D6" s="15">
        <v>37689.074999999997</v>
      </c>
      <c r="E6" s="12">
        <v>20.3072865</v>
      </c>
      <c r="F6" s="11">
        <f t="shared" si="0"/>
        <v>79.692713499999996</v>
      </c>
      <c r="G6" s="11">
        <v>1</v>
      </c>
      <c r="H6" s="10" t="s">
        <v>6</v>
      </c>
      <c r="I6" s="2">
        <v>43349</v>
      </c>
    </row>
    <row r="7" spans="1:9" ht="20" x14ac:dyDescent="0.15">
      <c r="A7" s="26" t="s">
        <v>5</v>
      </c>
      <c r="B7" s="22">
        <v>92</v>
      </c>
      <c r="C7" s="19">
        <v>51831</v>
      </c>
      <c r="D7" s="15">
        <v>38620.199999999997</v>
      </c>
      <c r="E7" s="12">
        <v>25.488221299999999</v>
      </c>
      <c r="F7" s="11">
        <f t="shared" si="0"/>
        <v>74.511778700000008</v>
      </c>
      <c r="G7" s="11">
        <v>1</v>
      </c>
      <c r="H7" s="10" t="s">
        <v>6</v>
      </c>
      <c r="I7" s="2">
        <v>43354</v>
      </c>
    </row>
    <row r="8" spans="1:9" ht="20" x14ac:dyDescent="0.15">
      <c r="A8" s="26" t="s">
        <v>5</v>
      </c>
      <c r="B8" s="22">
        <v>93</v>
      </c>
      <c r="C8" s="18">
        <v>48541.5</v>
      </c>
      <c r="D8" s="15">
        <v>40468.125</v>
      </c>
      <c r="E8" s="12">
        <v>16.6319026</v>
      </c>
      <c r="F8" s="11">
        <f t="shared" si="0"/>
        <v>83.368097399999996</v>
      </c>
      <c r="G8" s="11">
        <v>1</v>
      </c>
      <c r="H8" s="10" t="s">
        <v>6</v>
      </c>
      <c r="I8" s="2">
        <v>43355</v>
      </c>
    </row>
    <row r="9" spans="1:9" ht="20" x14ac:dyDescent="0.15">
      <c r="A9" s="26" t="s">
        <v>5</v>
      </c>
      <c r="B9" s="22">
        <v>94</v>
      </c>
      <c r="C9" s="18">
        <v>49839.5</v>
      </c>
      <c r="D9" s="15">
        <v>30641.174999999999</v>
      </c>
      <c r="E9" s="12">
        <v>38.520300200000001</v>
      </c>
      <c r="F9" s="11">
        <f t="shared" si="0"/>
        <v>61.479699799999999</v>
      </c>
      <c r="G9" s="11">
        <v>1</v>
      </c>
      <c r="H9" s="10" t="s">
        <v>6</v>
      </c>
      <c r="I9" s="2">
        <v>43356</v>
      </c>
    </row>
    <row r="10" spans="1:9" ht="20" x14ac:dyDescent="0.15">
      <c r="A10" s="26" t="s">
        <v>5</v>
      </c>
      <c r="B10" s="22">
        <v>99</v>
      </c>
      <c r="C10" s="18">
        <v>46667.8</v>
      </c>
      <c r="D10" s="15">
        <v>34680.83</v>
      </c>
      <c r="E10" s="12">
        <v>25.685671599999999</v>
      </c>
      <c r="F10" s="11">
        <f t="shared" si="0"/>
        <v>74.314328399999994</v>
      </c>
      <c r="G10" s="11">
        <v>1</v>
      </c>
      <c r="H10" s="10" t="s">
        <v>6</v>
      </c>
      <c r="I10" s="2">
        <v>43361</v>
      </c>
    </row>
    <row r="11" spans="1:9" ht="20" x14ac:dyDescent="0.15">
      <c r="A11" s="26" t="s">
        <v>5</v>
      </c>
      <c r="B11" s="22">
        <v>64</v>
      </c>
      <c r="C11" s="20">
        <v>51740.3</v>
      </c>
      <c r="D11" s="15">
        <v>38391</v>
      </c>
      <c r="E11" s="12">
        <v>25.8005131</v>
      </c>
      <c r="F11" s="11">
        <f t="shared" si="0"/>
        <v>74.199486899999997</v>
      </c>
      <c r="G11" s="11">
        <v>1</v>
      </c>
      <c r="H11" s="10" t="s">
        <v>6</v>
      </c>
      <c r="I11" s="2">
        <v>43363</v>
      </c>
    </row>
    <row r="12" spans="1:9" ht="20" x14ac:dyDescent="0.15">
      <c r="A12" s="26" t="s">
        <v>5</v>
      </c>
      <c r="B12" s="22">
        <v>70</v>
      </c>
      <c r="C12" s="18">
        <v>49226.5</v>
      </c>
      <c r="D12" s="15">
        <v>40052.699999999997</v>
      </c>
      <c r="E12" s="12">
        <v>18.6358973</v>
      </c>
      <c r="F12" s="11">
        <f t="shared" si="0"/>
        <v>81.364102700000004</v>
      </c>
      <c r="G12" s="11">
        <v>1</v>
      </c>
      <c r="H12" s="10" t="s">
        <v>6</v>
      </c>
      <c r="I12" s="3">
        <v>43369</v>
      </c>
    </row>
    <row r="13" spans="1:9" ht="20" x14ac:dyDescent="0.15">
      <c r="A13" s="26" t="s">
        <v>5</v>
      </c>
      <c r="B13" s="22">
        <v>71</v>
      </c>
      <c r="C13" s="18">
        <v>47366.8</v>
      </c>
      <c r="D13" s="15">
        <v>39379.43</v>
      </c>
      <c r="E13" s="12">
        <v>16.862725399999999</v>
      </c>
      <c r="F13" s="11">
        <f t="shared" si="0"/>
        <v>83.137274599999998</v>
      </c>
      <c r="G13" s="11">
        <v>1</v>
      </c>
      <c r="H13" s="10" t="s">
        <v>6</v>
      </c>
      <c r="I13" s="3">
        <v>43370</v>
      </c>
    </row>
    <row r="14" spans="1:9" x14ac:dyDescent="0.15">
      <c r="A14" s="27"/>
      <c r="B14" s="23"/>
      <c r="C14" s="13"/>
      <c r="D14" s="15"/>
      <c r="E14" s="13"/>
      <c r="F14" s="6"/>
      <c r="G14" s="6"/>
      <c r="H14" s="6"/>
      <c r="I14" s="6"/>
    </row>
    <row r="15" spans="1:9" ht="20" x14ac:dyDescent="0.15">
      <c r="A15" s="26" t="s">
        <v>46</v>
      </c>
      <c r="B15" s="22">
        <v>120</v>
      </c>
      <c r="C15" s="18">
        <v>49522.5</v>
      </c>
      <c r="D15" s="15">
        <v>36672</v>
      </c>
      <c r="E15" s="12">
        <v>25.9</v>
      </c>
      <c r="F15" s="11">
        <f t="shared" ref="F15:F24" si="1">100-E15</f>
        <v>74.099999999999994</v>
      </c>
      <c r="G15" s="11">
        <v>1</v>
      </c>
      <c r="H15" s="10" t="s">
        <v>6</v>
      </c>
      <c r="I15" s="7">
        <v>43347</v>
      </c>
    </row>
    <row r="16" spans="1:9" ht="20" x14ac:dyDescent="0.15">
      <c r="A16" s="26" t="s">
        <v>46</v>
      </c>
      <c r="B16" s="22">
        <v>121</v>
      </c>
      <c r="C16" s="19">
        <v>50906</v>
      </c>
      <c r="D16" s="15">
        <v>44035.05</v>
      </c>
      <c r="E16" s="12">
        <v>13.5</v>
      </c>
      <c r="F16" s="11">
        <f t="shared" si="1"/>
        <v>86.5</v>
      </c>
      <c r="G16" s="11">
        <v>1</v>
      </c>
      <c r="H16" s="10" t="s">
        <v>6</v>
      </c>
      <c r="I16" s="7">
        <v>43348</v>
      </c>
    </row>
    <row r="17" spans="1:9" ht="20" x14ac:dyDescent="0.15">
      <c r="A17" s="26" t="s">
        <v>46</v>
      </c>
      <c r="B17" s="22">
        <v>122</v>
      </c>
      <c r="C17" s="19">
        <v>47293</v>
      </c>
      <c r="D17" s="15">
        <v>42258.75</v>
      </c>
      <c r="E17" s="12">
        <v>10.6</v>
      </c>
      <c r="F17" s="11">
        <f t="shared" si="1"/>
        <v>89.4</v>
      </c>
      <c r="G17" s="11">
        <v>1</v>
      </c>
      <c r="H17" s="10" t="s">
        <v>6</v>
      </c>
      <c r="I17" s="7">
        <v>43349</v>
      </c>
    </row>
    <row r="18" spans="1:9" ht="20" x14ac:dyDescent="0.15">
      <c r="A18" s="26" t="s">
        <v>46</v>
      </c>
      <c r="B18" s="22">
        <v>92</v>
      </c>
      <c r="C18" s="19">
        <v>51831</v>
      </c>
      <c r="D18" s="15">
        <v>42975</v>
      </c>
      <c r="E18" s="12">
        <v>17.100000000000001</v>
      </c>
      <c r="F18" s="11">
        <f t="shared" si="1"/>
        <v>82.9</v>
      </c>
      <c r="G18" s="11">
        <v>1</v>
      </c>
      <c r="H18" s="10" t="s">
        <v>6</v>
      </c>
      <c r="I18" s="7">
        <v>43354</v>
      </c>
    </row>
    <row r="19" spans="1:9" ht="20" x14ac:dyDescent="0.15">
      <c r="A19" s="26" t="s">
        <v>46</v>
      </c>
      <c r="B19" s="22">
        <v>93</v>
      </c>
      <c r="C19" s="18">
        <v>48541.5</v>
      </c>
      <c r="D19" s="15">
        <v>40826.25</v>
      </c>
      <c r="E19" s="12">
        <v>15.9</v>
      </c>
      <c r="F19" s="11">
        <f t="shared" si="1"/>
        <v>84.1</v>
      </c>
      <c r="G19" s="11">
        <v>1</v>
      </c>
      <c r="H19" s="10" t="s">
        <v>6</v>
      </c>
      <c r="I19" s="7">
        <v>43355</v>
      </c>
    </row>
    <row r="20" spans="1:9" ht="20" x14ac:dyDescent="0.15">
      <c r="A20" s="26" t="s">
        <v>46</v>
      </c>
      <c r="B20" s="22">
        <v>94</v>
      </c>
      <c r="C20" s="18">
        <v>49839.5</v>
      </c>
      <c r="D20" s="15">
        <v>41127.074999999997</v>
      </c>
      <c r="E20" s="12">
        <v>17.5</v>
      </c>
      <c r="F20" s="11">
        <f t="shared" si="1"/>
        <v>82.5</v>
      </c>
      <c r="G20" s="11">
        <v>1</v>
      </c>
      <c r="H20" s="10" t="s">
        <v>6</v>
      </c>
      <c r="I20" s="7">
        <v>43356</v>
      </c>
    </row>
    <row r="21" spans="1:9" ht="20" x14ac:dyDescent="0.15">
      <c r="A21" s="26" t="s">
        <v>46</v>
      </c>
      <c r="B21" s="22">
        <v>100</v>
      </c>
      <c r="C21" s="18">
        <v>49348.25</v>
      </c>
      <c r="D21" s="15">
        <v>36614.699999999997</v>
      </c>
      <c r="E21" s="12">
        <v>25.8</v>
      </c>
      <c r="F21" s="11">
        <f t="shared" si="1"/>
        <v>74.2</v>
      </c>
      <c r="G21" s="11">
        <v>1</v>
      </c>
      <c r="H21" s="10" t="s">
        <v>6</v>
      </c>
      <c r="I21" s="7">
        <v>43368</v>
      </c>
    </row>
    <row r="22" spans="1:9" ht="20" x14ac:dyDescent="0.15">
      <c r="A22" s="26" t="s">
        <v>46</v>
      </c>
      <c r="B22" s="22">
        <v>100</v>
      </c>
      <c r="C22" s="18">
        <v>49348.25</v>
      </c>
      <c r="D22" s="15">
        <v>41685.75</v>
      </c>
      <c r="E22" s="12">
        <v>15.5</v>
      </c>
      <c r="F22" s="11">
        <f t="shared" si="1"/>
        <v>84.5</v>
      </c>
      <c r="G22" s="11">
        <v>1</v>
      </c>
      <c r="H22" s="10" t="s">
        <v>6</v>
      </c>
      <c r="I22" s="7">
        <v>43368</v>
      </c>
    </row>
    <row r="23" spans="1:9" ht="20" x14ac:dyDescent="0.15">
      <c r="A23" s="26" t="s">
        <v>46</v>
      </c>
      <c r="B23" s="22">
        <v>101</v>
      </c>
      <c r="C23" s="21">
        <v>49226.5</v>
      </c>
      <c r="D23" s="15">
        <v>39551.33</v>
      </c>
      <c r="E23" s="12">
        <v>19.7</v>
      </c>
      <c r="F23" s="11">
        <f t="shared" si="1"/>
        <v>80.3</v>
      </c>
      <c r="G23" s="11">
        <v>1</v>
      </c>
      <c r="H23" s="10" t="s">
        <v>6</v>
      </c>
      <c r="I23" s="7">
        <v>43369</v>
      </c>
    </row>
    <row r="24" spans="1:9" ht="20" x14ac:dyDescent="0.15">
      <c r="A24" s="26" t="s">
        <v>46</v>
      </c>
      <c r="B24" s="22">
        <v>106</v>
      </c>
      <c r="C24" s="18">
        <v>48448</v>
      </c>
      <c r="D24" s="15">
        <v>35798.175000000003</v>
      </c>
      <c r="E24" s="12">
        <v>26.1</v>
      </c>
      <c r="F24" s="11">
        <f t="shared" si="1"/>
        <v>73.900000000000006</v>
      </c>
      <c r="G24" s="11">
        <v>1</v>
      </c>
      <c r="H24" s="10" t="s">
        <v>6</v>
      </c>
      <c r="I24" s="2">
        <v>43374</v>
      </c>
    </row>
    <row r="25" spans="1:9" x14ac:dyDescent="0.15">
      <c r="A25" s="27"/>
      <c r="B25" s="23"/>
      <c r="C25" s="13"/>
      <c r="D25" s="15"/>
      <c r="E25" s="13"/>
      <c r="F25" s="6"/>
      <c r="G25" s="6"/>
      <c r="H25" s="6"/>
      <c r="I25" s="6"/>
    </row>
    <row r="26" spans="1:9" ht="20" x14ac:dyDescent="0.15">
      <c r="A26" s="26" t="s">
        <v>5</v>
      </c>
      <c r="B26" s="22">
        <v>83</v>
      </c>
      <c r="C26" s="18">
        <v>51990.75</v>
      </c>
      <c r="D26" s="15">
        <v>35611.949999999997</v>
      </c>
      <c r="E26" s="12">
        <v>31.503296299999999</v>
      </c>
      <c r="F26" s="11">
        <f t="shared" ref="F26:F33" si="2">100-E26</f>
        <v>68.496703699999998</v>
      </c>
      <c r="G26" s="11">
        <v>2</v>
      </c>
      <c r="H26" s="10" t="s">
        <v>6</v>
      </c>
      <c r="I26" s="2">
        <v>43376</v>
      </c>
    </row>
    <row r="27" spans="1:9" ht="20" x14ac:dyDescent="0.15">
      <c r="A27" s="26" t="s">
        <v>5</v>
      </c>
      <c r="B27" s="22">
        <v>85</v>
      </c>
      <c r="C27" s="18">
        <v>48594.25</v>
      </c>
      <c r="D27" s="15">
        <v>33735.375</v>
      </c>
      <c r="E27" s="12">
        <v>30.5774346</v>
      </c>
      <c r="F27" s="11">
        <f t="shared" si="2"/>
        <v>69.422565399999996</v>
      </c>
      <c r="G27" s="11">
        <v>2</v>
      </c>
      <c r="H27" s="10" t="s">
        <v>6</v>
      </c>
      <c r="I27" s="2">
        <v>43378</v>
      </c>
    </row>
    <row r="28" spans="1:9" ht="20" x14ac:dyDescent="0.15">
      <c r="A28" s="26" t="s">
        <v>5</v>
      </c>
      <c r="B28" s="22">
        <v>106</v>
      </c>
      <c r="C28" s="18">
        <v>48094.25</v>
      </c>
      <c r="D28" s="15">
        <v>34079.175000000003</v>
      </c>
      <c r="E28" s="12">
        <v>29.1408536</v>
      </c>
      <c r="F28" s="11">
        <f t="shared" si="2"/>
        <v>70.8591464</v>
      </c>
      <c r="G28" s="11">
        <v>2</v>
      </c>
      <c r="H28" s="10" t="s">
        <v>6</v>
      </c>
      <c r="I28" s="2">
        <v>43381</v>
      </c>
    </row>
    <row r="29" spans="1:9" ht="20" x14ac:dyDescent="0.15">
      <c r="A29" s="26" t="s">
        <v>5</v>
      </c>
      <c r="B29" s="22">
        <v>107</v>
      </c>
      <c r="C29" s="18">
        <v>46888.25</v>
      </c>
      <c r="D29" s="15">
        <v>33062.1</v>
      </c>
      <c r="E29" s="12">
        <v>29.4874516</v>
      </c>
      <c r="F29" s="11">
        <f t="shared" si="2"/>
        <v>70.5125484</v>
      </c>
      <c r="G29" s="11">
        <v>2</v>
      </c>
      <c r="H29" s="10" t="s">
        <v>6</v>
      </c>
      <c r="I29" s="2">
        <v>43382</v>
      </c>
    </row>
    <row r="30" spans="1:9" ht="20" x14ac:dyDescent="0.15">
      <c r="A30" s="26" t="s">
        <v>5</v>
      </c>
      <c r="B30" s="22">
        <v>92</v>
      </c>
      <c r="C30" s="18">
        <v>67960</v>
      </c>
      <c r="D30" s="15">
        <v>46613.55</v>
      </c>
      <c r="E30" s="12">
        <v>31.431141199999999</v>
      </c>
      <c r="F30" s="11">
        <f t="shared" si="2"/>
        <v>68.568858800000001</v>
      </c>
      <c r="G30" s="11">
        <v>2</v>
      </c>
      <c r="H30" s="10" t="s">
        <v>6</v>
      </c>
      <c r="I30" s="2">
        <v>43389</v>
      </c>
    </row>
    <row r="31" spans="1:9" ht="20" x14ac:dyDescent="0.15">
      <c r="A31" s="26" t="s">
        <v>5</v>
      </c>
      <c r="B31" s="22">
        <v>107</v>
      </c>
      <c r="C31" s="18">
        <v>52455</v>
      </c>
      <c r="D31" s="15">
        <v>38591.550000000003</v>
      </c>
      <c r="E31" s="12">
        <v>26.4565342</v>
      </c>
      <c r="F31" s="11">
        <f t="shared" si="2"/>
        <v>73.543465800000007</v>
      </c>
      <c r="G31" s="11">
        <v>2</v>
      </c>
      <c r="H31" s="10" t="s">
        <v>6</v>
      </c>
      <c r="I31" s="2">
        <v>43391</v>
      </c>
    </row>
    <row r="32" spans="1:9" ht="20" x14ac:dyDescent="0.15">
      <c r="A32" s="26" t="s">
        <v>5</v>
      </c>
      <c r="B32" s="22">
        <v>64</v>
      </c>
      <c r="C32" s="18">
        <v>53568.5</v>
      </c>
      <c r="D32" s="15">
        <v>38262.074999999997</v>
      </c>
      <c r="E32" s="12">
        <v>28.5735554</v>
      </c>
      <c r="F32" s="11">
        <f t="shared" si="2"/>
        <v>71.426444599999996</v>
      </c>
      <c r="G32" s="11">
        <v>2</v>
      </c>
      <c r="H32" s="10" t="s">
        <v>6</v>
      </c>
      <c r="I32" s="2">
        <v>43481</v>
      </c>
    </row>
    <row r="33" spans="1:9" ht="20" x14ac:dyDescent="0.15">
      <c r="A33" s="26" t="s">
        <v>5</v>
      </c>
      <c r="B33" s="22">
        <v>87</v>
      </c>
      <c r="C33" s="18">
        <v>61050</v>
      </c>
      <c r="D33" s="15">
        <v>43519.35</v>
      </c>
      <c r="E33" s="12">
        <v>28.715233399999999</v>
      </c>
      <c r="F33" s="11">
        <f t="shared" si="2"/>
        <v>71.284766599999998</v>
      </c>
      <c r="G33" s="11">
        <v>2</v>
      </c>
      <c r="H33" s="10" t="s">
        <v>6</v>
      </c>
      <c r="I33" s="2">
        <v>43487</v>
      </c>
    </row>
    <row r="34" spans="1:9" x14ac:dyDescent="0.15">
      <c r="A34" s="27"/>
      <c r="B34" s="23"/>
      <c r="C34" s="13"/>
      <c r="D34" s="15"/>
      <c r="E34" s="13"/>
      <c r="F34" s="6"/>
      <c r="G34" s="6"/>
      <c r="H34" s="6"/>
      <c r="I34" s="6"/>
    </row>
    <row r="35" spans="1:9" ht="20" x14ac:dyDescent="0.15">
      <c r="A35" s="26" t="s">
        <v>46</v>
      </c>
      <c r="B35" s="22">
        <v>108</v>
      </c>
      <c r="C35" s="18">
        <v>51990.75</v>
      </c>
      <c r="D35" s="15">
        <v>40740.300000000003</v>
      </c>
      <c r="E35" s="12">
        <v>21.639330099999999</v>
      </c>
      <c r="F35" s="11">
        <f t="shared" ref="F35:F42" si="3">100-E35</f>
        <v>78.360669900000005</v>
      </c>
      <c r="G35" s="11">
        <v>2</v>
      </c>
      <c r="H35" s="10" t="s">
        <v>6</v>
      </c>
      <c r="I35" s="1" t="s">
        <v>7</v>
      </c>
    </row>
    <row r="36" spans="1:9" ht="20" x14ac:dyDescent="0.15">
      <c r="A36" s="26" t="s">
        <v>46</v>
      </c>
      <c r="B36" s="22">
        <v>100</v>
      </c>
      <c r="C36" s="18">
        <v>48594.25</v>
      </c>
      <c r="D36" s="15">
        <v>38534.25</v>
      </c>
      <c r="E36" s="12">
        <v>20.702037799999999</v>
      </c>
      <c r="F36" s="11">
        <f t="shared" si="3"/>
        <v>79.297962200000001</v>
      </c>
      <c r="G36" s="11">
        <v>2</v>
      </c>
      <c r="H36" s="10" t="s">
        <v>6</v>
      </c>
      <c r="I36" s="1" t="s">
        <v>8</v>
      </c>
    </row>
    <row r="37" spans="1:9" ht="20" x14ac:dyDescent="0.15">
      <c r="A37" s="26" t="s">
        <v>46</v>
      </c>
      <c r="B37" s="22">
        <v>104</v>
      </c>
      <c r="C37" s="18">
        <v>46888.25</v>
      </c>
      <c r="D37" s="15">
        <v>39250.5</v>
      </c>
      <c r="E37" s="12">
        <v>16.2892622</v>
      </c>
      <c r="F37" s="11">
        <f t="shared" si="3"/>
        <v>83.710737800000004</v>
      </c>
      <c r="G37" s="11">
        <v>2</v>
      </c>
      <c r="H37" s="10" t="s">
        <v>6</v>
      </c>
      <c r="I37" s="1" t="s">
        <v>9</v>
      </c>
    </row>
    <row r="38" spans="1:9" ht="20" x14ac:dyDescent="0.15">
      <c r="A38" s="26" t="s">
        <v>46</v>
      </c>
      <c r="B38" s="22">
        <v>106</v>
      </c>
      <c r="C38" s="18">
        <v>47877</v>
      </c>
      <c r="D38" s="15">
        <v>34188</v>
      </c>
      <c r="E38" s="12">
        <v>28.592016999999998</v>
      </c>
      <c r="F38" s="11">
        <f t="shared" si="3"/>
        <v>71.407983000000002</v>
      </c>
      <c r="G38" s="11">
        <v>2</v>
      </c>
      <c r="H38" s="10" t="s">
        <v>6</v>
      </c>
      <c r="I38" s="1" t="s">
        <v>10</v>
      </c>
    </row>
    <row r="39" spans="1:9" ht="20" x14ac:dyDescent="0.15">
      <c r="A39" s="26" t="s">
        <v>46</v>
      </c>
      <c r="B39" s="22">
        <v>110</v>
      </c>
      <c r="C39" s="18">
        <v>67960</v>
      </c>
      <c r="D39" s="15">
        <v>52114.35</v>
      </c>
      <c r="E39" s="12">
        <v>23.336938400000001</v>
      </c>
      <c r="F39" s="11">
        <f t="shared" si="3"/>
        <v>76.663061599999992</v>
      </c>
      <c r="G39" s="11">
        <v>2</v>
      </c>
      <c r="H39" s="10" t="s">
        <v>6</v>
      </c>
      <c r="I39" s="1" t="s">
        <v>11</v>
      </c>
    </row>
    <row r="40" spans="1:9" ht="20" x14ac:dyDescent="0.15">
      <c r="A40" s="26" t="s">
        <v>46</v>
      </c>
      <c r="B40" s="22">
        <v>111</v>
      </c>
      <c r="C40" s="18">
        <v>46386</v>
      </c>
      <c r="D40" s="15">
        <v>34953</v>
      </c>
      <c r="E40" s="12">
        <v>24.678811100000001</v>
      </c>
      <c r="F40" s="11">
        <f t="shared" si="3"/>
        <v>75.321188899999996</v>
      </c>
      <c r="G40" s="11">
        <v>2</v>
      </c>
      <c r="H40" s="10" t="s">
        <v>6</v>
      </c>
      <c r="I40" s="1" t="s">
        <v>12</v>
      </c>
    </row>
    <row r="41" spans="1:9" ht="20" x14ac:dyDescent="0.15">
      <c r="A41" s="26" t="s">
        <v>46</v>
      </c>
      <c r="B41" s="22">
        <v>77</v>
      </c>
      <c r="C41" s="18">
        <v>50354.25</v>
      </c>
      <c r="D41" s="15">
        <v>37789.35</v>
      </c>
      <c r="E41" s="12">
        <v>24.953007899999999</v>
      </c>
      <c r="F41" s="11">
        <f t="shared" si="3"/>
        <v>75.046992099999997</v>
      </c>
      <c r="G41" s="11">
        <v>2</v>
      </c>
      <c r="H41" s="10" t="s">
        <v>6</v>
      </c>
      <c r="I41" s="1" t="s">
        <v>13</v>
      </c>
    </row>
    <row r="42" spans="1:9" ht="20" x14ac:dyDescent="0.15">
      <c r="A42" s="26" t="s">
        <v>46</v>
      </c>
      <c r="B42" s="22">
        <v>79</v>
      </c>
      <c r="C42" s="18">
        <v>62517.25</v>
      </c>
      <c r="D42" s="15">
        <v>44837.25</v>
      </c>
      <c r="E42" s="12">
        <v>28.280194699999999</v>
      </c>
      <c r="F42" s="11">
        <f t="shared" si="3"/>
        <v>71.719805300000004</v>
      </c>
      <c r="G42" s="11">
        <v>2</v>
      </c>
      <c r="H42" s="10" t="s">
        <v>6</v>
      </c>
      <c r="I42" s="1" t="s">
        <v>14</v>
      </c>
    </row>
    <row r="43" spans="1:9" x14ac:dyDescent="0.15">
      <c r="A43" s="27"/>
      <c r="B43" s="23"/>
      <c r="C43" s="13"/>
      <c r="D43" s="15"/>
      <c r="E43" s="13"/>
      <c r="F43" s="6"/>
      <c r="G43" s="6"/>
      <c r="H43" s="6"/>
      <c r="I43" s="6"/>
    </row>
    <row r="44" spans="1:9" s="5" customFormat="1" ht="20" x14ac:dyDescent="0.15">
      <c r="A44" s="25" t="s">
        <v>15</v>
      </c>
      <c r="B44" s="24"/>
      <c r="C44" s="14"/>
      <c r="D44" s="16"/>
      <c r="E44" s="14"/>
      <c r="F44" s="8"/>
      <c r="G44" s="8"/>
      <c r="H44" s="8"/>
      <c r="I44" s="8"/>
    </row>
    <row r="45" spans="1:9" ht="20" x14ac:dyDescent="0.15">
      <c r="A45" s="26" t="s">
        <v>5</v>
      </c>
      <c r="B45" s="22">
        <v>142</v>
      </c>
      <c r="C45" s="18">
        <v>64238.5</v>
      </c>
      <c r="D45" s="15">
        <v>42029.55</v>
      </c>
      <c r="E45" s="12">
        <v>34.572600000000001</v>
      </c>
      <c r="F45" s="11">
        <f t="shared" ref="F45:F51" si="4">100-E45</f>
        <v>65.427400000000006</v>
      </c>
      <c r="G45" s="11">
        <v>2</v>
      </c>
      <c r="H45" s="10" t="s">
        <v>16</v>
      </c>
      <c r="I45" s="3">
        <v>43815</v>
      </c>
    </row>
    <row r="46" spans="1:9" ht="20" x14ac:dyDescent="0.15">
      <c r="A46" s="26" t="s">
        <v>5</v>
      </c>
      <c r="B46" s="22">
        <v>142</v>
      </c>
      <c r="C46" s="18">
        <v>56261</v>
      </c>
      <c r="D46" s="15">
        <v>34480.275000000001</v>
      </c>
      <c r="E46" s="12">
        <v>38.713700000000003</v>
      </c>
      <c r="F46" s="11">
        <f t="shared" si="4"/>
        <v>61.286299999999997</v>
      </c>
      <c r="G46" s="11">
        <v>2</v>
      </c>
      <c r="H46" s="10" t="s">
        <v>16</v>
      </c>
      <c r="I46" s="3">
        <v>43816</v>
      </c>
    </row>
    <row r="47" spans="1:9" ht="20" x14ac:dyDescent="0.15">
      <c r="A47" s="26" t="s">
        <v>5</v>
      </c>
      <c r="B47" s="22">
        <v>88</v>
      </c>
      <c r="C47" s="18">
        <v>56089</v>
      </c>
      <c r="D47" s="15">
        <v>38720.474999999999</v>
      </c>
      <c r="E47" s="12">
        <v>30.966000000000001</v>
      </c>
      <c r="F47" s="11">
        <f t="shared" si="4"/>
        <v>69.033999999999992</v>
      </c>
      <c r="G47" s="11">
        <v>2</v>
      </c>
      <c r="H47" s="10" t="s">
        <v>16</v>
      </c>
      <c r="I47" s="3">
        <v>43815</v>
      </c>
    </row>
    <row r="48" spans="1:9" ht="20" x14ac:dyDescent="0.15">
      <c r="A48" s="26" t="s">
        <v>5</v>
      </c>
      <c r="B48" s="22">
        <v>105</v>
      </c>
      <c r="C48" s="18">
        <v>60723.75</v>
      </c>
      <c r="D48" s="15">
        <v>38577.224999999999</v>
      </c>
      <c r="E48" s="12">
        <v>36.4709</v>
      </c>
      <c r="F48" s="11">
        <f t="shared" si="4"/>
        <v>63.5291</v>
      </c>
      <c r="G48" s="11">
        <v>2</v>
      </c>
      <c r="H48" s="10" t="s">
        <v>16</v>
      </c>
      <c r="I48" s="2">
        <v>43734</v>
      </c>
    </row>
    <row r="49" spans="1:9" ht="20" x14ac:dyDescent="0.15">
      <c r="A49" s="26" t="s">
        <v>5</v>
      </c>
      <c r="B49" s="22">
        <v>84</v>
      </c>
      <c r="C49" s="18">
        <v>51107.5</v>
      </c>
      <c r="D49" s="15">
        <v>36944.175000000003</v>
      </c>
      <c r="E49" s="12">
        <v>27.712800000000001</v>
      </c>
      <c r="F49" s="11">
        <f t="shared" si="4"/>
        <v>72.287199999999999</v>
      </c>
      <c r="G49" s="11">
        <v>2</v>
      </c>
      <c r="H49" s="10" t="s">
        <v>16</v>
      </c>
      <c r="I49" s="3">
        <v>43811</v>
      </c>
    </row>
    <row r="50" spans="1:9" ht="20" x14ac:dyDescent="0.15">
      <c r="A50" s="26" t="s">
        <v>5</v>
      </c>
      <c r="B50" s="22">
        <v>85</v>
      </c>
      <c r="C50" s="18">
        <v>56144</v>
      </c>
      <c r="D50" s="15">
        <v>39809.175000000003</v>
      </c>
      <c r="E50" s="12">
        <v>29.0945</v>
      </c>
      <c r="F50" s="11">
        <f t="shared" si="4"/>
        <v>70.905500000000004</v>
      </c>
      <c r="G50" s="11">
        <v>2</v>
      </c>
      <c r="H50" s="10" t="s">
        <v>16</v>
      </c>
      <c r="I50" s="3">
        <v>43812</v>
      </c>
    </row>
    <row r="51" spans="1:9" ht="20" x14ac:dyDescent="0.15">
      <c r="A51" s="26" t="s">
        <v>5</v>
      </c>
      <c r="B51" s="22">
        <v>85</v>
      </c>
      <c r="C51" s="18">
        <v>56562</v>
      </c>
      <c r="D51" s="15">
        <v>37631.775000000001</v>
      </c>
      <c r="E51" s="12">
        <v>33.4681</v>
      </c>
      <c r="F51" s="11">
        <f t="shared" si="4"/>
        <v>66.531900000000007</v>
      </c>
      <c r="G51" s="11">
        <v>2</v>
      </c>
      <c r="H51" s="10" t="s">
        <v>16</v>
      </c>
      <c r="I51" s="3">
        <v>43812</v>
      </c>
    </row>
    <row r="52" spans="1:9" x14ac:dyDescent="0.15">
      <c r="A52" s="27"/>
      <c r="B52" s="23"/>
      <c r="C52" s="13"/>
      <c r="D52" s="15"/>
      <c r="E52" s="13"/>
      <c r="F52" s="6"/>
      <c r="G52" s="6"/>
      <c r="H52" s="6"/>
      <c r="I52" s="6"/>
    </row>
    <row r="53" spans="1:9" ht="20" x14ac:dyDescent="0.15">
      <c r="A53" s="26" t="s">
        <v>46</v>
      </c>
      <c r="B53" s="22">
        <v>144</v>
      </c>
      <c r="C53" s="18">
        <v>60928.25</v>
      </c>
      <c r="D53" s="15">
        <v>46986</v>
      </c>
      <c r="E53" s="12">
        <v>22.88306</v>
      </c>
      <c r="F53" s="11">
        <f t="shared" ref="F53:F59" si="5">100-E53</f>
        <v>77.11694</v>
      </c>
      <c r="G53" s="11">
        <v>2</v>
      </c>
      <c r="H53" s="10" t="s">
        <v>16</v>
      </c>
      <c r="I53" s="1" t="s">
        <v>17</v>
      </c>
    </row>
    <row r="54" spans="1:9" ht="20" x14ac:dyDescent="0.15">
      <c r="A54" s="26" t="s">
        <v>46</v>
      </c>
      <c r="B54" s="22">
        <v>144</v>
      </c>
      <c r="C54" s="18">
        <v>63142.5</v>
      </c>
      <c r="D54" s="15">
        <v>48533.1</v>
      </c>
      <c r="E54" s="12">
        <v>23.13719</v>
      </c>
      <c r="F54" s="11">
        <f t="shared" si="5"/>
        <v>76.862809999999996</v>
      </c>
      <c r="G54" s="11">
        <v>2</v>
      </c>
      <c r="H54" s="10" t="s">
        <v>16</v>
      </c>
      <c r="I54" s="1" t="s">
        <v>18</v>
      </c>
    </row>
    <row r="55" spans="1:9" ht="20" x14ac:dyDescent="0.15">
      <c r="A55" s="26" t="s">
        <v>46</v>
      </c>
      <c r="B55" s="22">
        <v>97</v>
      </c>
      <c r="C55" s="18">
        <v>27069.75</v>
      </c>
      <c r="D55" s="15">
        <v>21158.03</v>
      </c>
      <c r="E55" s="12">
        <v>21.83886</v>
      </c>
      <c r="F55" s="11">
        <f t="shared" si="5"/>
        <v>78.161140000000003</v>
      </c>
      <c r="G55" s="11">
        <v>2</v>
      </c>
      <c r="H55" s="10" t="s">
        <v>16</v>
      </c>
      <c r="I55" s="1" t="s">
        <v>19</v>
      </c>
    </row>
    <row r="56" spans="1:9" ht="20" x14ac:dyDescent="0.15">
      <c r="A56" s="26" t="s">
        <v>46</v>
      </c>
      <c r="B56" s="22">
        <v>97</v>
      </c>
      <c r="C56" s="18">
        <v>27543.5</v>
      </c>
      <c r="D56" s="15">
        <v>21688.05</v>
      </c>
      <c r="E56" s="12">
        <v>21.25892</v>
      </c>
      <c r="F56" s="11">
        <f t="shared" si="5"/>
        <v>78.741079999999997</v>
      </c>
      <c r="G56" s="11">
        <v>2</v>
      </c>
      <c r="H56" s="10" t="s">
        <v>16</v>
      </c>
      <c r="I56" s="1" t="s">
        <v>19</v>
      </c>
    </row>
    <row r="57" spans="1:9" ht="20" x14ac:dyDescent="0.15">
      <c r="A57" s="26" t="s">
        <v>46</v>
      </c>
      <c r="B57" s="22">
        <v>85</v>
      </c>
      <c r="C57" s="18">
        <v>62851.67</v>
      </c>
      <c r="D57" s="15">
        <v>46384.35</v>
      </c>
      <c r="E57" s="12">
        <v>26.200289999999999</v>
      </c>
      <c r="F57" s="11">
        <f t="shared" si="5"/>
        <v>73.799710000000005</v>
      </c>
      <c r="G57" s="11">
        <v>2</v>
      </c>
      <c r="H57" s="10" t="s">
        <v>16</v>
      </c>
      <c r="I57" s="7">
        <v>43963</v>
      </c>
    </row>
    <row r="58" spans="1:9" ht="20" x14ac:dyDescent="0.15">
      <c r="A58" s="26" t="s">
        <v>46</v>
      </c>
      <c r="B58" s="22">
        <v>85</v>
      </c>
      <c r="C58" s="18">
        <v>56044.5</v>
      </c>
      <c r="D58" s="15">
        <v>42559.58</v>
      </c>
      <c r="E58" s="12">
        <v>24.0611</v>
      </c>
      <c r="F58" s="11">
        <f t="shared" si="5"/>
        <v>75.938900000000004</v>
      </c>
      <c r="G58" s="11">
        <v>2</v>
      </c>
      <c r="H58" s="10" t="s">
        <v>16</v>
      </c>
      <c r="I58" s="1" t="s">
        <v>20</v>
      </c>
    </row>
    <row r="59" spans="1:9" ht="20" x14ac:dyDescent="0.15">
      <c r="A59" s="26" t="s">
        <v>46</v>
      </c>
      <c r="B59" s="22">
        <v>85</v>
      </c>
      <c r="C59" s="18">
        <v>57574.5</v>
      </c>
      <c r="D59" s="15">
        <v>39952.43</v>
      </c>
      <c r="E59" s="12">
        <v>30.607430000000001</v>
      </c>
      <c r="F59" s="11">
        <f t="shared" si="5"/>
        <v>69.392570000000006</v>
      </c>
      <c r="G59" s="11">
        <v>2</v>
      </c>
      <c r="H59" s="10" t="s">
        <v>16</v>
      </c>
      <c r="I59" s="1" t="s">
        <v>20</v>
      </c>
    </row>
    <row r="60" spans="1:9" x14ac:dyDescent="0.15">
      <c r="A60" s="26"/>
      <c r="B60" s="23"/>
      <c r="C60" s="13"/>
      <c r="D60" s="15"/>
      <c r="E60" s="13"/>
      <c r="F60" s="6"/>
      <c r="G60" s="6"/>
      <c r="H60" s="6"/>
      <c r="I60" s="6"/>
    </row>
    <row r="61" spans="1:9" s="5" customFormat="1" ht="20" x14ac:dyDescent="0.15">
      <c r="A61" s="25" t="s">
        <v>21</v>
      </c>
      <c r="B61" s="24"/>
      <c r="C61" s="14"/>
      <c r="D61" s="16"/>
      <c r="E61" s="14"/>
      <c r="F61" s="8"/>
      <c r="G61" s="8"/>
      <c r="H61" s="8"/>
      <c r="I61" s="8"/>
    </row>
    <row r="62" spans="1:9" ht="20" x14ac:dyDescent="0.15">
      <c r="A62" s="26" t="s">
        <v>5</v>
      </c>
      <c r="B62" s="22">
        <v>64</v>
      </c>
      <c r="C62" s="18">
        <v>53568.5</v>
      </c>
      <c r="D62" s="15">
        <v>38262.074999999997</v>
      </c>
      <c r="E62" s="12">
        <v>28.5735554</v>
      </c>
      <c r="F62" s="11">
        <f t="shared" ref="F62:F73" si="6">100-E62</f>
        <v>71.426444599999996</v>
      </c>
      <c r="G62" s="11">
        <v>2</v>
      </c>
      <c r="H62" s="10" t="s">
        <v>6</v>
      </c>
      <c r="I62" s="3">
        <v>43481</v>
      </c>
    </row>
    <row r="63" spans="1:9" ht="20" x14ac:dyDescent="0.15">
      <c r="A63" s="26" t="s">
        <v>5</v>
      </c>
      <c r="B63" s="22">
        <v>82</v>
      </c>
      <c r="C63" s="18">
        <v>43739</v>
      </c>
      <c r="D63" s="15">
        <v>32532.075000000001</v>
      </c>
      <c r="E63" s="12">
        <v>25.622299999999999</v>
      </c>
      <c r="F63" s="11">
        <f t="shared" si="6"/>
        <v>74.377700000000004</v>
      </c>
      <c r="G63" s="11">
        <v>2</v>
      </c>
      <c r="H63" s="10" t="s">
        <v>6</v>
      </c>
      <c r="I63" s="39">
        <v>43620</v>
      </c>
    </row>
    <row r="64" spans="1:9" ht="20" x14ac:dyDescent="0.15">
      <c r="A64" s="26" t="s">
        <v>5</v>
      </c>
      <c r="B64" s="22">
        <v>83</v>
      </c>
      <c r="C64" s="18">
        <v>51990.75</v>
      </c>
      <c r="D64" s="15">
        <v>35611.949999999997</v>
      </c>
      <c r="E64" s="12">
        <v>31.503296299999999</v>
      </c>
      <c r="F64" s="11">
        <f t="shared" si="6"/>
        <v>68.496703699999998</v>
      </c>
      <c r="G64" s="11">
        <v>2</v>
      </c>
      <c r="H64" s="10" t="s">
        <v>6</v>
      </c>
      <c r="I64" s="2">
        <v>43376</v>
      </c>
    </row>
    <row r="65" spans="1:9" ht="20" x14ac:dyDescent="0.15">
      <c r="A65" s="26" t="s">
        <v>5</v>
      </c>
      <c r="B65" s="22">
        <v>83</v>
      </c>
      <c r="C65" s="18">
        <v>47279</v>
      </c>
      <c r="D65" s="15">
        <v>35855.474999999999</v>
      </c>
      <c r="E65" s="12">
        <v>24.161899999999999</v>
      </c>
      <c r="F65" s="11">
        <f t="shared" si="6"/>
        <v>75.838099999999997</v>
      </c>
      <c r="G65" s="11">
        <v>2</v>
      </c>
      <c r="H65" s="10" t="s">
        <v>6</v>
      </c>
      <c r="I65" s="39">
        <v>43621</v>
      </c>
    </row>
    <row r="66" spans="1:9" ht="20" x14ac:dyDescent="0.15">
      <c r="A66" s="26" t="s">
        <v>5</v>
      </c>
      <c r="B66" s="22">
        <v>84</v>
      </c>
      <c r="C66" s="18">
        <v>56144</v>
      </c>
      <c r="D66" s="15">
        <v>36672</v>
      </c>
      <c r="E66" s="12">
        <v>34.682200000000002</v>
      </c>
      <c r="F66" s="11">
        <f t="shared" si="6"/>
        <v>65.317800000000005</v>
      </c>
      <c r="G66" s="11">
        <v>2</v>
      </c>
      <c r="H66" s="10" t="s">
        <v>6</v>
      </c>
      <c r="I66" s="39">
        <v>43622</v>
      </c>
    </row>
    <row r="67" spans="1:9" ht="20" x14ac:dyDescent="0.15">
      <c r="A67" s="26" t="s">
        <v>5</v>
      </c>
      <c r="B67" s="22">
        <v>85</v>
      </c>
      <c r="C67" s="18">
        <v>48594.25</v>
      </c>
      <c r="D67" s="15">
        <v>33735.375</v>
      </c>
      <c r="E67" s="12">
        <v>30.5774346</v>
      </c>
      <c r="F67" s="11">
        <f t="shared" si="6"/>
        <v>69.422565399999996</v>
      </c>
      <c r="G67" s="11">
        <v>2</v>
      </c>
      <c r="H67" s="10" t="s">
        <v>6</v>
      </c>
      <c r="I67" s="2">
        <v>43378</v>
      </c>
    </row>
    <row r="68" spans="1:9" ht="20" x14ac:dyDescent="0.15">
      <c r="A68" s="26" t="s">
        <v>5</v>
      </c>
      <c r="B68" s="22">
        <v>92</v>
      </c>
      <c r="C68" s="18">
        <v>67960</v>
      </c>
      <c r="D68" s="15">
        <v>46613.55</v>
      </c>
      <c r="E68" s="12">
        <v>31.431141199999999</v>
      </c>
      <c r="F68" s="11">
        <f t="shared" si="6"/>
        <v>68.568858800000001</v>
      </c>
      <c r="G68" s="11">
        <v>2</v>
      </c>
      <c r="H68" s="10" t="s">
        <v>6</v>
      </c>
      <c r="I68" s="2">
        <v>43389</v>
      </c>
    </row>
    <row r="69" spans="1:9" ht="20" x14ac:dyDescent="0.15">
      <c r="A69" s="26" t="s">
        <v>5</v>
      </c>
      <c r="B69" s="22">
        <v>106</v>
      </c>
      <c r="C69" s="18">
        <v>48094.25</v>
      </c>
      <c r="D69" s="15">
        <v>34079.175000000003</v>
      </c>
      <c r="E69" s="12">
        <v>29.1408536</v>
      </c>
      <c r="F69" s="11">
        <f t="shared" si="6"/>
        <v>70.8591464</v>
      </c>
      <c r="G69" s="11">
        <v>2</v>
      </c>
      <c r="H69" s="10" t="s">
        <v>6</v>
      </c>
      <c r="I69" s="2">
        <v>43381</v>
      </c>
    </row>
    <row r="70" spans="1:9" ht="20" x14ac:dyDescent="0.15">
      <c r="A70" s="26" t="s">
        <v>5</v>
      </c>
      <c r="B70" s="22">
        <v>107</v>
      </c>
      <c r="C70" s="18">
        <v>46888.25</v>
      </c>
      <c r="D70" s="15">
        <v>33062.1</v>
      </c>
      <c r="E70" s="12">
        <v>29.487451499999999</v>
      </c>
      <c r="F70" s="11">
        <f t="shared" si="6"/>
        <v>70.512548500000008</v>
      </c>
      <c r="G70" s="11">
        <v>2</v>
      </c>
      <c r="H70" s="10" t="s">
        <v>6</v>
      </c>
      <c r="I70" s="2">
        <v>43382</v>
      </c>
    </row>
    <row r="71" spans="1:9" ht="20" x14ac:dyDescent="0.15">
      <c r="A71" s="26" t="s">
        <v>5</v>
      </c>
      <c r="B71" s="22">
        <v>107</v>
      </c>
      <c r="C71" s="18">
        <v>52455</v>
      </c>
      <c r="D71" s="15">
        <v>38591.550000000003</v>
      </c>
      <c r="E71" s="12">
        <v>26.4565342</v>
      </c>
      <c r="F71" s="11">
        <f t="shared" si="6"/>
        <v>73.543465800000007</v>
      </c>
      <c r="G71" s="11">
        <v>2</v>
      </c>
      <c r="H71" s="10" t="s">
        <v>6</v>
      </c>
      <c r="I71" s="2">
        <v>43391</v>
      </c>
    </row>
    <row r="72" spans="1:9" ht="20" x14ac:dyDescent="0.15">
      <c r="A72" s="26" t="s">
        <v>5</v>
      </c>
      <c r="B72" s="22">
        <v>110</v>
      </c>
      <c r="C72" s="18">
        <v>52363.75</v>
      </c>
      <c r="D72" s="15">
        <v>29967.9</v>
      </c>
      <c r="E72" s="12">
        <v>42.769799999999996</v>
      </c>
      <c r="F72" s="11">
        <f t="shared" si="6"/>
        <v>57.230200000000004</v>
      </c>
      <c r="G72" s="11">
        <v>2</v>
      </c>
      <c r="H72" s="10" t="s">
        <v>6</v>
      </c>
      <c r="I72" s="2">
        <v>43613</v>
      </c>
    </row>
    <row r="73" spans="1:9" ht="20" x14ac:dyDescent="0.15">
      <c r="A73" s="26" t="s">
        <v>5</v>
      </c>
      <c r="B73" s="22">
        <v>111</v>
      </c>
      <c r="C73" s="18">
        <v>51019.25</v>
      </c>
      <c r="D73" s="15">
        <v>34652.175000000003</v>
      </c>
      <c r="E73" s="12">
        <v>32.080199999999998</v>
      </c>
      <c r="F73" s="11">
        <f t="shared" si="6"/>
        <v>67.919800000000009</v>
      </c>
      <c r="G73" s="11">
        <v>2</v>
      </c>
      <c r="H73" s="10" t="s">
        <v>6</v>
      </c>
      <c r="I73" s="2">
        <v>43614</v>
      </c>
    </row>
    <row r="74" spans="1:9" x14ac:dyDescent="0.15">
      <c r="A74" s="27"/>
      <c r="B74" s="23"/>
      <c r="C74" s="13"/>
      <c r="D74" s="15"/>
      <c r="E74" s="13"/>
      <c r="F74" s="6"/>
      <c r="G74" s="6"/>
      <c r="H74" s="6"/>
      <c r="I74" s="2"/>
    </row>
    <row r="75" spans="1:9" ht="20" x14ac:dyDescent="0.15">
      <c r="A75" s="26" t="s">
        <v>47</v>
      </c>
      <c r="B75" s="22">
        <v>81</v>
      </c>
      <c r="C75" s="18">
        <v>52986.25</v>
      </c>
      <c r="D75" s="15">
        <v>38262.074999999997</v>
      </c>
      <c r="E75" s="12">
        <v>27.788699999999999</v>
      </c>
      <c r="F75" s="11">
        <f t="shared" ref="F75:F85" si="7">100-E75</f>
        <v>72.211299999999994</v>
      </c>
      <c r="G75" s="11">
        <v>2</v>
      </c>
      <c r="H75" s="10" t="s">
        <v>6</v>
      </c>
      <c r="I75" s="2">
        <v>43559</v>
      </c>
    </row>
    <row r="76" spans="1:9" ht="20" x14ac:dyDescent="0.15">
      <c r="A76" s="26" t="s">
        <v>47</v>
      </c>
      <c r="B76" s="22">
        <v>81</v>
      </c>
      <c r="C76" s="18">
        <v>55597.67</v>
      </c>
      <c r="D76" s="15">
        <v>34150.800000000003</v>
      </c>
      <c r="E76" s="12">
        <v>38.575099999999999</v>
      </c>
      <c r="F76" s="11">
        <f t="shared" si="7"/>
        <v>61.424900000000001</v>
      </c>
      <c r="G76" s="11">
        <v>2</v>
      </c>
      <c r="H76" s="10" t="s">
        <v>6</v>
      </c>
      <c r="I76" s="2">
        <v>43559</v>
      </c>
    </row>
    <row r="77" spans="1:9" ht="20" x14ac:dyDescent="0.15">
      <c r="A77" s="26" t="s">
        <v>47</v>
      </c>
      <c r="B77" s="22">
        <v>81</v>
      </c>
      <c r="C77" s="18">
        <v>44598.25</v>
      </c>
      <c r="D77" s="15">
        <v>30984.974999999999</v>
      </c>
      <c r="E77" s="12">
        <v>30.5242</v>
      </c>
      <c r="F77" s="11">
        <f t="shared" si="7"/>
        <v>69.475799999999992</v>
      </c>
      <c r="G77" s="11">
        <v>2</v>
      </c>
      <c r="H77" s="10" t="s">
        <v>6</v>
      </c>
      <c r="I77" s="2">
        <v>43620</v>
      </c>
    </row>
    <row r="78" spans="1:9" ht="20" x14ac:dyDescent="0.15">
      <c r="A78" s="26" t="s">
        <v>47</v>
      </c>
      <c r="B78" s="22">
        <v>82</v>
      </c>
      <c r="C78" s="20">
        <v>47330.75</v>
      </c>
      <c r="D78" s="15">
        <v>28764.6</v>
      </c>
      <c r="E78" s="12">
        <v>39.226399999999998</v>
      </c>
      <c r="F78" s="11">
        <f t="shared" si="7"/>
        <v>60.773600000000002</v>
      </c>
      <c r="G78" s="11">
        <v>2</v>
      </c>
      <c r="H78" s="10" t="s">
        <v>6</v>
      </c>
      <c r="I78" s="2">
        <v>43621</v>
      </c>
    </row>
    <row r="79" spans="1:9" ht="20" x14ac:dyDescent="0.15">
      <c r="A79" s="26" t="s">
        <v>47</v>
      </c>
      <c r="B79" s="22">
        <v>83</v>
      </c>
      <c r="C79" s="18">
        <v>54266.5</v>
      </c>
      <c r="D79" s="15">
        <v>41513.85</v>
      </c>
      <c r="E79" s="12">
        <v>23.5</v>
      </c>
      <c r="F79" s="11">
        <f t="shared" si="7"/>
        <v>76.5</v>
      </c>
      <c r="G79" s="11">
        <v>2</v>
      </c>
      <c r="H79" s="10" t="s">
        <v>6</v>
      </c>
      <c r="I79" s="2">
        <v>43622</v>
      </c>
    </row>
    <row r="80" spans="1:9" ht="20" x14ac:dyDescent="0.15">
      <c r="A80" s="26" t="s">
        <v>47</v>
      </c>
      <c r="B80" s="22">
        <v>92</v>
      </c>
      <c r="C80" s="18">
        <v>49737</v>
      </c>
      <c r="D80" s="15">
        <v>33276.974999999999</v>
      </c>
      <c r="E80" s="12">
        <v>33.094099999999997</v>
      </c>
      <c r="F80" s="11">
        <f t="shared" si="7"/>
        <v>66.905900000000003</v>
      </c>
      <c r="G80" s="11">
        <v>2</v>
      </c>
      <c r="H80" s="10" t="s">
        <v>6</v>
      </c>
      <c r="I80" s="2">
        <v>43551</v>
      </c>
    </row>
    <row r="81" spans="1:9" ht="20" x14ac:dyDescent="0.15">
      <c r="A81" s="26" t="s">
        <v>47</v>
      </c>
      <c r="B81" s="22">
        <v>101</v>
      </c>
      <c r="C81" s="11">
        <v>45242</v>
      </c>
      <c r="D81" s="15">
        <v>26673.15</v>
      </c>
      <c r="E81" s="12">
        <v>41.043399999999998</v>
      </c>
      <c r="F81" s="11">
        <f t="shared" si="7"/>
        <v>58.956600000000002</v>
      </c>
      <c r="G81" s="11">
        <v>2</v>
      </c>
      <c r="H81" s="10" t="s">
        <v>6</v>
      </c>
      <c r="I81" s="2">
        <v>43579</v>
      </c>
    </row>
    <row r="82" spans="1:9" ht="20" x14ac:dyDescent="0.15">
      <c r="A82" s="26" t="s">
        <v>47</v>
      </c>
      <c r="B82" s="22">
        <v>104</v>
      </c>
      <c r="C82" s="18">
        <v>41475.75</v>
      </c>
      <c r="D82" s="15">
        <v>28592.7</v>
      </c>
      <c r="E82" s="12">
        <v>31.061599999999999</v>
      </c>
      <c r="F82" s="11">
        <f t="shared" si="7"/>
        <v>68.938400000000001</v>
      </c>
      <c r="G82" s="11">
        <v>2</v>
      </c>
      <c r="H82" s="10" t="s">
        <v>6</v>
      </c>
      <c r="I82" s="2">
        <v>43587</v>
      </c>
    </row>
    <row r="83" spans="1:9" ht="20" x14ac:dyDescent="0.15">
      <c r="A83" s="26" t="s">
        <v>47</v>
      </c>
      <c r="B83" s="22">
        <v>105</v>
      </c>
      <c r="C83" s="18">
        <v>32098.25</v>
      </c>
      <c r="D83" s="15">
        <v>21301.275000000001</v>
      </c>
      <c r="E83" s="12">
        <v>33.637300000000003</v>
      </c>
      <c r="F83" s="11">
        <f t="shared" si="7"/>
        <v>66.36269999999999</v>
      </c>
      <c r="G83" s="11">
        <v>2</v>
      </c>
      <c r="H83" s="10" t="s">
        <v>6</v>
      </c>
      <c r="I83" s="2">
        <v>43588</v>
      </c>
    </row>
    <row r="84" spans="1:9" ht="20" x14ac:dyDescent="0.15">
      <c r="A84" s="26" t="s">
        <v>47</v>
      </c>
      <c r="B84" s="22">
        <v>116</v>
      </c>
      <c r="C84" s="18">
        <v>49419.75</v>
      </c>
      <c r="D84" s="15">
        <v>34394.324999999997</v>
      </c>
      <c r="E84" s="12">
        <v>30.403700000000001</v>
      </c>
      <c r="F84" s="11">
        <f t="shared" si="7"/>
        <v>69.596299999999999</v>
      </c>
      <c r="G84" s="11">
        <v>2</v>
      </c>
      <c r="H84" s="10" t="s">
        <v>6</v>
      </c>
      <c r="I84" s="2">
        <v>43599</v>
      </c>
    </row>
    <row r="85" spans="1:9" ht="20" x14ac:dyDescent="0.15">
      <c r="A85" s="26" t="s">
        <v>47</v>
      </c>
      <c r="B85" s="22">
        <v>117</v>
      </c>
      <c r="C85" s="18">
        <v>47852.5</v>
      </c>
      <c r="D85" s="15">
        <v>33735.375</v>
      </c>
      <c r="E85" s="12">
        <v>29.501300000000001</v>
      </c>
      <c r="F85" s="11">
        <f t="shared" si="7"/>
        <v>70.498699999999999</v>
      </c>
      <c r="G85" s="11">
        <v>2</v>
      </c>
      <c r="H85" s="10" t="s">
        <v>6</v>
      </c>
      <c r="I85" s="2">
        <v>43600</v>
      </c>
    </row>
    <row r="86" spans="1:9" x14ac:dyDescent="0.15">
      <c r="A86" s="27"/>
      <c r="B86" s="23"/>
      <c r="C86" s="13"/>
      <c r="D86" s="15"/>
      <c r="E86" s="13"/>
      <c r="F86" s="6"/>
      <c r="G86" s="6"/>
      <c r="H86" s="6"/>
      <c r="I86" s="6"/>
    </row>
    <row r="87" spans="1:9" s="5" customFormat="1" ht="20" x14ac:dyDescent="0.15">
      <c r="A87" s="25" t="s">
        <v>22</v>
      </c>
      <c r="B87" s="24"/>
      <c r="C87" s="14"/>
      <c r="D87" s="16"/>
      <c r="E87" s="14"/>
      <c r="F87" s="8"/>
      <c r="G87" s="8"/>
      <c r="H87" s="8"/>
      <c r="I87" s="8"/>
    </row>
    <row r="88" spans="1:9" ht="20" x14ac:dyDescent="0.15">
      <c r="A88" s="26" t="s">
        <v>5</v>
      </c>
      <c r="B88" s="22">
        <v>105</v>
      </c>
      <c r="C88" s="18">
        <v>60723.75</v>
      </c>
      <c r="D88" s="15">
        <v>38577.224999999999</v>
      </c>
      <c r="E88" s="12">
        <v>36.4709</v>
      </c>
      <c r="F88" s="11">
        <f t="shared" ref="F88:F95" si="8">100-E88</f>
        <v>63.5291</v>
      </c>
      <c r="G88" s="11">
        <v>2</v>
      </c>
      <c r="H88" s="10" t="s">
        <v>16</v>
      </c>
      <c r="I88" s="2">
        <v>43734</v>
      </c>
    </row>
    <row r="89" spans="1:9" ht="20" x14ac:dyDescent="0.15">
      <c r="A89" s="26" t="s">
        <v>5</v>
      </c>
      <c r="B89" s="22">
        <v>109</v>
      </c>
      <c r="C89" s="18">
        <v>65333.75</v>
      </c>
      <c r="D89" s="15">
        <v>44206.95</v>
      </c>
      <c r="E89" s="12">
        <v>32.3367</v>
      </c>
      <c r="F89" s="11">
        <f t="shared" si="8"/>
        <v>67.663299999999992</v>
      </c>
      <c r="G89" s="11">
        <v>2</v>
      </c>
      <c r="H89" s="10" t="s">
        <v>16</v>
      </c>
      <c r="I89" s="2">
        <v>43738</v>
      </c>
    </row>
    <row r="90" spans="1:9" ht="20" x14ac:dyDescent="0.15">
      <c r="A90" s="26" t="s">
        <v>5</v>
      </c>
      <c r="B90" s="22">
        <v>109</v>
      </c>
      <c r="C90" s="18">
        <v>54842.25</v>
      </c>
      <c r="D90" s="15">
        <v>35454.375</v>
      </c>
      <c r="E90" s="12">
        <v>35.3521</v>
      </c>
      <c r="F90" s="11">
        <f t="shared" si="8"/>
        <v>64.647899999999993</v>
      </c>
      <c r="G90" s="11">
        <v>2</v>
      </c>
      <c r="H90" s="10" t="s">
        <v>16</v>
      </c>
      <c r="I90" s="3">
        <v>43815</v>
      </c>
    </row>
    <row r="91" spans="1:9" ht="20" x14ac:dyDescent="0.15">
      <c r="A91" s="26" t="s">
        <v>5</v>
      </c>
      <c r="B91" s="22">
        <v>113</v>
      </c>
      <c r="C91" s="18">
        <v>60000</v>
      </c>
      <c r="D91" s="15">
        <v>35726.550000000003</v>
      </c>
      <c r="E91" s="12">
        <v>40.4557</v>
      </c>
      <c r="F91" s="11">
        <f t="shared" si="8"/>
        <v>59.5443</v>
      </c>
      <c r="G91" s="11">
        <v>2</v>
      </c>
      <c r="H91" s="10" t="s">
        <v>16</v>
      </c>
      <c r="I91" s="2">
        <v>43742</v>
      </c>
    </row>
    <row r="92" spans="1:9" ht="20" x14ac:dyDescent="0.15">
      <c r="A92" s="26" t="s">
        <v>5</v>
      </c>
      <c r="B92" s="22">
        <v>132</v>
      </c>
      <c r="C92" s="18">
        <v>62212.75</v>
      </c>
      <c r="D92" s="15">
        <v>36614.699999999997</v>
      </c>
      <c r="E92" s="12">
        <v>33.956200000000003</v>
      </c>
      <c r="F92" s="11">
        <f t="shared" si="8"/>
        <v>66.043800000000005</v>
      </c>
      <c r="G92" s="11">
        <v>2</v>
      </c>
      <c r="H92" s="10" t="s">
        <v>16</v>
      </c>
      <c r="I92" s="3">
        <v>43753</v>
      </c>
    </row>
    <row r="93" spans="1:9" ht="20" x14ac:dyDescent="0.15">
      <c r="A93" s="26" t="s">
        <v>5</v>
      </c>
      <c r="B93" s="22">
        <v>142</v>
      </c>
      <c r="C93" s="18">
        <v>64238.5</v>
      </c>
      <c r="D93" s="15">
        <v>42029.55</v>
      </c>
      <c r="E93" s="12">
        <v>34.572600000000001</v>
      </c>
      <c r="F93" s="11">
        <f t="shared" si="8"/>
        <v>65.427400000000006</v>
      </c>
      <c r="G93" s="11">
        <v>2</v>
      </c>
      <c r="H93" s="10" t="s">
        <v>16</v>
      </c>
      <c r="I93" s="3">
        <v>43815</v>
      </c>
    </row>
    <row r="94" spans="1:9" ht="20" x14ac:dyDescent="0.15">
      <c r="A94" s="26" t="s">
        <v>5</v>
      </c>
      <c r="B94" s="22">
        <v>142</v>
      </c>
      <c r="C94" s="18">
        <v>56261</v>
      </c>
      <c r="D94" s="15">
        <v>34480.275000000001</v>
      </c>
      <c r="E94" s="12">
        <v>38.713700000000003</v>
      </c>
      <c r="F94" s="11">
        <f t="shared" si="8"/>
        <v>61.286299999999997</v>
      </c>
      <c r="G94" s="11">
        <v>2</v>
      </c>
      <c r="H94" s="10" t="s">
        <v>16</v>
      </c>
      <c r="I94" s="3">
        <v>43816</v>
      </c>
    </row>
    <row r="95" spans="1:9" ht="20" x14ac:dyDescent="0.15">
      <c r="A95" s="26" t="s">
        <v>5</v>
      </c>
      <c r="B95" s="22">
        <v>142</v>
      </c>
      <c r="C95" s="18">
        <v>55866</v>
      </c>
      <c r="D95" s="15">
        <v>37631.775000000001</v>
      </c>
      <c r="E95" s="12">
        <v>32.639200000000002</v>
      </c>
      <c r="F95" s="11">
        <f t="shared" si="8"/>
        <v>67.360799999999998</v>
      </c>
      <c r="G95" s="11">
        <v>2</v>
      </c>
      <c r="H95" s="10" t="s">
        <v>16</v>
      </c>
      <c r="I95" s="3">
        <v>43816</v>
      </c>
    </row>
    <row r="96" spans="1:9" x14ac:dyDescent="0.15">
      <c r="A96" s="27"/>
      <c r="B96" s="23"/>
      <c r="C96" s="13"/>
      <c r="D96" s="15"/>
      <c r="E96" s="13"/>
      <c r="F96" s="6"/>
      <c r="G96" s="6"/>
      <c r="H96" s="6"/>
      <c r="I96" s="6"/>
    </row>
    <row r="97" spans="1:9" ht="20" x14ac:dyDescent="0.15">
      <c r="A97" s="26" t="s">
        <v>47</v>
      </c>
      <c r="B97" s="22">
        <v>105</v>
      </c>
      <c r="C97" s="18">
        <v>59013.75</v>
      </c>
      <c r="D97" s="15">
        <v>36886.875</v>
      </c>
      <c r="E97" s="12">
        <v>37.494399999999999</v>
      </c>
      <c r="F97" s="11">
        <f t="shared" ref="F97:F106" si="9">100-E97</f>
        <v>62.505600000000001</v>
      </c>
      <c r="G97" s="11">
        <v>2</v>
      </c>
      <c r="H97" s="10" t="s">
        <v>16</v>
      </c>
      <c r="I97" s="2">
        <v>43746</v>
      </c>
    </row>
    <row r="98" spans="1:9" ht="20" x14ac:dyDescent="0.15">
      <c r="A98" s="26" t="s">
        <v>47</v>
      </c>
      <c r="B98" s="22">
        <v>107</v>
      </c>
      <c r="C98" s="18">
        <v>53617</v>
      </c>
      <c r="D98" s="15">
        <v>47143.574999999997</v>
      </c>
      <c r="E98" s="12">
        <v>12.073499999999999</v>
      </c>
      <c r="F98" s="11">
        <f t="shared" si="9"/>
        <v>87.926500000000004</v>
      </c>
      <c r="G98" s="11">
        <v>2</v>
      </c>
      <c r="H98" s="10" t="s">
        <v>16</v>
      </c>
      <c r="I98" s="3">
        <v>43797</v>
      </c>
    </row>
    <row r="99" spans="1:9" ht="20" x14ac:dyDescent="0.15">
      <c r="A99" s="26" t="s">
        <v>47</v>
      </c>
      <c r="B99" s="22">
        <v>107</v>
      </c>
      <c r="C99" s="18">
        <v>54498.5</v>
      </c>
      <c r="D99" s="15">
        <v>38075.85</v>
      </c>
      <c r="E99" s="12">
        <v>30.1341</v>
      </c>
      <c r="F99" s="11">
        <f t="shared" si="9"/>
        <v>69.865899999999996</v>
      </c>
      <c r="G99" s="11">
        <v>2</v>
      </c>
      <c r="H99" s="10" t="s">
        <v>16</v>
      </c>
      <c r="I99" s="3">
        <v>43797</v>
      </c>
    </row>
    <row r="100" spans="1:9" ht="20" x14ac:dyDescent="0.15">
      <c r="A100" s="26" t="s">
        <v>47</v>
      </c>
      <c r="B100" s="22">
        <v>112</v>
      </c>
      <c r="C100" s="18">
        <v>62212.75</v>
      </c>
      <c r="D100" s="15">
        <v>36614.699999999997</v>
      </c>
      <c r="E100" s="12">
        <v>41.146000000000001</v>
      </c>
      <c r="F100" s="11">
        <f t="shared" si="9"/>
        <v>58.853999999999999</v>
      </c>
      <c r="G100" s="11">
        <v>2</v>
      </c>
      <c r="H100" s="10" t="s">
        <v>16</v>
      </c>
      <c r="I100" s="3">
        <v>43753</v>
      </c>
    </row>
    <row r="101" spans="1:9" ht="20" x14ac:dyDescent="0.15">
      <c r="A101" s="26" t="s">
        <v>47</v>
      </c>
      <c r="B101" s="22">
        <v>117</v>
      </c>
      <c r="C101" s="20">
        <v>60627.5</v>
      </c>
      <c r="D101" s="15">
        <v>43447.724999999999</v>
      </c>
      <c r="E101" s="12">
        <v>28.336600000000001</v>
      </c>
      <c r="F101" s="11">
        <f t="shared" si="9"/>
        <v>71.663399999999996</v>
      </c>
      <c r="G101" s="11">
        <v>2</v>
      </c>
      <c r="H101" s="10" t="s">
        <v>16</v>
      </c>
      <c r="I101" s="2">
        <v>43742</v>
      </c>
    </row>
    <row r="102" spans="1:9" ht="20" x14ac:dyDescent="0.15">
      <c r="A102" s="26" t="s">
        <v>47</v>
      </c>
      <c r="B102" s="22">
        <v>126</v>
      </c>
      <c r="C102" s="18">
        <v>64318</v>
      </c>
      <c r="D102" s="15">
        <v>46341.375</v>
      </c>
      <c r="E102" s="12">
        <v>27.9496</v>
      </c>
      <c r="F102" s="11">
        <f t="shared" si="9"/>
        <v>72.050399999999996</v>
      </c>
      <c r="G102" s="11">
        <v>2</v>
      </c>
      <c r="H102" s="10" t="s">
        <v>16</v>
      </c>
      <c r="I102" s="2">
        <v>43774</v>
      </c>
    </row>
    <row r="103" spans="1:9" ht="20" x14ac:dyDescent="0.15">
      <c r="A103" s="26" t="s">
        <v>47</v>
      </c>
      <c r="B103" s="22">
        <v>127</v>
      </c>
      <c r="C103" s="18">
        <v>39139.75</v>
      </c>
      <c r="D103" s="15">
        <v>27862.125</v>
      </c>
      <c r="E103" s="12">
        <v>28.813700000000001</v>
      </c>
      <c r="F103" s="11">
        <f t="shared" si="9"/>
        <v>71.186300000000003</v>
      </c>
      <c r="G103" s="11">
        <v>2</v>
      </c>
      <c r="H103" s="10" t="s">
        <v>16</v>
      </c>
      <c r="I103" s="2">
        <v>43775</v>
      </c>
    </row>
    <row r="104" spans="1:9" ht="20" x14ac:dyDescent="0.15">
      <c r="A104" s="26" t="s">
        <v>47</v>
      </c>
      <c r="B104" s="22">
        <v>132</v>
      </c>
      <c r="C104" s="18">
        <v>54623.25</v>
      </c>
      <c r="D104" s="15">
        <v>37459.875</v>
      </c>
      <c r="E104" s="12">
        <v>31.421399999999998</v>
      </c>
      <c r="F104" s="11">
        <f t="shared" si="9"/>
        <v>68.578599999999994</v>
      </c>
      <c r="G104" s="11">
        <v>2</v>
      </c>
      <c r="H104" s="10" t="s">
        <v>16</v>
      </c>
      <c r="I104" s="3">
        <v>43780</v>
      </c>
    </row>
    <row r="105" spans="1:9" ht="20" x14ac:dyDescent="0.15">
      <c r="A105" s="26" t="s">
        <v>47</v>
      </c>
      <c r="B105" s="22">
        <v>133</v>
      </c>
      <c r="C105" s="18">
        <v>50482</v>
      </c>
      <c r="D105" s="15">
        <v>32789.925000000003</v>
      </c>
      <c r="E105" s="12">
        <v>35.046300000000002</v>
      </c>
      <c r="F105" s="11">
        <f t="shared" si="9"/>
        <v>64.953699999999998</v>
      </c>
      <c r="G105" s="11">
        <v>2</v>
      </c>
      <c r="H105" s="10" t="s">
        <v>16</v>
      </c>
      <c r="I105" s="3">
        <v>43781</v>
      </c>
    </row>
    <row r="106" spans="1:9" ht="20" x14ac:dyDescent="0.15">
      <c r="A106" s="26" t="s">
        <v>47</v>
      </c>
      <c r="B106" s="22">
        <v>136</v>
      </c>
      <c r="C106" s="18">
        <v>53906.25</v>
      </c>
      <c r="D106" s="15">
        <v>40210.275000000001</v>
      </c>
      <c r="E106" s="12">
        <v>25.406099999999999</v>
      </c>
      <c r="F106" s="11">
        <f t="shared" si="9"/>
        <v>74.593900000000005</v>
      </c>
      <c r="G106" s="11">
        <v>2</v>
      </c>
      <c r="H106" s="10" t="s">
        <v>16</v>
      </c>
      <c r="I106" s="3">
        <v>43784</v>
      </c>
    </row>
    <row r="107" spans="1:9" x14ac:dyDescent="0.15">
      <c r="A107" s="26"/>
      <c r="B107" s="23"/>
      <c r="C107" s="13"/>
      <c r="D107" s="15"/>
      <c r="E107" s="13"/>
      <c r="F107" s="6"/>
      <c r="G107" s="6"/>
      <c r="H107" s="6"/>
      <c r="I107" s="6"/>
    </row>
    <row r="108" spans="1:9" ht="20" x14ac:dyDescent="0.15">
      <c r="A108" s="26" t="s">
        <v>5</v>
      </c>
      <c r="B108" s="22">
        <v>84</v>
      </c>
      <c r="C108" s="18">
        <v>62817</v>
      </c>
      <c r="D108" s="15">
        <v>37918</v>
      </c>
      <c r="E108" s="12">
        <v>39.637402000000002</v>
      </c>
      <c r="F108" s="11">
        <f t="shared" ref="F108:F116" si="10">100-E108</f>
        <v>60.362597999999998</v>
      </c>
      <c r="G108" s="11">
        <v>3</v>
      </c>
      <c r="H108" s="10" t="s">
        <v>16</v>
      </c>
      <c r="I108" s="1" t="s">
        <v>23</v>
      </c>
    </row>
    <row r="109" spans="1:9" ht="20" x14ac:dyDescent="0.15">
      <c r="A109" s="26" t="s">
        <v>5</v>
      </c>
      <c r="B109" s="22">
        <v>91</v>
      </c>
      <c r="C109" s="18">
        <v>59270.75</v>
      </c>
      <c r="D109" s="15">
        <v>36600.375</v>
      </c>
      <c r="E109" s="12">
        <v>38.2488411</v>
      </c>
      <c r="F109" s="11">
        <f t="shared" si="10"/>
        <v>61.7511589</v>
      </c>
      <c r="G109" s="11">
        <v>3</v>
      </c>
      <c r="H109" s="10" t="s">
        <v>16</v>
      </c>
      <c r="I109" s="1" t="s">
        <v>24</v>
      </c>
    </row>
    <row r="110" spans="1:9" ht="20" x14ac:dyDescent="0.15">
      <c r="A110" s="26" t="s">
        <v>5</v>
      </c>
      <c r="B110" s="22">
        <v>119</v>
      </c>
      <c r="C110" s="18">
        <v>56467</v>
      </c>
      <c r="D110" s="15">
        <v>35654.925000000003</v>
      </c>
      <c r="E110" s="12">
        <v>36.857058100000003</v>
      </c>
      <c r="F110" s="11">
        <f t="shared" si="10"/>
        <v>63.142941899999997</v>
      </c>
      <c r="G110" s="11">
        <v>3</v>
      </c>
      <c r="H110" s="10" t="s">
        <v>16</v>
      </c>
      <c r="I110" s="1" t="s">
        <v>25</v>
      </c>
    </row>
    <row r="111" spans="1:9" ht="20" x14ac:dyDescent="0.15">
      <c r="A111" s="26" t="s">
        <v>5</v>
      </c>
      <c r="B111" s="22">
        <v>120</v>
      </c>
      <c r="C111" s="20">
        <v>56937.75</v>
      </c>
      <c r="D111" s="15">
        <v>35769.525000000001</v>
      </c>
      <c r="E111" s="12">
        <v>37.177838999999999</v>
      </c>
      <c r="F111" s="11">
        <f t="shared" si="10"/>
        <v>62.822161000000001</v>
      </c>
      <c r="G111" s="11">
        <v>3</v>
      </c>
      <c r="H111" s="10" t="s">
        <v>16</v>
      </c>
      <c r="I111" s="1" t="s">
        <v>26</v>
      </c>
    </row>
    <row r="112" spans="1:9" ht="20" x14ac:dyDescent="0.15">
      <c r="A112" s="26" t="s">
        <v>5</v>
      </c>
      <c r="B112" s="22">
        <v>132</v>
      </c>
      <c r="C112" s="18">
        <v>53746.5</v>
      </c>
      <c r="D112" s="15">
        <v>33319.949999999997</v>
      </c>
      <c r="E112" s="12">
        <v>38.01</v>
      </c>
      <c r="F112" s="11">
        <f t="shared" si="10"/>
        <v>61.99</v>
      </c>
      <c r="G112" s="11">
        <v>3</v>
      </c>
      <c r="H112" s="10" t="s">
        <v>16</v>
      </c>
      <c r="I112" s="1" t="s">
        <v>27</v>
      </c>
    </row>
    <row r="113" spans="1:9" ht="20" x14ac:dyDescent="0.15">
      <c r="A113" s="26" t="s">
        <v>5</v>
      </c>
      <c r="B113" s="22">
        <v>131</v>
      </c>
      <c r="C113" s="18">
        <v>58016.75</v>
      </c>
      <c r="D113" s="15">
        <v>40195.949999999997</v>
      </c>
      <c r="E113" s="12">
        <v>30.7166465</v>
      </c>
      <c r="F113" s="11">
        <f t="shared" si="10"/>
        <v>69.283353500000004</v>
      </c>
      <c r="G113" s="11">
        <v>3</v>
      </c>
      <c r="H113" s="10" t="s">
        <v>16</v>
      </c>
      <c r="I113" s="1" t="s">
        <v>28</v>
      </c>
    </row>
    <row r="114" spans="1:9" ht="20" x14ac:dyDescent="0.15">
      <c r="A114" s="26" t="s">
        <v>5</v>
      </c>
      <c r="B114" s="22">
        <v>136</v>
      </c>
      <c r="C114" s="18">
        <v>60306.25</v>
      </c>
      <c r="D114" s="15">
        <v>39637.275000000001</v>
      </c>
      <c r="E114" s="12">
        <v>34.2733548</v>
      </c>
      <c r="F114" s="11">
        <f t="shared" si="10"/>
        <v>65.726645200000007</v>
      </c>
      <c r="G114" s="11">
        <v>3</v>
      </c>
      <c r="H114" s="10" t="s">
        <v>16</v>
      </c>
      <c r="I114" s="1" t="s">
        <v>29</v>
      </c>
    </row>
    <row r="115" spans="1:9" ht="20" x14ac:dyDescent="0.15">
      <c r="A115" s="26" t="s">
        <v>5</v>
      </c>
      <c r="B115" s="22">
        <v>137</v>
      </c>
      <c r="C115" s="18">
        <v>57966.5</v>
      </c>
      <c r="D115" s="15">
        <v>38620.199999999997</v>
      </c>
      <c r="E115" s="12">
        <v>33.3749666</v>
      </c>
      <c r="F115" s="11">
        <f t="shared" si="10"/>
        <v>66.625033400000007</v>
      </c>
      <c r="G115" s="11">
        <v>3</v>
      </c>
      <c r="H115" s="10" t="s">
        <v>16</v>
      </c>
      <c r="I115" s="1" t="s">
        <v>30</v>
      </c>
    </row>
    <row r="116" spans="1:9" ht="20" x14ac:dyDescent="0.15">
      <c r="A116" s="26" t="s">
        <v>5</v>
      </c>
      <c r="B116" s="22">
        <v>144</v>
      </c>
      <c r="C116" s="18">
        <v>59505.666669999999</v>
      </c>
      <c r="D116" s="15">
        <v>34867.050000000003</v>
      </c>
      <c r="E116" s="12">
        <v>41.405496399999997</v>
      </c>
      <c r="F116" s="11">
        <f t="shared" si="10"/>
        <v>58.594503600000003</v>
      </c>
      <c r="G116" s="11">
        <v>3</v>
      </c>
      <c r="H116" s="10" t="s">
        <v>16</v>
      </c>
      <c r="I116" s="1" t="s">
        <v>31</v>
      </c>
    </row>
    <row r="117" spans="1:9" x14ac:dyDescent="0.15">
      <c r="A117" s="27"/>
      <c r="B117" s="23"/>
      <c r="C117" s="13"/>
      <c r="D117" s="15"/>
      <c r="E117" s="13"/>
      <c r="F117" s="6"/>
      <c r="G117" s="6"/>
      <c r="H117" s="6"/>
      <c r="I117" s="6"/>
    </row>
    <row r="118" spans="1:9" ht="20" x14ac:dyDescent="0.15">
      <c r="A118" s="26" t="s">
        <v>47</v>
      </c>
      <c r="B118" s="22">
        <v>105</v>
      </c>
      <c r="C118" s="18">
        <v>61327.75</v>
      </c>
      <c r="D118" s="15">
        <v>41871.974999999999</v>
      </c>
      <c r="E118" s="12">
        <v>31.7242602</v>
      </c>
      <c r="F118" s="11">
        <f t="shared" ref="F118:F126" si="11">100-E118</f>
        <v>68.275739799999997</v>
      </c>
      <c r="G118" s="11">
        <v>3</v>
      </c>
      <c r="H118" s="10" t="s">
        <v>16</v>
      </c>
      <c r="I118" s="1" t="s">
        <v>32</v>
      </c>
    </row>
    <row r="119" spans="1:9" ht="20" x14ac:dyDescent="0.15">
      <c r="A119" s="26" t="s">
        <v>47</v>
      </c>
      <c r="B119" s="22">
        <v>106</v>
      </c>
      <c r="C119" s="18">
        <v>61667</v>
      </c>
      <c r="D119" s="15">
        <v>39938.1</v>
      </c>
      <c r="E119" s="12">
        <v>35.235863600000002</v>
      </c>
      <c r="F119" s="11">
        <f t="shared" si="11"/>
        <v>64.764136399999998</v>
      </c>
      <c r="G119" s="11">
        <v>3</v>
      </c>
      <c r="H119" s="10" t="s">
        <v>16</v>
      </c>
      <c r="I119" s="1" t="s">
        <v>33</v>
      </c>
    </row>
    <row r="120" spans="1:9" ht="20" x14ac:dyDescent="0.15">
      <c r="A120" s="26" t="s">
        <v>47</v>
      </c>
      <c r="B120" s="22">
        <v>148</v>
      </c>
      <c r="C120" s="18">
        <v>59051.25</v>
      </c>
      <c r="D120" s="15">
        <v>42072.525000000001</v>
      </c>
      <c r="E120" s="12">
        <v>28.752524300000001</v>
      </c>
      <c r="F120" s="11">
        <f t="shared" si="11"/>
        <v>71.247475699999995</v>
      </c>
      <c r="G120" s="11">
        <v>3</v>
      </c>
      <c r="H120" s="10" t="s">
        <v>16</v>
      </c>
      <c r="I120" s="1" t="s">
        <v>34</v>
      </c>
    </row>
    <row r="121" spans="1:9" ht="20" x14ac:dyDescent="0.15">
      <c r="A121" s="26" t="s">
        <v>47</v>
      </c>
      <c r="B121" s="22">
        <v>84</v>
      </c>
      <c r="C121" s="18">
        <v>57209.5</v>
      </c>
      <c r="D121" s="15">
        <v>38204.775000000001</v>
      </c>
      <c r="E121" s="12">
        <v>33.219526500000001</v>
      </c>
      <c r="F121" s="11">
        <f t="shared" si="11"/>
        <v>66.780473499999999</v>
      </c>
      <c r="G121" s="11">
        <v>3</v>
      </c>
      <c r="H121" s="10" t="s">
        <v>16</v>
      </c>
      <c r="I121" s="1" t="s">
        <v>35</v>
      </c>
    </row>
    <row r="122" spans="1:9" ht="20" x14ac:dyDescent="0.15">
      <c r="A122" s="26" t="s">
        <v>47</v>
      </c>
      <c r="B122" s="22">
        <v>126</v>
      </c>
      <c r="C122" s="18">
        <v>57635.5</v>
      </c>
      <c r="D122" s="15">
        <v>40324.875</v>
      </c>
      <c r="E122" s="12">
        <v>30.034657500000002</v>
      </c>
      <c r="F122" s="11">
        <f t="shared" si="11"/>
        <v>69.965342499999991</v>
      </c>
      <c r="G122" s="11">
        <v>3</v>
      </c>
      <c r="H122" s="10" t="s">
        <v>16</v>
      </c>
      <c r="I122" s="1" t="s">
        <v>36</v>
      </c>
    </row>
    <row r="123" spans="1:9" ht="20" x14ac:dyDescent="0.15">
      <c r="A123" s="26" t="s">
        <v>47</v>
      </c>
      <c r="B123" s="22">
        <v>131</v>
      </c>
      <c r="C123" s="18">
        <v>60682.5</v>
      </c>
      <c r="D123" s="15">
        <v>40525.425000000003</v>
      </c>
      <c r="E123" s="12">
        <v>33.217278499999999</v>
      </c>
      <c r="F123" s="11">
        <f t="shared" si="11"/>
        <v>66.782721500000008</v>
      </c>
      <c r="G123" s="11">
        <v>3</v>
      </c>
      <c r="H123" s="10" t="s">
        <v>16</v>
      </c>
      <c r="I123" s="1" t="s">
        <v>37</v>
      </c>
    </row>
    <row r="124" spans="1:9" ht="20" x14ac:dyDescent="0.15">
      <c r="A124" s="26" t="s">
        <v>47</v>
      </c>
      <c r="B124" s="22">
        <v>132</v>
      </c>
      <c r="C124" s="18">
        <v>56946</v>
      </c>
      <c r="D124" s="15">
        <v>38419.65</v>
      </c>
      <c r="E124" s="12">
        <v>32.533200000000001</v>
      </c>
      <c r="F124" s="11">
        <f t="shared" si="11"/>
        <v>67.466800000000006</v>
      </c>
      <c r="G124" s="11">
        <v>3</v>
      </c>
      <c r="H124" s="10" t="s">
        <v>16</v>
      </c>
      <c r="I124" s="1" t="s">
        <v>38</v>
      </c>
    </row>
    <row r="125" spans="1:9" ht="20" x14ac:dyDescent="0.15">
      <c r="A125" s="26" t="s">
        <v>47</v>
      </c>
      <c r="B125" s="22">
        <v>91</v>
      </c>
      <c r="C125" s="18">
        <v>48716</v>
      </c>
      <c r="D125" s="15">
        <v>31199.85</v>
      </c>
      <c r="E125" s="12">
        <v>35.955640899999999</v>
      </c>
      <c r="F125" s="11">
        <f t="shared" si="11"/>
        <v>64.044359100000008</v>
      </c>
      <c r="G125" s="11">
        <v>3</v>
      </c>
      <c r="H125" s="10" t="s">
        <v>16</v>
      </c>
      <c r="I125" s="1" t="s">
        <v>31</v>
      </c>
    </row>
    <row r="126" spans="1:9" ht="20" x14ac:dyDescent="0.15">
      <c r="A126" s="26" t="s">
        <v>47</v>
      </c>
      <c r="B126" s="22">
        <v>92</v>
      </c>
      <c r="C126" s="18">
        <v>64625.5</v>
      </c>
      <c r="D126" s="15">
        <v>47372.775000000001</v>
      </c>
      <c r="E126" s="12">
        <v>26.696466600000001</v>
      </c>
      <c r="F126" s="11">
        <f t="shared" si="11"/>
        <v>73.303533399999992</v>
      </c>
      <c r="G126" s="11">
        <v>3</v>
      </c>
      <c r="H126" s="10" t="s">
        <v>16</v>
      </c>
      <c r="I126" s="1" t="s">
        <v>39</v>
      </c>
    </row>
    <row r="127" spans="1:9" x14ac:dyDescent="0.15">
      <c r="A127" s="26"/>
      <c r="B127" s="23"/>
      <c r="C127" s="13"/>
      <c r="D127" s="15"/>
      <c r="E127" s="13"/>
      <c r="F127" s="6"/>
      <c r="G127" s="6"/>
      <c r="H127" s="6"/>
      <c r="I127" s="6"/>
    </row>
  </sheetData>
  <mergeCells count="1">
    <mergeCell ref="A1:I1"/>
  </mergeCells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Rune Enger</cp:lastModifiedBy>
  <dcterms:created xsi:type="dcterms:W3CDTF">2024-01-17T14:50:24Z</dcterms:created>
  <dcterms:modified xsi:type="dcterms:W3CDTF">2024-03-07T15:27:51Z</dcterms:modified>
</cp:coreProperties>
</file>