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uaming/Desktop/周永志文章/Revised Figure/Fluids/"/>
    </mc:Choice>
  </mc:AlternateContent>
  <xr:revisionPtr revIDLastSave="0" documentId="13_ncr:1_{C1A7E905-F7EF-454A-9581-DE6A18C45D5D}" xr6:coauthVersionLast="47" xr6:coauthVersionMax="47" xr10:uidLastSave="{00000000-0000-0000-0000-000000000000}"/>
  <bookViews>
    <workbookView xWindow="160" yWindow="920" windowWidth="29480" windowHeight="17460" xr2:uid="{6B4CCF40-FF58-3448-89C2-C5CE2FA9E4CA}"/>
  </bookViews>
  <sheets>
    <sheet name="Summary data of Fig2h-j" sheetId="1" r:id="rId1"/>
    <sheet name="Raw data of Fig2h" sheetId="2" r:id="rId2"/>
    <sheet name="Raw data of Fig2i" sheetId="3" r:id="rId3"/>
    <sheet name="Raw data of Fig2j" sheetId="4" r:id="rId4"/>
    <sheet name="Summary data of Fig6q-s" sheetId="5" r:id="rId5"/>
    <sheet name="Raw data of Fig6q" sheetId="6" r:id="rId6"/>
    <sheet name="Raw data of Fig6r" sheetId="7" r:id="rId7"/>
    <sheet name="Raw data of Fig6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1" i="8" l="1"/>
  <c r="Y10" i="8"/>
  <c r="Z9" i="8"/>
  <c r="Y9" i="8"/>
  <c r="Y8" i="8"/>
  <c r="Y7" i="8"/>
  <c r="Z6" i="8"/>
  <c r="Y6" i="8"/>
  <c r="N15" i="7"/>
  <c r="L15" i="7"/>
  <c r="J15" i="7"/>
  <c r="H15" i="7"/>
  <c r="F15" i="7"/>
  <c r="D15" i="7"/>
  <c r="N18" i="7"/>
  <c r="L18" i="7"/>
  <c r="J18" i="7"/>
  <c r="H18" i="7"/>
  <c r="F18" i="7"/>
  <c r="D18" i="7"/>
  <c r="F12" i="7"/>
  <c r="F9" i="7"/>
  <c r="Y50" i="8" l="1"/>
  <c r="U50" i="8"/>
  <c r="Q50" i="8"/>
  <c r="M50" i="8"/>
  <c r="I50" i="8"/>
  <c r="E50" i="8"/>
  <c r="Y49" i="8"/>
  <c r="U49" i="8"/>
  <c r="Q49" i="8"/>
  <c r="M49" i="8"/>
  <c r="I49" i="8"/>
  <c r="E49" i="8"/>
  <c r="Y48" i="8"/>
  <c r="U48" i="8"/>
  <c r="Q48" i="8"/>
  <c r="M48" i="8"/>
  <c r="I48" i="8"/>
  <c r="E48" i="8"/>
  <c r="Y47" i="8"/>
  <c r="U47" i="8"/>
  <c r="Q47" i="8"/>
  <c r="M47" i="8"/>
  <c r="I47" i="8"/>
  <c r="E47" i="8"/>
  <c r="Y46" i="8"/>
  <c r="U46" i="8"/>
  <c r="Q46" i="8"/>
  <c r="R45" i="8" s="1"/>
  <c r="M46" i="8"/>
  <c r="I46" i="8"/>
  <c r="E46" i="8"/>
  <c r="Y45" i="8"/>
  <c r="U45" i="8"/>
  <c r="Q45" i="8"/>
  <c r="M45" i="8"/>
  <c r="I45" i="8"/>
  <c r="E45" i="8"/>
  <c r="Y44" i="8"/>
  <c r="U44" i="8"/>
  <c r="Q44" i="8"/>
  <c r="M44" i="8"/>
  <c r="I44" i="8"/>
  <c r="E44" i="8"/>
  <c r="Y43" i="8"/>
  <c r="U43" i="8"/>
  <c r="Q43" i="8"/>
  <c r="M43" i="8"/>
  <c r="I43" i="8"/>
  <c r="E43" i="8"/>
  <c r="F42" i="8" s="1"/>
  <c r="Y42" i="8"/>
  <c r="U42" i="8"/>
  <c r="Q42" i="8"/>
  <c r="M42" i="8"/>
  <c r="I42" i="8"/>
  <c r="E42" i="8"/>
  <c r="Y41" i="8"/>
  <c r="U41" i="8"/>
  <c r="Q41" i="8"/>
  <c r="M41" i="8"/>
  <c r="I41" i="8"/>
  <c r="E41" i="8"/>
  <c r="Y40" i="8"/>
  <c r="U40" i="8"/>
  <c r="Q40" i="8"/>
  <c r="M40" i="8"/>
  <c r="I40" i="8"/>
  <c r="E40" i="8"/>
  <c r="Y39" i="8"/>
  <c r="U39" i="8"/>
  <c r="Q39" i="8"/>
  <c r="M39" i="8"/>
  <c r="I39" i="8"/>
  <c r="E39" i="8"/>
  <c r="Y38" i="8"/>
  <c r="U38" i="8"/>
  <c r="Q38" i="8"/>
  <c r="M38" i="8"/>
  <c r="I38" i="8"/>
  <c r="E38" i="8"/>
  <c r="Y37" i="8"/>
  <c r="U37" i="8"/>
  <c r="Q37" i="8"/>
  <c r="M37" i="8"/>
  <c r="I37" i="8"/>
  <c r="E37" i="8"/>
  <c r="Y36" i="8"/>
  <c r="U36" i="8"/>
  <c r="Q36" i="8"/>
  <c r="M36" i="8"/>
  <c r="N36" i="8" s="1"/>
  <c r="I36" i="8"/>
  <c r="J36" i="8" s="1"/>
  <c r="E36" i="8"/>
  <c r="Y35" i="8"/>
  <c r="U35" i="8"/>
  <c r="Q35" i="8"/>
  <c r="M35" i="8"/>
  <c r="I35" i="8"/>
  <c r="E35" i="8"/>
  <c r="Y34" i="8"/>
  <c r="U34" i="8"/>
  <c r="Q34" i="8"/>
  <c r="M34" i="8"/>
  <c r="I34" i="8"/>
  <c r="E34" i="8"/>
  <c r="Y33" i="8"/>
  <c r="U33" i="8"/>
  <c r="Q33" i="8"/>
  <c r="M33" i="8"/>
  <c r="I33" i="8"/>
  <c r="E33" i="8"/>
  <c r="Y32" i="8"/>
  <c r="U32" i="8"/>
  <c r="Q32" i="8"/>
  <c r="M32" i="8"/>
  <c r="I32" i="8"/>
  <c r="E32" i="8"/>
  <c r="Y31" i="8"/>
  <c r="U31" i="8"/>
  <c r="Q31" i="8"/>
  <c r="M31" i="8"/>
  <c r="I31" i="8"/>
  <c r="E31" i="8"/>
  <c r="Y30" i="8"/>
  <c r="U30" i="8"/>
  <c r="Q30" i="8"/>
  <c r="M30" i="8"/>
  <c r="I30" i="8"/>
  <c r="E30" i="8"/>
  <c r="Y29" i="8"/>
  <c r="U29" i="8"/>
  <c r="Q29" i="8"/>
  <c r="M29" i="8"/>
  <c r="I29" i="8"/>
  <c r="E29" i="8"/>
  <c r="Y28" i="8"/>
  <c r="U28" i="8"/>
  <c r="Q28" i="8"/>
  <c r="M28" i="8"/>
  <c r="I28" i="8"/>
  <c r="E28" i="8"/>
  <c r="F27" i="8" s="1"/>
  <c r="Y27" i="8"/>
  <c r="U27" i="8"/>
  <c r="V27" i="8" s="1"/>
  <c r="Q27" i="8"/>
  <c r="M27" i="8"/>
  <c r="I27" i="8"/>
  <c r="E27" i="8"/>
  <c r="Y26" i="8"/>
  <c r="U26" i="8"/>
  <c r="Q26" i="8"/>
  <c r="M26" i="8"/>
  <c r="I26" i="8"/>
  <c r="E26" i="8"/>
  <c r="Y25" i="8"/>
  <c r="U25" i="8"/>
  <c r="Q25" i="8"/>
  <c r="M25" i="8"/>
  <c r="I25" i="8"/>
  <c r="E25" i="8"/>
  <c r="Y24" i="8"/>
  <c r="U24" i="8"/>
  <c r="Q24" i="8"/>
  <c r="M24" i="8"/>
  <c r="I24" i="8"/>
  <c r="E24" i="8"/>
  <c r="Y23" i="8"/>
  <c r="U23" i="8"/>
  <c r="Q23" i="8"/>
  <c r="M23" i="8"/>
  <c r="I23" i="8"/>
  <c r="E23" i="8"/>
  <c r="Y22" i="8"/>
  <c r="U22" i="8"/>
  <c r="V21" i="8" s="1"/>
  <c r="Q22" i="8"/>
  <c r="M22" i="8"/>
  <c r="I22" i="8"/>
  <c r="E22" i="8"/>
  <c r="Y21" i="8"/>
  <c r="U21" i="8"/>
  <c r="Q21" i="8"/>
  <c r="R21" i="8" s="1"/>
  <c r="M21" i="8"/>
  <c r="N21" i="8" s="1"/>
  <c r="I21" i="8"/>
  <c r="E21" i="8"/>
  <c r="F21" i="8" s="1"/>
  <c r="Y20" i="8"/>
  <c r="U20" i="8"/>
  <c r="Q20" i="8"/>
  <c r="M20" i="8"/>
  <c r="I20" i="8"/>
  <c r="E20" i="8"/>
  <c r="Y19" i="8"/>
  <c r="U19" i="8"/>
  <c r="Q19" i="8"/>
  <c r="M19" i="8"/>
  <c r="I19" i="8"/>
  <c r="E19" i="8"/>
  <c r="Y18" i="8"/>
  <c r="U18" i="8"/>
  <c r="Q18" i="8"/>
  <c r="M18" i="8"/>
  <c r="I18" i="8"/>
  <c r="E18" i="8"/>
  <c r="Y17" i="8"/>
  <c r="U17" i="8"/>
  <c r="Q17" i="8"/>
  <c r="M17" i="8"/>
  <c r="I17" i="8"/>
  <c r="E17" i="8"/>
  <c r="Y16" i="8"/>
  <c r="U16" i="8"/>
  <c r="Q16" i="8"/>
  <c r="M16" i="8"/>
  <c r="I16" i="8"/>
  <c r="E16" i="8"/>
  <c r="Y15" i="8"/>
  <c r="U15" i="8"/>
  <c r="Q15" i="8"/>
  <c r="M15" i="8"/>
  <c r="I15" i="8"/>
  <c r="E15" i="8"/>
  <c r="Y14" i="8"/>
  <c r="U14" i="8"/>
  <c r="Q14" i="8"/>
  <c r="M14" i="8"/>
  <c r="I14" i="8"/>
  <c r="E14" i="8"/>
  <c r="Y13" i="8"/>
  <c r="U13" i="8"/>
  <c r="Q13" i="8"/>
  <c r="M13" i="8"/>
  <c r="I13" i="8"/>
  <c r="E13" i="8"/>
  <c r="F12" i="8" s="1"/>
  <c r="Y12" i="8"/>
  <c r="U12" i="8"/>
  <c r="Q12" i="8"/>
  <c r="M12" i="8"/>
  <c r="I12" i="8"/>
  <c r="E12" i="8"/>
  <c r="U11" i="8"/>
  <c r="Q11" i="8"/>
  <c r="M11" i="8"/>
  <c r="I11" i="8"/>
  <c r="E11" i="8"/>
  <c r="U10" i="8"/>
  <c r="Q10" i="8"/>
  <c r="M10" i="8"/>
  <c r="I10" i="8"/>
  <c r="E10" i="8"/>
  <c r="U9" i="8"/>
  <c r="Q9" i="8"/>
  <c r="M9" i="8"/>
  <c r="I9" i="8"/>
  <c r="E9" i="8"/>
  <c r="U8" i="8"/>
  <c r="Q8" i="8"/>
  <c r="M8" i="8"/>
  <c r="I8" i="8"/>
  <c r="E8" i="8"/>
  <c r="U7" i="8"/>
  <c r="V6" i="8" s="1"/>
  <c r="Q7" i="8"/>
  <c r="M7" i="8"/>
  <c r="I7" i="8"/>
  <c r="E7" i="8"/>
  <c r="U6" i="8"/>
  <c r="Q6" i="8"/>
  <c r="R6" i="8" s="1"/>
  <c r="M6" i="8"/>
  <c r="I6" i="8"/>
  <c r="E6" i="8"/>
  <c r="F6" i="8" s="1"/>
  <c r="Y5" i="8"/>
  <c r="U5" i="8"/>
  <c r="Q5" i="8"/>
  <c r="M5" i="8"/>
  <c r="I5" i="8"/>
  <c r="E5" i="8"/>
  <c r="Y4" i="8"/>
  <c r="U4" i="8"/>
  <c r="Q4" i="8"/>
  <c r="M4" i="8"/>
  <c r="I4" i="8"/>
  <c r="E4" i="8"/>
  <c r="Y3" i="8"/>
  <c r="U3" i="8"/>
  <c r="Q3" i="8"/>
  <c r="M3" i="8"/>
  <c r="I3" i="8"/>
  <c r="E3" i="8"/>
  <c r="F3" i="8" s="1"/>
  <c r="N48" i="7"/>
  <c r="L48" i="7"/>
  <c r="J48" i="7"/>
  <c r="H48" i="7"/>
  <c r="F48" i="7"/>
  <c r="D48" i="7"/>
  <c r="N45" i="7"/>
  <c r="L45" i="7"/>
  <c r="J45" i="7"/>
  <c r="H45" i="7"/>
  <c r="F45" i="7"/>
  <c r="D45" i="7"/>
  <c r="N42" i="7"/>
  <c r="L42" i="7"/>
  <c r="J42" i="7"/>
  <c r="H42" i="7"/>
  <c r="F42" i="7"/>
  <c r="D42" i="7"/>
  <c r="N39" i="7"/>
  <c r="L39" i="7"/>
  <c r="J39" i="7"/>
  <c r="H39" i="7"/>
  <c r="F39" i="7"/>
  <c r="D39" i="7"/>
  <c r="N36" i="7"/>
  <c r="L36" i="7"/>
  <c r="J36" i="7"/>
  <c r="H36" i="7"/>
  <c r="F36" i="7"/>
  <c r="D36" i="7"/>
  <c r="N33" i="7"/>
  <c r="L33" i="7"/>
  <c r="J33" i="7"/>
  <c r="H33" i="7"/>
  <c r="F33" i="7"/>
  <c r="D33" i="7"/>
  <c r="N30" i="7"/>
  <c r="L30" i="7"/>
  <c r="J30" i="7"/>
  <c r="H30" i="7"/>
  <c r="F30" i="7"/>
  <c r="D30" i="7"/>
  <c r="N27" i="7"/>
  <c r="L27" i="7"/>
  <c r="J27" i="7"/>
  <c r="H27" i="7"/>
  <c r="F27" i="7"/>
  <c r="D27" i="7"/>
  <c r="N24" i="7"/>
  <c r="L24" i="7"/>
  <c r="J24" i="7"/>
  <c r="H24" i="7"/>
  <c r="F24" i="7"/>
  <c r="D24" i="7"/>
  <c r="N21" i="7"/>
  <c r="L21" i="7"/>
  <c r="J21" i="7"/>
  <c r="H21" i="7"/>
  <c r="F21" i="7"/>
  <c r="D21" i="7"/>
  <c r="N12" i="7"/>
  <c r="L12" i="7"/>
  <c r="J12" i="7"/>
  <c r="H12" i="7"/>
  <c r="D12" i="7"/>
  <c r="N9" i="7"/>
  <c r="L9" i="7"/>
  <c r="J9" i="7"/>
  <c r="H9" i="7"/>
  <c r="D9" i="7"/>
  <c r="N6" i="7"/>
  <c r="L6" i="7"/>
  <c r="J6" i="7"/>
  <c r="H6" i="7"/>
  <c r="F6" i="7"/>
  <c r="D6" i="7"/>
  <c r="N3" i="7"/>
  <c r="L3" i="7"/>
  <c r="J3" i="7"/>
  <c r="H3" i="7"/>
  <c r="F3" i="7"/>
  <c r="D3" i="7"/>
  <c r="N48" i="6"/>
  <c r="L48" i="6"/>
  <c r="J48" i="6"/>
  <c r="H48" i="6"/>
  <c r="F48" i="6"/>
  <c r="D48" i="6"/>
  <c r="N45" i="6"/>
  <c r="L45" i="6"/>
  <c r="J45" i="6"/>
  <c r="H45" i="6"/>
  <c r="F45" i="6"/>
  <c r="D45" i="6"/>
  <c r="N42" i="6"/>
  <c r="L42" i="6"/>
  <c r="J42" i="6"/>
  <c r="H42" i="6"/>
  <c r="F42" i="6"/>
  <c r="D42" i="6"/>
  <c r="N39" i="6"/>
  <c r="L39" i="6"/>
  <c r="J39" i="6"/>
  <c r="H39" i="6"/>
  <c r="F39" i="6"/>
  <c r="D39" i="6"/>
  <c r="N36" i="6"/>
  <c r="L36" i="6"/>
  <c r="J36" i="6"/>
  <c r="H36" i="6"/>
  <c r="F36" i="6"/>
  <c r="D36" i="6"/>
  <c r="N33" i="6"/>
  <c r="L33" i="6"/>
  <c r="J33" i="6"/>
  <c r="H33" i="6"/>
  <c r="F33" i="6"/>
  <c r="D33" i="6"/>
  <c r="N30" i="6"/>
  <c r="L30" i="6"/>
  <c r="J30" i="6"/>
  <c r="H30" i="6"/>
  <c r="F30" i="6"/>
  <c r="D30" i="6"/>
  <c r="N27" i="6"/>
  <c r="L27" i="6"/>
  <c r="J27" i="6"/>
  <c r="H27" i="6"/>
  <c r="F27" i="6"/>
  <c r="D27" i="6"/>
  <c r="N24" i="6"/>
  <c r="L24" i="6"/>
  <c r="J24" i="6"/>
  <c r="H24" i="6"/>
  <c r="F24" i="6"/>
  <c r="D24" i="6"/>
  <c r="N21" i="6"/>
  <c r="L21" i="6"/>
  <c r="J21" i="6"/>
  <c r="H21" i="6"/>
  <c r="F21" i="6"/>
  <c r="D21" i="6"/>
  <c r="N18" i="6"/>
  <c r="L18" i="6"/>
  <c r="J18" i="6"/>
  <c r="H18" i="6"/>
  <c r="F18" i="6"/>
  <c r="D18" i="6"/>
  <c r="N15" i="6"/>
  <c r="L15" i="6"/>
  <c r="J15" i="6"/>
  <c r="H15" i="6"/>
  <c r="F15" i="6"/>
  <c r="D15" i="6"/>
  <c r="N12" i="6"/>
  <c r="L12" i="6"/>
  <c r="J12" i="6"/>
  <c r="H12" i="6"/>
  <c r="F12" i="6"/>
  <c r="D12" i="6"/>
  <c r="N9" i="6"/>
  <c r="L9" i="6"/>
  <c r="J9" i="6"/>
  <c r="H9" i="6"/>
  <c r="F9" i="6"/>
  <c r="D9" i="6"/>
  <c r="N6" i="6"/>
  <c r="L6" i="6"/>
  <c r="J6" i="6"/>
  <c r="H6" i="6"/>
  <c r="F6" i="6"/>
  <c r="D6" i="6"/>
  <c r="N3" i="6"/>
  <c r="L3" i="6"/>
  <c r="J3" i="6"/>
  <c r="H3" i="6"/>
  <c r="F3" i="6"/>
  <c r="D3" i="6"/>
  <c r="Q26" i="4"/>
  <c r="Y50" i="4"/>
  <c r="U50" i="4"/>
  <c r="Q50" i="4"/>
  <c r="M50" i="4"/>
  <c r="I50" i="4"/>
  <c r="E50" i="4"/>
  <c r="Y49" i="4"/>
  <c r="U49" i="4"/>
  <c r="Q49" i="4"/>
  <c r="M49" i="4"/>
  <c r="I49" i="4"/>
  <c r="E49" i="4"/>
  <c r="Y48" i="4"/>
  <c r="U48" i="4"/>
  <c r="Q48" i="4"/>
  <c r="M48" i="4"/>
  <c r="I48" i="4"/>
  <c r="E48" i="4"/>
  <c r="Y47" i="4"/>
  <c r="U47" i="4"/>
  <c r="Q47" i="4"/>
  <c r="M47" i="4"/>
  <c r="I47" i="4"/>
  <c r="E47" i="4"/>
  <c r="Y46" i="4"/>
  <c r="U46" i="4"/>
  <c r="Q46" i="4"/>
  <c r="R45" i="4" s="1"/>
  <c r="M46" i="4"/>
  <c r="I46" i="4"/>
  <c r="E46" i="4"/>
  <c r="Y45" i="4"/>
  <c r="U45" i="4"/>
  <c r="Q45" i="4"/>
  <c r="M45" i="4"/>
  <c r="I45" i="4"/>
  <c r="E45" i="4"/>
  <c r="Y44" i="4"/>
  <c r="U44" i="4"/>
  <c r="Q44" i="4"/>
  <c r="M44" i="4"/>
  <c r="I44" i="4"/>
  <c r="E44" i="4"/>
  <c r="Y43" i="4"/>
  <c r="U43" i="4"/>
  <c r="Q43" i="4"/>
  <c r="M43" i="4"/>
  <c r="I43" i="4"/>
  <c r="E43" i="4"/>
  <c r="Y42" i="4"/>
  <c r="U42" i="4"/>
  <c r="Q42" i="4"/>
  <c r="M42" i="4"/>
  <c r="I42" i="4"/>
  <c r="E42" i="4"/>
  <c r="Y41" i="4"/>
  <c r="U41" i="4"/>
  <c r="Q41" i="4"/>
  <c r="M41" i="4"/>
  <c r="I41" i="4"/>
  <c r="E41" i="4"/>
  <c r="Y40" i="4"/>
  <c r="U40" i="4"/>
  <c r="Q40" i="4"/>
  <c r="M40" i="4"/>
  <c r="I40" i="4"/>
  <c r="E40" i="4"/>
  <c r="Y39" i="4"/>
  <c r="U39" i="4"/>
  <c r="Q39" i="4"/>
  <c r="M39" i="4"/>
  <c r="I39" i="4"/>
  <c r="E39" i="4"/>
  <c r="Y38" i="4"/>
  <c r="U38" i="4"/>
  <c r="Q38" i="4"/>
  <c r="M38" i="4"/>
  <c r="I38" i="4"/>
  <c r="E38" i="4"/>
  <c r="Y37" i="4"/>
  <c r="U37" i="4"/>
  <c r="Q37" i="4"/>
  <c r="M37" i="4"/>
  <c r="I37" i="4"/>
  <c r="E37" i="4"/>
  <c r="Y36" i="4"/>
  <c r="U36" i="4"/>
  <c r="Q36" i="4"/>
  <c r="M36" i="4"/>
  <c r="I36" i="4"/>
  <c r="E36" i="4"/>
  <c r="Y35" i="4"/>
  <c r="U35" i="4"/>
  <c r="Q35" i="4"/>
  <c r="M35" i="4"/>
  <c r="I35" i="4"/>
  <c r="E35" i="4"/>
  <c r="Y34" i="4"/>
  <c r="U34" i="4"/>
  <c r="Q34" i="4"/>
  <c r="M34" i="4"/>
  <c r="I34" i="4"/>
  <c r="E34" i="4"/>
  <c r="Y33" i="4"/>
  <c r="U33" i="4"/>
  <c r="Q33" i="4"/>
  <c r="M33" i="4"/>
  <c r="I33" i="4"/>
  <c r="E33" i="4"/>
  <c r="Y32" i="4"/>
  <c r="U32" i="4"/>
  <c r="Q32" i="4"/>
  <c r="M32" i="4"/>
  <c r="I32" i="4"/>
  <c r="E32" i="4"/>
  <c r="Y31" i="4"/>
  <c r="U31" i="4"/>
  <c r="Q31" i="4"/>
  <c r="M31" i="4"/>
  <c r="I31" i="4"/>
  <c r="E31" i="4"/>
  <c r="Y30" i="4"/>
  <c r="U30" i="4"/>
  <c r="Q30" i="4"/>
  <c r="M30" i="4"/>
  <c r="I30" i="4"/>
  <c r="E30" i="4"/>
  <c r="Y29" i="4"/>
  <c r="U29" i="4"/>
  <c r="Q29" i="4"/>
  <c r="M29" i="4"/>
  <c r="I29" i="4"/>
  <c r="E29" i="4"/>
  <c r="Y28" i="4"/>
  <c r="U28" i="4"/>
  <c r="Q28" i="4"/>
  <c r="M28" i="4"/>
  <c r="I28" i="4"/>
  <c r="E28" i="4"/>
  <c r="Y27" i="4"/>
  <c r="U27" i="4"/>
  <c r="Q27" i="4"/>
  <c r="M27" i="4"/>
  <c r="I27" i="4"/>
  <c r="E27" i="4"/>
  <c r="Y26" i="4"/>
  <c r="U26" i="4"/>
  <c r="M26" i="4"/>
  <c r="I26" i="4"/>
  <c r="E26" i="4"/>
  <c r="Y25" i="4"/>
  <c r="U25" i="4"/>
  <c r="Q25" i="4"/>
  <c r="M25" i="4"/>
  <c r="I25" i="4"/>
  <c r="E25" i="4"/>
  <c r="Y24" i="4"/>
  <c r="U24" i="4"/>
  <c r="Q24" i="4"/>
  <c r="M24" i="4"/>
  <c r="I24" i="4"/>
  <c r="E24" i="4"/>
  <c r="Y23" i="4"/>
  <c r="U23" i="4"/>
  <c r="Q23" i="4"/>
  <c r="M23" i="4"/>
  <c r="I23" i="4"/>
  <c r="E23" i="4"/>
  <c r="Y22" i="4"/>
  <c r="U22" i="4"/>
  <c r="Q22" i="4"/>
  <c r="M22" i="4"/>
  <c r="I22" i="4"/>
  <c r="E22" i="4"/>
  <c r="Y21" i="4"/>
  <c r="U21" i="4"/>
  <c r="Q21" i="4"/>
  <c r="M21" i="4"/>
  <c r="I21" i="4"/>
  <c r="E21" i="4"/>
  <c r="Y20" i="4"/>
  <c r="U20" i="4"/>
  <c r="Q20" i="4"/>
  <c r="M20" i="4"/>
  <c r="I20" i="4"/>
  <c r="E20" i="4"/>
  <c r="Y19" i="4"/>
  <c r="U19" i="4"/>
  <c r="Q19" i="4"/>
  <c r="M19" i="4"/>
  <c r="I19" i="4"/>
  <c r="E19" i="4"/>
  <c r="Y18" i="4"/>
  <c r="U18" i="4"/>
  <c r="Q18" i="4"/>
  <c r="M18" i="4"/>
  <c r="I18" i="4"/>
  <c r="E18" i="4"/>
  <c r="Y17" i="4"/>
  <c r="U17" i="4"/>
  <c r="Q17" i="4"/>
  <c r="M17" i="4"/>
  <c r="I17" i="4"/>
  <c r="E17" i="4"/>
  <c r="Y16" i="4"/>
  <c r="U16" i="4"/>
  <c r="Q16" i="4"/>
  <c r="M16" i="4"/>
  <c r="I16" i="4"/>
  <c r="E16" i="4"/>
  <c r="Y15" i="4"/>
  <c r="U15" i="4"/>
  <c r="Q15" i="4"/>
  <c r="M15" i="4"/>
  <c r="I15" i="4"/>
  <c r="E15" i="4"/>
  <c r="Y14" i="4"/>
  <c r="U14" i="4"/>
  <c r="Q14" i="4"/>
  <c r="M14" i="4"/>
  <c r="I14" i="4"/>
  <c r="E14" i="4"/>
  <c r="Y13" i="4"/>
  <c r="U13" i="4"/>
  <c r="Q13" i="4"/>
  <c r="M13" i="4"/>
  <c r="I13" i="4"/>
  <c r="E13" i="4"/>
  <c r="Y12" i="4"/>
  <c r="U12" i="4"/>
  <c r="Q12" i="4"/>
  <c r="M12" i="4"/>
  <c r="I12" i="4"/>
  <c r="E12" i="4"/>
  <c r="Y11" i="4"/>
  <c r="U11" i="4"/>
  <c r="Q11" i="4"/>
  <c r="M11" i="4"/>
  <c r="I11" i="4"/>
  <c r="E11" i="4"/>
  <c r="Y10" i="4"/>
  <c r="U10" i="4"/>
  <c r="Q10" i="4"/>
  <c r="M10" i="4"/>
  <c r="I10" i="4"/>
  <c r="E10" i="4"/>
  <c r="Y9" i="4"/>
  <c r="U9" i="4"/>
  <c r="Q9" i="4"/>
  <c r="M9" i="4"/>
  <c r="I9" i="4"/>
  <c r="E9" i="4"/>
  <c r="Y8" i="4"/>
  <c r="U8" i="4"/>
  <c r="Q8" i="4"/>
  <c r="M8" i="4"/>
  <c r="I8" i="4"/>
  <c r="E8" i="4"/>
  <c r="Y7" i="4"/>
  <c r="U7" i="4"/>
  <c r="Q7" i="4"/>
  <c r="M7" i="4"/>
  <c r="I7" i="4"/>
  <c r="E7" i="4"/>
  <c r="Y6" i="4"/>
  <c r="U6" i="4"/>
  <c r="Q6" i="4"/>
  <c r="M6" i="4"/>
  <c r="N6" i="4" s="1"/>
  <c r="I6" i="4"/>
  <c r="E6" i="4"/>
  <c r="Y5" i="4"/>
  <c r="U5" i="4"/>
  <c r="Q5" i="4"/>
  <c r="M5" i="4"/>
  <c r="I5" i="4"/>
  <c r="E5" i="4"/>
  <c r="Y4" i="4"/>
  <c r="U4" i="4"/>
  <c r="Q4" i="4"/>
  <c r="M4" i="4"/>
  <c r="I4" i="4"/>
  <c r="E4" i="4"/>
  <c r="Y3" i="4"/>
  <c r="U3" i="4"/>
  <c r="Q3" i="4"/>
  <c r="M3" i="4"/>
  <c r="I3" i="4"/>
  <c r="E3" i="4"/>
  <c r="F3" i="4" s="1"/>
  <c r="Z48" i="8" l="1"/>
  <c r="R48" i="8"/>
  <c r="N48" i="8"/>
  <c r="J48" i="8"/>
  <c r="V42" i="8"/>
  <c r="N39" i="8"/>
  <c r="Z36" i="8"/>
  <c r="V36" i="8"/>
  <c r="R36" i="8"/>
  <c r="Z33" i="8"/>
  <c r="N33" i="8"/>
  <c r="J33" i="8"/>
  <c r="N30" i="8"/>
  <c r="F30" i="8"/>
  <c r="N24" i="8"/>
  <c r="Z21" i="8"/>
  <c r="Z18" i="8"/>
  <c r="N18" i="8"/>
  <c r="F15" i="8"/>
  <c r="V48" i="8"/>
  <c r="V18" i="8"/>
  <c r="V12" i="8"/>
  <c r="Z3" i="8"/>
  <c r="V3" i="8"/>
  <c r="Z24" i="8"/>
  <c r="Z39" i="8"/>
  <c r="Z12" i="8"/>
  <c r="Z27" i="8"/>
  <c r="Z42" i="8"/>
  <c r="Z15" i="8"/>
  <c r="Z30" i="8"/>
  <c r="Z45" i="8"/>
  <c r="V9" i="8"/>
  <c r="V24" i="8"/>
  <c r="V39" i="8"/>
  <c r="V33" i="8"/>
  <c r="V15" i="8"/>
  <c r="V30" i="8"/>
  <c r="V45" i="8"/>
  <c r="R9" i="8"/>
  <c r="R24" i="8"/>
  <c r="R39" i="8"/>
  <c r="R33" i="8"/>
  <c r="R18" i="8"/>
  <c r="R3" i="8"/>
  <c r="R12" i="8"/>
  <c r="R15" i="8"/>
  <c r="R27" i="8"/>
  <c r="R30" i="8"/>
  <c r="R42" i="8"/>
  <c r="N45" i="8"/>
  <c r="N42" i="8"/>
  <c r="N27" i="8"/>
  <c r="N15" i="8"/>
  <c r="N6" i="8"/>
  <c r="N9" i="8"/>
  <c r="N3" i="8"/>
  <c r="N12" i="8"/>
  <c r="J45" i="8"/>
  <c r="J27" i="8"/>
  <c r="J42" i="8"/>
  <c r="J30" i="8"/>
  <c r="J39" i="8"/>
  <c r="J15" i="8"/>
  <c r="J18" i="8"/>
  <c r="J12" i="8"/>
  <c r="J21" i="8"/>
  <c r="J9" i="8"/>
  <c r="J24" i="8"/>
  <c r="J6" i="8"/>
  <c r="J3" i="8"/>
  <c r="F48" i="8"/>
  <c r="F45" i="8"/>
  <c r="F39" i="8"/>
  <c r="F33" i="8"/>
  <c r="F36" i="8"/>
  <c r="F24" i="8"/>
  <c r="F18" i="8"/>
  <c r="F9" i="8"/>
  <c r="F48" i="4"/>
  <c r="R48" i="4"/>
  <c r="R3" i="4"/>
  <c r="R33" i="4"/>
  <c r="Z36" i="4"/>
  <c r="V6" i="4"/>
  <c r="V12" i="4"/>
  <c r="F21" i="4"/>
  <c r="V21" i="4"/>
  <c r="N30" i="4"/>
  <c r="V33" i="4"/>
  <c r="J33" i="4"/>
  <c r="J6" i="4"/>
  <c r="R9" i="4"/>
  <c r="R18" i="4"/>
  <c r="J36" i="4"/>
  <c r="F12" i="4"/>
  <c r="F42" i="4"/>
  <c r="R6" i="4"/>
  <c r="Z9" i="4"/>
  <c r="R36" i="4"/>
  <c r="Z39" i="4"/>
  <c r="N3" i="4"/>
  <c r="F30" i="4"/>
  <c r="J21" i="4"/>
  <c r="N12" i="4"/>
  <c r="F24" i="4"/>
  <c r="V24" i="4"/>
  <c r="N27" i="4"/>
  <c r="V30" i="4"/>
  <c r="N42" i="4"/>
  <c r="Z18" i="4"/>
  <c r="J27" i="4"/>
  <c r="Z27" i="4"/>
  <c r="Z33" i="4"/>
  <c r="R12" i="4"/>
  <c r="Z15" i="4"/>
  <c r="R15" i="4"/>
  <c r="J24" i="4"/>
  <c r="R27" i="4"/>
  <c r="Z30" i="4"/>
  <c r="Z45" i="4"/>
  <c r="J48" i="4"/>
  <c r="F18" i="4"/>
  <c r="R30" i="4"/>
  <c r="J42" i="4"/>
  <c r="V3" i="4"/>
  <c r="N24" i="4"/>
  <c r="V39" i="4"/>
  <c r="Z42" i="4"/>
  <c r="F45" i="4"/>
  <c r="Z3" i="4"/>
  <c r="J15" i="4"/>
  <c r="N18" i="4"/>
  <c r="R21" i="4"/>
  <c r="F27" i="4"/>
  <c r="V48" i="4"/>
  <c r="J12" i="4"/>
  <c r="N15" i="4"/>
  <c r="F33" i="4"/>
  <c r="V36" i="4"/>
  <c r="R42" i="4"/>
  <c r="Z48" i="4"/>
  <c r="N9" i="4"/>
  <c r="J45" i="4"/>
  <c r="J3" i="4"/>
  <c r="R24" i="4"/>
  <c r="Z6" i="4"/>
  <c r="Z24" i="4"/>
  <c r="J39" i="4"/>
  <c r="V45" i="4"/>
  <c r="F9" i="4"/>
  <c r="V9" i="4"/>
  <c r="Z12" i="4"/>
  <c r="F15" i="4"/>
  <c r="J18" i="4"/>
  <c r="Z21" i="4"/>
  <c r="R39" i="4"/>
  <c r="V42" i="4"/>
  <c r="N48" i="4"/>
  <c r="V27" i="4"/>
  <c r="N45" i="4"/>
  <c r="N21" i="4"/>
  <c r="F39" i="4"/>
  <c r="F36" i="4"/>
  <c r="F6" i="4"/>
  <c r="J9" i="4"/>
  <c r="V15" i="4"/>
  <c r="V18" i="4"/>
  <c r="J30" i="4"/>
  <c r="N33" i="4"/>
  <c r="N36" i="4"/>
  <c r="N39" i="4"/>
  <c r="N42" i="3" l="1"/>
  <c r="L42" i="3"/>
  <c r="J42" i="3"/>
  <c r="H42" i="3"/>
  <c r="F42" i="3"/>
  <c r="N45" i="3"/>
  <c r="L45" i="3"/>
  <c r="J45" i="3"/>
  <c r="H45" i="3"/>
  <c r="F45" i="3"/>
  <c r="N15" i="3"/>
  <c r="L15" i="3"/>
  <c r="J15" i="3"/>
  <c r="H15" i="3"/>
  <c r="F15" i="3"/>
  <c r="N18" i="3"/>
  <c r="L18" i="3"/>
  <c r="J18" i="3"/>
  <c r="H18" i="3"/>
  <c r="F18" i="3"/>
  <c r="N48" i="3"/>
  <c r="L48" i="3"/>
  <c r="J48" i="3"/>
  <c r="H48" i="3"/>
  <c r="F48" i="3"/>
  <c r="D48" i="3"/>
  <c r="D45" i="3"/>
  <c r="D42" i="3"/>
  <c r="N39" i="3"/>
  <c r="L39" i="3"/>
  <c r="J39" i="3"/>
  <c r="H39" i="3"/>
  <c r="F39" i="3"/>
  <c r="D39" i="3"/>
  <c r="N36" i="3"/>
  <c r="L36" i="3"/>
  <c r="J36" i="3"/>
  <c r="H36" i="3"/>
  <c r="F36" i="3"/>
  <c r="D36" i="3"/>
  <c r="N33" i="3"/>
  <c r="L33" i="3"/>
  <c r="J33" i="3"/>
  <c r="H33" i="3"/>
  <c r="F33" i="3"/>
  <c r="D33" i="3"/>
  <c r="N30" i="3"/>
  <c r="L30" i="3"/>
  <c r="J30" i="3"/>
  <c r="H30" i="3"/>
  <c r="F30" i="3"/>
  <c r="D30" i="3"/>
  <c r="N27" i="3"/>
  <c r="L27" i="3"/>
  <c r="J27" i="3"/>
  <c r="H27" i="3"/>
  <c r="F27" i="3"/>
  <c r="D27" i="3"/>
  <c r="N24" i="3"/>
  <c r="L24" i="3"/>
  <c r="J24" i="3"/>
  <c r="H24" i="3"/>
  <c r="F24" i="3"/>
  <c r="D24" i="3"/>
  <c r="N21" i="3"/>
  <c r="L21" i="3"/>
  <c r="J21" i="3"/>
  <c r="H21" i="3"/>
  <c r="F21" i="3"/>
  <c r="D21" i="3"/>
  <c r="D18" i="3"/>
  <c r="D15" i="3"/>
  <c r="N12" i="3"/>
  <c r="L12" i="3"/>
  <c r="J12" i="3"/>
  <c r="H12" i="3"/>
  <c r="F12" i="3"/>
  <c r="D12" i="3"/>
  <c r="N9" i="3"/>
  <c r="L9" i="3"/>
  <c r="J9" i="3"/>
  <c r="H9" i="3"/>
  <c r="F9" i="3"/>
  <c r="D9" i="3"/>
  <c r="N6" i="3"/>
  <c r="L6" i="3"/>
  <c r="J6" i="3"/>
  <c r="H6" i="3"/>
  <c r="F6" i="3"/>
  <c r="D6" i="3"/>
  <c r="N3" i="3"/>
  <c r="L3" i="3"/>
  <c r="J3" i="3"/>
  <c r="H3" i="3"/>
  <c r="F3" i="3"/>
  <c r="D3" i="3"/>
  <c r="D39" i="2" l="1"/>
  <c r="D42" i="2"/>
  <c r="D45" i="2"/>
  <c r="D48" i="2"/>
  <c r="N48" i="2"/>
  <c r="L48" i="2"/>
  <c r="J48" i="2"/>
  <c r="H48" i="2"/>
  <c r="F48" i="2"/>
  <c r="N45" i="2"/>
  <c r="L45" i="2"/>
  <c r="J45" i="2"/>
  <c r="H45" i="2"/>
  <c r="F45" i="2"/>
  <c r="N42" i="2"/>
  <c r="L42" i="2"/>
  <c r="J42" i="2"/>
  <c r="H42" i="2"/>
  <c r="F42" i="2"/>
  <c r="N39" i="2"/>
  <c r="L39" i="2"/>
  <c r="J39" i="2"/>
  <c r="H39" i="2"/>
  <c r="F39" i="2"/>
  <c r="N36" i="2"/>
  <c r="L36" i="2"/>
  <c r="J36" i="2"/>
  <c r="H36" i="2"/>
  <c r="F36" i="2"/>
  <c r="D36" i="2"/>
  <c r="N33" i="2"/>
  <c r="L33" i="2"/>
  <c r="J33" i="2"/>
  <c r="H33" i="2"/>
  <c r="F33" i="2"/>
  <c r="D33" i="2"/>
  <c r="N30" i="2"/>
  <c r="L30" i="2"/>
  <c r="J30" i="2"/>
  <c r="H30" i="2"/>
  <c r="F30" i="2"/>
  <c r="D30" i="2"/>
  <c r="N27" i="2"/>
  <c r="L27" i="2"/>
  <c r="J27" i="2"/>
  <c r="H27" i="2"/>
  <c r="F27" i="2"/>
  <c r="D27" i="2"/>
  <c r="N24" i="2"/>
  <c r="L24" i="2"/>
  <c r="J24" i="2"/>
  <c r="H24" i="2"/>
  <c r="F24" i="2"/>
  <c r="D24" i="2"/>
  <c r="N21" i="2"/>
  <c r="L21" i="2"/>
  <c r="J21" i="2"/>
  <c r="H21" i="2"/>
  <c r="F21" i="2"/>
  <c r="D21" i="2"/>
  <c r="N18" i="2"/>
  <c r="L18" i="2"/>
  <c r="J18" i="2"/>
  <c r="H18" i="2"/>
  <c r="F18" i="2"/>
  <c r="D18" i="2"/>
  <c r="N15" i="2"/>
  <c r="L15" i="2"/>
  <c r="J15" i="2"/>
  <c r="H15" i="2"/>
  <c r="F15" i="2"/>
  <c r="D15" i="2"/>
  <c r="N12" i="2"/>
  <c r="L12" i="2"/>
  <c r="J12" i="2"/>
  <c r="H12" i="2"/>
  <c r="F12" i="2"/>
  <c r="D12" i="2"/>
  <c r="N9" i="2"/>
  <c r="L9" i="2"/>
  <c r="J9" i="2"/>
  <c r="H9" i="2"/>
  <c r="F9" i="2"/>
  <c r="D9" i="2"/>
  <c r="N6" i="2"/>
  <c r="L6" i="2"/>
  <c r="J6" i="2"/>
  <c r="H6" i="2"/>
  <c r="F6" i="2"/>
  <c r="D6" i="2"/>
  <c r="N3" i="2"/>
  <c r="L3" i="2"/>
  <c r="J3" i="2"/>
  <c r="H3" i="2"/>
  <c r="F3" i="2"/>
  <c r="D3" i="2"/>
</calcChain>
</file>

<file path=xl/sharedStrings.xml><?xml version="1.0" encoding="utf-8"?>
<sst xmlns="http://schemas.openxmlformats.org/spreadsheetml/2006/main" count="228" uniqueCount="24">
  <si>
    <t>PBS</t>
    <phoneticPr fontId="1" type="noConversion"/>
  </si>
  <si>
    <t>NKT</t>
    <phoneticPr fontId="1" type="noConversion"/>
  </si>
  <si>
    <t>Day0</t>
    <phoneticPr fontId="1" type="noConversion"/>
  </si>
  <si>
    <t>Day3</t>
    <phoneticPr fontId="1" type="noConversion"/>
  </si>
  <si>
    <t>Day5</t>
    <phoneticPr fontId="1" type="noConversion"/>
  </si>
  <si>
    <t>Day7</t>
    <phoneticPr fontId="1" type="noConversion"/>
  </si>
  <si>
    <t>Day10</t>
    <phoneticPr fontId="1" type="noConversion"/>
  </si>
  <si>
    <t>Day14</t>
    <phoneticPr fontId="1" type="noConversion"/>
  </si>
  <si>
    <t>time to fall</t>
    <phoneticPr fontId="1" type="noConversion"/>
  </si>
  <si>
    <t>ave time</t>
    <phoneticPr fontId="1" type="noConversion"/>
  </si>
  <si>
    <t>mice number</t>
    <phoneticPr fontId="1" type="noConversion"/>
  </si>
  <si>
    <t>Group</t>
    <phoneticPr fontId="1" type="noConversion"/>
  </si>
  <si>
    <t>Day after MCAO</t>
    <phoneticPr fontId="1" type="noConversion"/>
  </si>
  <si>
    <t>Rotarod(Time to Fall)</t>
    <phoneticPr fontId="1" type="noConversion"/>
  </si>
  <si>
    <t>Adhesive(Time to Remove)</t>
    <phoneticPr fontId="1" type="noConversion"/>
  </si>
  <si>
    <t>time to remove</t>
    <phoneticPr fontId="1" type="noConversion"/>
  </si>
  <si>
    <t>Fault Foot(%)</t>
    <phoneticPr fontId="1" type="noConversion"/>
  </si>
  <si>
    <t>Fault Foot</t>
    <phoneticPr fontId="1" type="noConversion"/>
  </si>
  <si>
    <t>Total Foot</t>
    <phoneticPr fontId="1" type="noConversion"/>
  </si>
  <si>
    <t>Fault percent</t>
    <phoneticPr fontId="1" type="noConversion"/>
  </si>
  <si>
    <t>Ave percent</t>
    <phoneticPr fontId="1" type="noConversion"/>
  </si>
  <si>
    <t>Isotype</t>
    <phoneticPr fontId="1" type="noConversion"/>
  </si>
  <si>
    <t>VCAM1 Ab</t>
    <phoneticPr fontId="1" type="noConversion"/>
  </si>
  <si>
    <t>Day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</si>
</sst>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);[Red]\(0.000\)"/>
    <numFmt numFmtId="177" formatCode="0.000_ "/>
    <numFmt numFmtId="178" formatCode="0.00_ "/>
    <numFmt numFmtId="179" formatCode="0.00_);[Red]\(0.00\)"/>
    <numFmt numFmtId="180" formatCode="0_ 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8" fontId="2" fillId="0" borderId="0" xfId="0" applyNumberFormat="1" applyFont="1" applyAlignment="1"/>
    <xf numFmtId="179" fontId="0" fillId="0" borderId="0" xfId="0" applyNumberForma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180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810B-3A74-8648-8B6C-A0A0A43845B5}">
  <dimension ref="A1:AB67"/>
  <sheetViews>
    <sheetView tabSelected="1" zoomScale="107" workbookViewId="0">
      <selection activeCell="B42" sqref="B42"/>
    </sheetView>
  </sheetViews>
  <sheetFormatPr baseColWidth="10" defaultRowHeight="16"/>
  <cols>
    <col min="2" max="2" width="15.33203125" style="3" customWidth="1"/>
  </cols>
  <sheetData>
    <row r="1" spans="1:18">
      <c r="A1" s="20" t="s">
        <v>13</v>
      </c>
      <c r="B1" s="20"/>
      <c r="C1" s="20"/>
      <c r="D1" s="20"/>
      <c r="E1" s="20"/>
      <c r="F1" s="20"/>
      <c r="G1" s="20"/>
      <c r="H1" s="20"/>
    </row>
    <row r="2" spans="1:18">
      <c r="A2" s="4" t="s">
        <v>11</v>
      </c>
      <c r="B2" s="4" t="s">
        <v>10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18">
      <c r="A3" s="20" t="s">
        <v>0</v>
      </c>
      <c r="B3" s="2">
        <v>1</v>
      </c>
      <c r="C3" s="6">
        <v>190.41300000000001</v>
      </c>
      <c r="D3" s="6">
        <v>64.906000000000006</v>
      </c>
      <c r="E3" s="6">
        <v>77.474999999999994</v>
      </c>
      <c r="F3" s="6">
        <v>93.724999999999994</v>
      </c>
      <c r="G3" s="6">
        <v>114.556</v>
      </c>
      <c r="H3" s="6">
        <v>128.47</v>
      </c>
      <c r="I3" s="1"/>
      <c r="J3" s="1"/>
      <c r="Q3" s="1"/>
      <c r="R3" s="1"/>
    </row>
    <row r="4" spans="1:18">
      <c r="A4" s="20"/>
      <c r="B4" s="2">
        <v>2</v>
      </c>
      <c r="C4" s="6">
        <v>185.816</v>
      </c>
      <c r="D4" s="6">
        <v>90.744</v>
      </c>
      <c r="E4" s="6">
        <v>102.73399999999999</v>
      </c>
      <c r="F4" s="6">
        <v>125.721</v>
      </c>
      <c r="G4" s="6">
        <v>142.23400000000001</v>
      </c>
      <c r="H4" s="6">
        <v>145.358</v>
      </c>
      <c r="I4" s="1"/>
      <c r="J4" s="1"/>
      <c r="Q4" s="1"/>
      <c r="R4" s="1"/>
    </row>
    <row r="5" spans="1:18">
      <c r="A5" s="20"/>
      <c r="B5" s="2">
        <v>3</v>
      </c>
      <c r="C5" s="6">
        <v>192.387</v>
      </c>
      <c r="D5" s="6">
        <v>103.967</v>
      </c>
      <c r="E5" s="6">
        <v>110.60299999999999</v>
      </c>
      <c r="F5" s="6">
        <v>120.68300000000001</v>
      </c>
      <c r="G5" s="6">
        <v>134.583</v>
      </c>
      <c r="H5" s="6">
        <v>143.71700000000001</v>
      </c>
      <c r="I5" s="1"/>
      <c r="J5" s="1"/>
      <c r="Q5" s="1"/>
      <c r="R5" s="1"/>
    </row>
    <row r="6" spans="1:18">
      <c r="A6" s="20"/>
      <c r="B6" s="2">
        <v>4</v>
      </c>
      <c r="C6" s="6">
        <v>201.05099999999999</v>
      </c>
      <c r="D6" s="6">
        <v>92.777000000000001</v>
      </c>
      <c r="E6" s="6">
        <v>109.021</v>
      </c>
      <c r="F6" s="6">
        <v>121.648</v>
      </c>
      <c r="G6" s="6">
        <v>129.92599999999999</v>
      </c>
      <c r="H6" s="6">
        <v>145.00700000000001</v>
      </c>
      <c r="I6" s="1"/>
      <c r="J6" s="1"/>
      <c r="Q6" s="1"/>
      <c r="R6" s="1"/>
    </row>
    <row r="7" spans="1:18">
      <c r="A7" s="20"/>
      <c r="B7" s="2">
        <v>5</v>
      </c>
      <c r="C7" s="6">
        <v>193.06</v>
      </c>
      <c r="D7" s="6">
        <v>98.343999999999994</v>
      </c>
      <c r="E7" s="6">
        <v>100.43300000000001</v>
      </c>
      <c r="F7" s="6">
        <v>120.376</v>
      </c>
      <c r="G7" s="6">
        <v>135.57</v>
      </c>
      <c r="H7" s="6">
        <v>146.53399999999999</v>
      </c>
      <c r="I7" s="1"/>
      <c r="J7" s="1"/>
      <c r="Q7" s="1"/>
      <c r="R7" s="1"/>
    </row>
    <row r="8" spans="1:18">
      <c r="A8" s="20"/>
      <c r="B8" s="2">
        <v>6</v>
      </c>
      <c r="C8" s="6">
        <v>192.92500000000001</v>
      </c>
      <c r="D8" s="6">
        <v>103.29300000000001</v>
      </c>
      <c r="E8" s="6">
        <v>105.902</v>
      </c>
      <c r="F8" s="6">
        <v>123.99299999999999</v>
      </c>
      <c r="G8" s="6">
        <v>139.721</v>
      </c>
      <c r="H8" s="6">
        <v>144.922</v>
      </c>
      <c r="I8" s="1"/>
      <c r="J8" s="1"/>
      <c r="Q8" s="1"/>
      <c r="R8" s="1"/>
    </row>
    <row r="9" spans="1:18">
      <c r="A9" s="20"/>
      <c r="B9" s="2">
        <v>7</v>
      </c>
      <c r="C9" s="6">
        <v>193.41900000000001</v>
      </c>
      <c r="D9" s="6">
        <v>82.900999999999996</v>
      </c>
      <c r="E9" s="6">
        <v>97.361999999999995</v>
      </c>
      <c r="F9" s="6">
        <v>117.979</v>
      </c>
      <c r="G9" s="6">
        <v>137.29300000000001</v>
      </c>
      <c r="H9" s="6">
        <v>154.02699999999999</v>
      </c>
    </row>
    <row r="10" spans="1:18">
      <c r="A10" s="20"/>
      <c r="B10" s="2">
        <v>8</v>
      </c>
      <c r="C10" s="6">
        <v>199.85499999999999</v>
      </c>
      <c r="D10" s="6">
        <v>97.137</v>
      </c>
      <c r="E10" s="6">
        <v>113.274</v>
      </c>
      <c r="F10" s="6">
        <v>120.886</v>
      </c>
      <c r="G10" s="6">
        <v>136.631</v>
      </c>
      <c r="H10" s="6">
        <v>149.32400000000001</v>
      </c>
    </row>
    <row r="11" spans="1:18">
      <c r="A11" s="20" t="s">
        <v>1</v>
      </c>
      <c r="B11" s="2">
        <v>1</v>
      </c>
      <c r="C11" s="6">
        <v>189.21600000000001</v>
      </c>
      <c r="D11" s="6">
        <v>77.260000000000005</v>
      </c>
      <c r="E11" s="6">
        <v>98.686000000000007</v>
      </c>
      <c r="F11" s="6">
        <v>115.161</v>
      </c>
      <c r="G11" s="6">
        <v>136.517</v>
      </c>
      <c r="H11" s="6">
        <v>151.60900000000001</v>
      </c>
    </row>
    <row r="12" spans="1:18">
      <c r="A12" s="20"/>
      <c r="B12" s="2">
        <v>2</v>
      </c>
      <c r="C12" s="6">
        <v>207.13200000000001</v>
      </c>
      <c r="D12" s="6">
        <v>104.40600000000001</v>
      </c>
      <c r="E12" s="6">
        <v>119.276</v>
      </c>
      <c r="F12" s="6">
        <v>130.38</v>
      </c>
      <c r="G12" s="6">
        <v>143.66200000000001</v>
      </c>
      <c r="H12" s="6">
        <v>152.74299999999999</v>
      </c>
    </row>
    <row r="13" spans="1:18">
      <c r="A13" s="20"/>
      <c r="B13" s="2">
        <v>3</v>
      </c>
      <c r="C13" s="6">
        <v>192.11600000000001</v>
      </c>
      <c r="D13" s="6">
        <v>101.18300000000001</v>
      </c>
      <c r="E13" s="6">
        <v>110.712</v>
      </c>
      <c r="F13" s="6">
        <v>127.759</v>
      </c>
      <c r="G13" s="6">
        <v>146.70599999999999</v>
      </c>
      <c r="H13" s="6">
        <v>159.74299999999999</v>
      </c>
    </row>
    <row r="14" spans="1:18">
      <c r="A14" s="20"/>
      <c r="B14" s="2">
        <v>4</v>
      </c>
      <c r="C14" s="6">
        <v>193.47300000000001</v>
      </c>
      <c r="D14" s="6">
        <v>86.183999999999997</v>
      </c>
      <c r="E14" s="6">
        <v>107.92400000000001</v>
      </c>
      <c r="F14" s="6">
        <v>122.57899999999999</v>
      </c>
      <c r="G14" s="6">
        <v>144.98400000000001</v>
      </c>
      <c r="H14" s="6">
        <v>163.053</v>
      </c>
    </row>
    <row r="15" spans="1:18">
      <c r="A15" s="20"/>
      <c r="B15" s="2">
        <v>5</v>
      </c>
      <c r="C15" s="6">
        <v>191.45699999999999</v>
      </c>
      <c r="D15" s="6">
        <v>103.07599999999999</v>
      </c>
      <c r="E15" s="6">
        <v>115.117667</v>
      </c>
      <c r="F15" s="6">
        <v>122.779</v>
      </c>
      <c r="G15" s="6">
        <v>144.363</v>
      </c>
      <c r="H15" s="6">
        <v>160.64400000000001</v>
      </c>
    </row>
    <row r="16" spans="1:18">
      <c r="A16" s="20"/>
      <c r="B16" s="2">
        <v>6</v>
      </c>
      <c r="C16" s="6">
        <v>189.28666699999999</v>
      </c>
      <c r="D16" s="6">
        <v>94.293000000000006</v>
      </c>
      <c r="E16" s="6">
        <v>110.324</v>
      </c>
      <c r="F16" s="6">
        <v>131.875</v>
      </c>
      <c r="G16" s="6">
        <v>147.31299999999999</v>
      </c>
      <c r="H16" s="6">
        <v>154.28899999999999</v>
      </c>
    </row>
    <row r="17" spans="1:27">
      <c r="A17" s="20"/>
      <c r="B17" s="2">
        <v>7</v>
      </c>
      <c r="C17" s="6">
        <v>201.084</v>
      </c>
      <c r="D17" s="6">
        <v>104.384</v>
      </c>
      <c r="E17" s="6">
        <v>117.08666700000001</v>
      </c>
      <c r="F17" s="6">
        <v>135.34</v>
      </c>
      <c r="G17" s="6">
        <v>142.58600000000001</v>
      </c>
      <c r="H17" s="6">
        <v>155.83099999999999</v>
      </c>
    </row>
    <row r="18" spans="1:27">
      <c r="A18" s="20"/>
      <c r="B18" s="2">
        <v>8</v>
      </c>
      <c r="C18" s="6">
        <v>198.03899999999999</v>
      </c>
      <c r="D18" s="6">
        <v>90.53</v>
      </c>
      <c r="E18" s="6">
        <v>106.027</v>
      </c>
      <c r="F18" s="6">
        <v>124.08</v>
      </c>
      <c r="G18" s="6">
        <v>149.01400000000001</v>
      </c>
      <c r="H18" s="6">
        <v>161.83600000000001</v>
      </c>
    </row>
    <row r="19" spans="1:27"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20" t="s">
        <v>14</v>
      </c>
      <c r="B22" s="20"/>
      <c r="C22" s="20"/>
      <c r="D22" s="20"/>
      <c r="E22" s="20"/>
      <c r="F22" s="20"/>
      <c r="G22" s="20"/>
      <c r="H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4" t="s">
        <v>11</v>
      </c>
      <c r="B23" s="4" t="s">
        <v>10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20" t="s">
        <v>0</v>
      </c>
      <c r="B24" s="2">
        <v>1</v>
      </c>
      <c r="C24" s="8">
        <v>2.1</v>
      </c>
      <c r="D24" s="8">
        <v>29.48</v>
      </c>
      <c r="E24" s="8">
        <v>28.42</v>
      </c>
      <c r="F24" s="8">
        <v>19.91</v>
      </c>
      <c r="G24" s="8">
        <v>16.100000000000001</v>
      </c>
      <c r="H24" s="8">
        <v>12.68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20"/>
      <c r="B25" s="2">
        <v>2</v>
      </c>
      <c r="C25" s="8">
        <v>2.0499999999999998</v>
      </c>
      <c r="D25" s="8">
        <v>37.200000000000003</v>
      </c>
      <c r="E25" s="8">
        <v>29.63</v>
      </c>
      <c r="F25" s="8">
        <v>25.42</v>
      </c>
      <c r="G25" s="8">
        <v>14.59</v>
      </c>
      <c r="H25" s="8">
        <v>11.82</v>
      </c>
    </row>
    <row r="26" spans="1:27">
      <c r="A26" s="20"/>
      <c r="B26" s="2">
        <v>3</v>
      </c>
      <c r="C26" s="8">
        <v>2.41</v>
      </c>
      <c r="D26" s="8">
        <v>37.5</v>
      </c>
      <c r="E26" s="8">
        <v>31.31</v>
      </c>
      <c r="F26" s="8">
        <v>21.94</v>
      </c>
      <c r="G26" s="8">
        <v>16.059999999999999</v>
      </c>
      <c r="H26" s="8">
        <v>9.4499999999999993</v>
      </c>
    </row>
    <row r="27" spans="1:27">
      <c r="A27" s="20"/>
      <c r="B27" s="2">
        <v>4</v>
      </c>
      <c r="C27" s="8">
        <v>2.3199999999999998</v>
      </c>
      <c r="D27" s="8">
        <v>24.48</v>
      </c>
      <c r="E27" s="8">
        <v>19.440000000000001</v>
      </c>
      <c r="F27" s="8">
        <v>16.600000000000001</v>
      </c>
      <c r="G27" s="8">
        <v>11.5</v>
      </c>
      <c r="H27" s="8">
        <v>9.8000000000000007</v>
      </c>
      <c r="L27" s="1"/>
      <c r="M27" s="1"/>
      <c r="N27" s="1"/>
      <c r="O27" s="1"/>
      <c r="P27" s="1"/>
      <c r="Q27" s="1"/>
    </row>
    <row r="28" spans="1:27">
      <c r="A28" s="20"/>
      <c r="B28" s="2">
        <v>5</v>
      </c>
      <c r="C28" s="8">
        <v>2.38</v>
      </c>
      <c r="D28" s="8">
        <v>26.59</v>
      </c>
      <c r="E28" s="8">
        <v>20.64</v>
      </c>
      <c r="F28" s="8">
        <v>15.26</v>
      </c>
      <c r="G28" s="8">
        <v>13.85</v>
      </c>
      <c r="H28" s="8">
        <v>8.85</v>
      </c>
      <c r="L28" s="1"/>
      <c r="M28" s="1"/>
      <c r="N28" s="1"/>
      <c r="O28" s="1"/>
      <c r="P28" s="1"/>
      <c r="Q28" s="1"/>
    </row>
    <row r="29" spans="1:27">
      <c r="A29" s="20"/>
      <c r="B29" s="2">
        <v>6</v>
      </c>
      <c r="C29" s="8">
        <v>2.54</v>
      </c>
      <c r="D29" s="8">
        <v>30.97</v>
      </c>
      <c r="E29" s="8">
        <v>26.76</v>
      </c>
      <c r="F29" s="8">
        <v>20.02</v>
      </c>
      <c r="G29" s="8">
        <v>12.77</v>
      </c>
      <c r="H29" s="8">
        <v>9.76</v>
      </c>
      <c r="L29" s="1"/>
      <c r="M29" s="1"/>
      <c r="N29" s="1"/>
      <c r="O29" s="1"/>
      <c r="P29" s="1"/>
      <c r="Q29" s="1"/>
    </row>
    <row r="30" spans="1:27">
      <c r="A30" s="20"/>
      <c r="B30" s="2">
        <v>7</v>
      </c>
      <c r="C30" s="8">
        <v>1.93</v>
      </c>
      <c r="D30" s="8">
        <v>35.44</v>
      </c>
      <c r="E30" s="8">
        <v>27.98</v>
      </c>
      <c r="F30" s="8">
        <v>19.989999999999998</v>
      </c>
      <c r="G30" s="8">
        <v>13.46</v>
      </c>
      <c r="H30" s="8">
        <v>9.35</v>
      </c>
      <c r="L30" s="1"/>
      <c r="M30" s="1"/>
      <c r="N30" s="1"/>
      <c r="O30" s="1"/>
      <c r="P30" s="1"/>
      <c r="Q30" s="1"/>
    </row>
    <row r="31" spans="1:27">
      <c r="A31" s="20"/>
      <c r="B31" s="2">
        <v>8</v>
      </c>
      <c r="C31" s="8">
        <v>1.83</v>
      </c>
      <c r="D31" s="8">
        <v>33.729999999999997</v>
      </c>
      <c r="E31" s="8">
        <v>24.44</v>
      </c>
      <c r="F31" s="8">
        <v>18.64</v>
      </c>
      <c r="G31" s="8">
        <v>14.07</v>
      </c>
      <c r="H31" s="8">
        <v>11.28</v>
      </c>
      <c r="L31" s="1"/>
      <c r="M31" s="1"/>
      <c r="N31" s="1"/>
      <c r="O31" s="1"/>
      <c r="P31" s="1"/>
      <c r="Q31" s="1"/>
    </row>
    <row r="32" spans="1:27">
      <c r="A32" s="20" t="s">
        <v>1</v>
      </c>
      <c r="B32" s="2">
        <v>1</v>
      </c>
      <c r="C32" s="8">
        <v>2.4</v>
      </c>
      <c r="D32" s="8">
        <v>27.85</v>
      </c>
      <c r="E32" s="8">
        <v>24.89</v>
      </c>
      <c r="F32" s="8">
        <v>15.46</v>
      </c>
      <c r="G32" s="8">
        <v>10.98</v>
      </c>
      <c r="H32" s="8">
        <v>7.8</v>
      </c>
      <c r="L32" s="1"/>
      <c r="M32" s="1"/>
      <c r="N32" s="1"/>
      <c r="O32" s="1"/>
      <c r="P32" s="1"/>
      <c r="Q32" s="1"/>
    </row>
    <row r="33" spans="1:28">
      <c r="A33" s="20"/>
      <c r="B33" s="2">
        <v>2</v>
      </c>
      <c r="C33" s="8">
        <v>2.08</v>
      </c>
      <c r="D33" s="8">
        <v>32.54</v>
      </c>
      <c r="E33" s="8">
        <v>25.42</v>
      </c>
      <c r="F33" s="8">
        <v>20.95</v>
      </c>
      <c r="G33" s="8">
        <v>12.41</v>
      </c>
      <c r="H33" s="8">
        <v>8.4499999999999993</v>
      </c>
      <c r="L33" s="1"/>
      <c r="M33" s="1"/>
      <c r="N33" s="1"/>
      <c r="O33" s="1"/>
      <c r="P33" s="1"/>
      <c r="Q33" s="1"/>
    </row>
    <row r="34" spans="1:28">
      <c r="A34" s="20"/>
      <c r="B34" s="2">
        <v>3</v>
      </c>
      <c r="C34" s="8">
        <v>2.2200000000000002</v>
      </c>
      <c r="D34" s="8">
        <v>28.61</v>
      </c>
      <c r="E34" s="8">
        <v>16.600000000000001</v>
      </c>
      <c r="F34" s="8">
        <v>12.78</v>
      </c>
      <c r="G34" s="8">
        <v>9.26</v>
      </c>
      <c r="H34" s="8">
        <v>7.74</v>
      </c>
      <c r="L34" s="1"/>
      <c r="M34" s="1"/>
      <c r="N34" s="1"/>
      <c r="O34" s="1"/>
      <c r="P34" s="1"/>
      <c r="Q34" s="1"/>
    </row>
    <row r="35" spans="1:28">
      <c r="A35" s="20"/>
      <c r="B35" s="2">
        <v>4</v>
      </c>
      <c r="C35" s="8">
        <v>2.2400000000000002</v>
      </c>
      <c r="D35" s="8">
        <v>33.9</v>
      </c>
      <c r="E35" s="8">
        <v>21.31</v>
      </c>
      <c r="F35" s="8">
        <v>16.38</v>
      </c>
      <c r="G35" s="8">
        <v>13.4</v>
      </c>
      <c r="H35" s="8">
        <v>8.98</v>
      </c>
      <c r="L35" s="1"/>
      <c r="M35" s="1"/>
      <c r="N35" s="1"/>
      <c r="O35" s="1"/>
      <c r="P35" s="1"/>
      <c r="Q35" s="1"/>
    </row>
    <row r="36" spans="1:28">
      <c r="A36" s="20"/>
      <c r="B36" s="2">
        <v>5</v>
      </c>
      <c r="C36" s="8">
        <v>2.16</v>
      </c>
      <c r="D36" s="8">
        <v>29.48</v>
      </c>
      <c r="E36" s="8">
        <v>15.43</v>
      </c>
      <c r="F36" s="8">
        <v>13.78</v>
      </c>
      <c r="G36" s="8">
        <v>9.11</v>
      </c>
      <c r="H36" s="8">
        <v>7.52</v>
      </c>
      <c r="L36" s="1"/>
      <c r="M36" s="1"/>
      <c r="N36" s="1"/>
      <c r="O36" s="1"/>
      <c r="P36" s="1"/>
      <c r="Q36" s="1"/>
    </row>
    <row r="37" spans="1:28">
      <c r="A37" s="20"/>
      <c r="B37" s="2">
        <v>6</v>
      </c>
      <c r="C37" s="8">
        <v>2.29</v>
      </c>
      <c r="D37" s="8">
        <v>35.08</v>
      </c>
      <c r="E37" s="8">
        <v>23.32</v>
      </c>
      <c r="F37" s="8">
        <v>15.31</v>
      </c>
      <c r="G37" s="8">
        <v>12.65</v>
      </c>
      <c r="H37" s="8">
        <v>10.8</v>
      </c>
      <c r="L37" s="1"/>
      <c r="M37" s="1"/>
      <c r="N37" s="1"/>
      <c r="O37" s="1"/>
      <c r="P37" s="1"/>
      <c r="Q37" s="1"/>
    </row>
    <row r="38" spans="1:28">
      <c r="A38" s="20"/>
      <c r="B38" s="2">
        <v>7</v>
      </c>
      <c r="C38" s="8">
        <v>2.0099999999999998</v>
      </c>
      <c r="D38" s="8">
        <v>29.49</v>
      </c>
      <c r="E38" s="8">
        <v>16.16</v>
      </c>
      <c r="F38" s="8">
        <v>12.44</v>
      </c>
      <c r="G38" s="8">
        <v>10.65</v>
      </c>
      <c r="H38" s="8">
        <v>6.96</v>
      </c>
      <c r="L38" s="1"/>
      <c r="M38" s="1"/>
      <c r="N38" s="1"/>
      <c r="O38" s="1"/>
      <c r="P38" s="1"/>
      <c r="Q38" s="1"/>
    </row>
    <row r="39" spans="1:28">
      <c r="A39" s="20"/>
      <c r="B39" s="2">
        <v>8</v>
      </c>
      <c r="C39" s="8">
        <v>1.94</v>
      </c>
      <c r="D39" s="8">
        <v>35.42</v>
      </c>
      <c r="E39" s="8">
        <v>23.99</v>
      </c>
      <c r="F39" s="8">
        <v>14.31</v>
      </c>
      <c r="G39" s="8">
        <v>8.6300000000000008</v>
      </c>
      <c r="H39" s="8">
        <v>7.2</v>
      </c>
      <c r="L39" s="1"/>
      <c r="M39" s="1"/>
      <c r="N39" s="1"/>
      <c r="O39" s="1"/>
      <c r="P39" s="1"/>
      <c r="Q39" s="1"/>
    </row>
    <row r="40" spans="1:28">
      <c r="L40" s="1"/>
      <c r="M40" s="1"/>
      <c r="N40" s="1"/>
      <c r="O40" s="1"/>
      <c r="P40" s="1"/>
      <c r="Q40" s="1"/>
    </row>
    <row r="41" spans="1:28">
      <c r="L41" s="1"/>
      <c r="M41" s="1"/>
      <c r="N41" s="1"/>
      <c r="O41" s="1"/>
      <c r="P41" s="1"/>
      <c r="Q41" s="1"/>
    </row>
    <row r="42" spans="1:28">
      <c r="L42" s="1"/>
      <c r="M42" s="1"/>
      <c r="N42" s="1"/>
      <c r="O42" s="1"/>
      <c r="P42" s="1"/>
      <c r="Q42" s="1"/>
    </row>
    <row r="43" spans="1:28">
      <c r="A43" s="20" t="s">
        <v>16</v>
      </c>
      <c r="B43" s="20"/>
      <c r="C43" s="20"/>
      <c r="D43" s="20"/>
      <c r="E43" s="20"/>
      <c r="F43" s="20"/>
      <c r="G43" s="20"/>
      <c r="H43" s="20"/>
    </row>
    <row r="44" spans="1:28">
      <c r="A44" s="4" t="s">
        <v>11</v>
      </c>
      <c r="B44" s="4" t="s">
        <v>10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</row>
    <row r="45" spans="1:28">
      <c r="A45" s="20" t="s">
        <v>0</v>
      </c>
      <c r="B45" s="2">
        <v>1</v>
      </c>
      <c r="C45" s="13">
        <v>0</v>
      </c>
      <c r="D45" s="13">
        <v>13.63</v>
      </c>
      <c r="E45" s="13">
        <v>12.83</v>
      </c>
      <c r="F45" s="13">
        <v>9.7799999999999994</v>
      </c>
      <c r="G45" s="13">
        <v>8.2200000000000006</v>
      </c>
      <c r="H45" s="13">
        <v>6.51</v>
      </c>
    </row>
    <row r="46" spans="1:28">
      <c r="A46" s="20"/>
      <c r="B46" s="2">
        <v>2</v>
      </c>
      <c r="C46" s="13">
        <v>0</v>
      </c>
      <c r="D46" s="13">
        <v>10.69</v>
      </c>
      <c r="E46" s="13">
        <v>9.69</v>
      </c>
      <c r="F46" s="13">
        <v>9.17</v>
      </c>
      <c r="G46" s="13">
        <v>7.97</v>
      </c>
      <c r="H46" s="13">
        <v>6.18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20"/>
      <c r="B47" s="2">
        <v>3</v>
      </c>
      <c r="C47" s="13">
        <v>0</v>
      </c>
      <c r="D47" s="13">
        <v>11.14</v>
      </c>
      <c r="E47" s="13">
        <v>10.37</v>
      </c>
      <c r="F47" s="13">
        <v>8.94</v>
      </c>
      <c r="G47" s="13">
        <v>7.08</v>
      </c>
      <c r="H47" s="13">
        <v>6.29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20"/>
      <c r="B48" s="2">
        <v>4</v>
      </c>
      <c r="C48" s="13">
        <v>0</v>
      </c>
      <c r="D48" s="13">
        <v>11.93</v>
      </c>
      <c r="E48" s="13">
        <v>9.9700000000000006</v>
      </c>
      <c r="F48" s="13">
        <v>8.23</v>
      </c>
      <c r="G48" s="13">
        <v>6.87</v>
      </c>
      <c r="H48" s="13">
        <v>5.86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20"/>
      <c r="B49" s="2">
        <v>5</v>
      </c>
      <c r="C49" s="13">
        <v>0</v>
      </c>
      <c r="D49" s="13">
        <v>11.64</v>
      </c>
      <c r="E49" s="13">
        <v>9.74</v>
      </c>
      <c r="F49" s="13">
        <v>8.15</v>
      </c>
      <c r="G49" s="13">
        <v>7.18</v>
      </c>
      <c r="H49" s="13">
        <v>5.49</v>
      </c>
      <c r="K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20"/>
      <c r="B50" s="2">
        <v>6</v>
      </c>
      <c r="C50" s="13">
        <v>0.28000000000000003</v>
      </c>
      <c r="D50" s="13">
        <v>17.260000000000002</v>
      </c>
      <c r="E50" s="13">
        <v>13.58</v>
      </c>
      <c r="F50" s="13">
        <v>9.9499999999999993</v>
      </c>
      <c r="G50" s="13">
        <v>8.85</v>
      </c>
      <c r="H50" s="13">
        <v>7.49</v>
      </c>
      <c r="K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20"/>
      <c r="B51" s="2">
        <v>7</v>
      </c>
      <c r="C51" s="13">
        <v>0</v>
      </c>
      <c r="D51" s="13">
        <v>14</v>
      </c>
      <c r="E51" s="13">
        <v>10.16</v>
      </c>
      <c r="F51" s="13">
        <v>9</v>
      </c>
      <c r="G51" s="13">
        <v>7.36</v>
      </c>
      <c r="H51" s="13">
        <v>6.5</v>
      </c>
      <c r="K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20"/>
      <c r="B52" s="2">
        <v>8</v>
      </c>
      <c r="C52" s="13">
        <v>0.24</v>
      </c>
      <c r="D52" s="13">
        <v>15.52</v>
      </c>
      <c r="E52" s="13">
        <v>12.36</v>
      </c>
      <c r="F52" s="13">
        <v>9.2799999999999994</v>
      </c>
      <c r="G52" s="13">
        <v>7</v>
      </c>
      <c r="H52" s="13">
        <v>5.97</v>
      </c>
      <c r="K52" s="1"/>
      <c r="M52" s="1"/>
      <c r="N52" s="1"/>
      <c r="O52" s="1"/>
      <c r="P52" s="1"/>
      <c r="Q52" s="1"/>
      <c r="R52" s="1"/>
    </row>
    <row r="53" spans="1:28">
      <c r="A53" s="20" t="s">
        <v>1</v>
      </c>
      <c r="B53" s="2">
        <v>1</v>
      </c>
      <c r="C53" s="13">
        <v>0</v>
      </c>
      <c r="D53" s="13">
        <v>11.02</v>
      </c>
      <c r="E53" s="13">
        <v>9.0500000000000007</v>
      </c>
      <c r="F53" s="13">
        <v>7.27</v>
      </c>
      <c r="G53" s="13">
        <v>5.42</v>
      </c>
      <c r="H53" s="13">
        <v>4.0199999999999996</v>
      </c>
      <c r="K53" s="1"/>
      <c r="M53" s="1"/>
      <c r="N53" s="1"/>
      <c r="O53" s="1"/>
      <c r="P53" s="1"/>
      <c r="Q53" s="1"/>
      <c r="R53" s="1"/>
    </row>
    <row r="54" spans="1:28">
      <c r="A54" s="20"/>
      <c r="B54" s="2">
        <v>2</v>
      </c>
      <c r="C54" s="13">
        <v>0</v>
      </c>
      <c r="D54" s="13">
        <v>13.28</v>
      </c>
      <c r="E54" s="13">
        <v>10.17</v>
      </c>
      <c r="F54" s="13">
        <v>8.6300000000000008</v>
      </c>
      <c r="G54" s="13">
        <v>7.07</v>
      </c>
      <c r="H54" s="13">
        <v>5.66</v>
      </c>
      <c r="K54" s="1"/>
      <c r="M54" s="1"/>
      <c r="N54" s="1"/>
      <c r="O54" s="1"/>
      <c r="P54" s="1"/>
      <c r="Q54" s="1"/>
      <c r="R54" s="1"/>
    </row>
    <row r="55" spans="1:28">
      <c r="A55" s="20"/>
      <c r="B55" s="2">
        <v>3</v>
      </c>
      <c r="C55" s="13">
        <v>0</v>
      </c>
      <c r="D55" s="13">
        <v>10.62</v>
      </c>
      <c r="E55" s="13">
        <v>8.82</v>
      </c>
      <c r="F55" s="13">
        <v>7.14</v>
      </c>
      <c r="G55" s="13">
        <v>6.7</v>
      </c>
      <c r="H55" s="13">
        <v>4.3499999999999996</v>
      </c>
      <c r="M55" s="1"/>
      <c r="N55" s="1"/>
      <c r="O55" s="1"/>
      <c r="P55" s="1"/>
      <c r="Q55" s="1"/>
      <c r="R55" s="1"/>
    </row>
    <row r="56" spans="1:28">
      <c r="A56" s="20"/>
      <c r="B56" s="2">
        <v>4</v>
      </c>
      <c r="C56" s="13">
        <v>0</v>
      </c>
      <c r="D56" s="13">
        <v>11.3</v>
      </c>
      <c r="E56" s="13">
        <v>8.6999999999999993</v>
      </c>
      <c r="F56" s="13">
        <v>7.23</v>
      </c>
      <c r="G56" s="13">
        <v>5.93</v>
      </c>
      <c r="H56" s="13">
        <v>3.8</v>
      </c>
      <c r="M56" s="1"/>
      <c r="N56" s="1"/>
      <c r="O56" s="1"/>
      <c r="P56" s="1"/>
      <c r="Q56" s="1"/>
      <c r="R56" s="1"/>
    </row>
    <row r="57" spans="1:28">
      <c r="A57" s="20"/>
      <c r="B57" s="2">
        <v>5</v>
      </c>
      <c r="C57" s="13">
        <v>0</v>
      </c>
      <c r="D57" s="13">
        <v>8.2799999999999994</v>
      </c>
      <c r="E57" s="13">
        <v>6.75</v>
      </c>
      <c r="F57" s="13">
        <v>5.99</v>
      </c>
      <c r="G57" s="13">
        <v>5.5</v>
      </c>
      <c r="H57" s="13">
        <v>4.03</v>
      </c>
      <c r="M57" s="1"/>
      <c r="N57" s="1"/>
      <c r="O57" s="1"/>
      <c r="P57" s="1"/>
      <c r="Q57" s="1"/>
      <c r="R57" s="1"/>
    </row>
    <row r="58" spans="1:28">
      <c r="A58" s="20"/>
      <c r="B58" s="2">
        <v>6</v>
      </c>
      <c r="C58" s="13">
        <v>0.25</v>
      </c>
      <c r="D58" s="13">
        <v>15.91</v>
      </c>
      <c r="E58" s="13">
        <v>10.76</v>
      </c>
      <c r="F58" s="13">
        <v>8.3000000000000007</v>
      </c>
      <c r="G58" s="13">
        <v>7.77</v>
      </c>
      <c r="H58" s="13">
        <v>4.9800000000000004</v>
      </c>
      <c r="M58" s="1"/>
      <c r="N58" s="1"/>
      <c r="O58" s="1"/>
      <c r="P58" s="1"/>
      <c r="Q58" s="1"/>
      <c r="R58" s="1"/>
    </row>
    <row r="59" spans="1:28">
      <c r="A59" s="20"/>
      <c r="B59" s="2">
        <v>7</v>
      </c>
      <c r="C59" s="13">
        <v>0.28000000000000003</v>
      </c>
      <c r="D59" s="13">
        <v>12.76</v>
      </c>
      <c r="E59" s="13">
        <v>9.34</v>
      </c>
      <c r="F59" s="13">
        <v>8.0299999999999994</v>
      </c>
      <c r="G59" s="13">
        <v>6.64</v>
      </c>
      <c r="H59" s="13">
        <v>5.23</v>
      </c>
      <c r="M59" s="1"/>
      <c r="N59" s="1"/>
      <c r="O59" s="1"/>
      <c r="P59" s="1"/>
      <c r="Q59" s="1"/>
      <c r="R59" s="1"/>
    </row>
    <row r="60" spans="1:28">
      <c r="A60" s="20"/>
      <c r="B60" s="2">
        <v>8</v>
      </c>
      <c r="C60" s="13">
        <v>0</v>
      </c>
      <c r="D60" s="13">
        <v>15.85</v>
      </c>
      <c r="E60" s="13">
        <v>10.59</v>
      </c>
      <c r="F60" s="13">
        <v>5.5</v>
      </c>
      <c r="G60" s="13">
        <v>5.49</v>
      </c>
      <c r="H60" s="13">
        <v>5.58</v>
      </c>
      <c r="M60" s="1"/>
      <c r="N60" s="1"/>
      <c r="O60" s="1"/>
      <c r="P60" s="1"/>
      <c r="Q60" s="1"/>
      <c r="R60" s="1"/>
    </row>
    <row r="61" spans="1:28">
      <c r="M61" s="1"/>
      <c r="N61" s="1"/>
      <c r="O61" s="1"/>
      <c r="P61" s="1"/>
      <c r="Q61" s="1"/>
      <c r="R61" s="1"/>
    </row>
    <row r="62" spans="1:28">
      <c r="M62" s="1"/>
      <c r="N62" s="1"/>
      <c r="O62" s="1"/>
      <c r="P62" s="1"/>
      <c r="Q62" s="1"/>
      <c r="R62" s="1"/>
    </row>
    <row r="63" spans="1:28">
      <c r="M63" s="1"/>
      <c r="N63" s="1"/>
      <c r="O63" s="1"/>
      <c r="P63" s="1"/>
      <c r="Q63" s="1"/>
      <c r="R63" s="1"/>
    </row>
    <row r="64" spans="1:28">
      <c r="M64" s="1"/>
      <c r="N64" s="1"/>
      <c r="O64" s="1"/>
      <c r="P64" s="1"/>
      <c r="Q64" s="1"/>
      <c r="R64" s="1"/>
    </row>
    <row r="65" spans="13:18">
      <c r="M65" s="1"/>
      <c r="N65" s="1"/>
      <c r="O65" s="1"/>
      <c r="P65" s="1"/>
      <c r="Q65" s="1"/>
      <c r="R65" s="1"/>
    </row>
    <row r="66" spans="13:18">
      <c r="M66" s="1"/>
      <c r="N66" s="1"/>
      <c r="O66" s="1"/>
      <c r="P66" s="1"/>
      <c r="Q66" s="1"/>
      <c r="R66" s="1"/>
    </row>
    <row r="67" spans="13:18">
      <c r="M67" s="1"/>
      <c r="N67" s="1"/>
      <c r="O67" s="1"/>
      <c r="P67" s="1"/>
      <c r="Q67" s="1"/>
      <c r="R67" s="1"/>
    </row>
  </sheetData>
  <mergeCells count="9">
    <mergeCell ref="A53:A60"/>
    <mergeCell ref="A22:H22"/>
    <mergeCell ref="A24:A31"/>
    <mergeCell ref="A32:A39"/>
    <mergeCell ref="A3:A10"/>
    <mergeCell ref="A11:A18"/>
    <mergeCell ref="A1:H1"/>
    <mergeCell ref="A43:H43"/>
    <mergeCell ref="A45:A5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1BF6-275E-FE4D-A09D-CD1092EE52DC}">
  <dimension ref="A1:N50"/>
  <sheetViews>
    <sheetView zoomScale="59" workbookViewId="0">
      <selection sqref="A1:XFD1048576"/>
    </sheetView>
  </sheetViews>
  <sheetFormatPr baseColWidth="10" defaultRowHeight="16"/>
  <cols>
    <col min="1" max="1" width="10.83203125" style="3"/>
    <col min="2" max="2" width="27" style="3" customWidth="1"/>
    <col min="3" max="16384" width="10.83203125" style="3"/>
  </cols>
  <sheetData>
    <row r="1" spans="1:14">
      <c r="A1" s="21" t="s">
        <v>12</v>
      </c>
      <c r="B1" s="21"/>
      <c r="C1" s="21" t="s">
        <v>2</v>
      </c>
      <c r="D1" s="21"/>
      <c r="E1" s="21" t="s">
        <v>3</v>
      </c>
      <c r="F1" s="21"/>
      <c r="G1" s="21" t="s">
        <v>4</v>
      </c>
      <c r="H1" s="21"/>
      <c r="I1" s="21" t="s">
        <v>5</v>
      </c>
      <c r="J1" s="21"/>
      <c r="K1" s="21" t="s">
        <v>6</v>
      </c>
      <c r="L1" s="21"/>
      <c r="M1" s="21" t="s">
        <v>7</v>
      </c>
      <c r="N1" s="21"/>
    </row>
    <row r="2" spans="1:14">
      <c r="A2" s="3" t="s">
        <v>11</v>
      </c>
      <c r="B2" s="3" t="s">
        <v>10</v>
      </c>
      <c r="C2" s="3" t="s">
        <v>8</v>
      </c>
      <c r="D2" s="3" t="s">
        <v>9</v>
      </c>
      <c r="E2" s="3" t="s">
        <v>8</v>
      </c>
      <c r="F2" s="3" t="s">
        <v>9</v>
      </c>
      <c r="G2" s="3" t="s">
        <v>8</v>
      </c>
      <c r="H2" s="3" t="s">
        <v>9</v>
      </c>
      <c r="I2" s="3" t="s">
        <v>8</v>
      </c>
      <c r="J2" s="3" t="s">
        <v>9</v>
      </c>
      <c r="K2" s="3" t="s">
        <v>8</v>
      </c>
      <c r="L2" s="3" t="s">
        <v>9</v>
      </c>
      <c r="M2" s="3" t="s">
        <v>8</v>
      </c>
      <c r="N2" s="3" t="s">
        <v>9</v>
      </c>
    </row>
    <row r="3" spans="1:14">
      <c r="A3" s="21" t="s">
        <v>0</v>
      </c>
      <c r="B3" s="21">
        <v>1</v>
      </c>
      <c r="C3" s="5">
        <v>189.893</v>
      </c>
      <c r="D3" s="22">
        <f>AVERAGE(C3:C5)</f>
        <v>190.41300000000001</v>
      </c>
      <c r="E3" s="5">
        <v>58.368000000000002</v>
      </c>
      <c r="F3" s="22">
        <f>AVERAGE(E3:E5)</f>
        <v>64.906000000000006</v>
      </c>
      <c r="G3" s="5">
        <v>74.861999999999995</v>
      </c>
      <c r="H3" s="22">
        <f>AVERAGE(G3:G5)</f>
        <v>77.475000000000009</v>
      </c>
      <c r="I3" s="5">
        <v>91.179000000000002</v>
      </c>
      <c r="J3" s="22">
        <f>AVERAGE(I3:I5)</f>
        <v>93.725000000000009</v>
      </c>
      <c r="K3" s="5">
        <v>109.08</v>
      </c>
      <c r="L3" s="22">
        <f>AVERAGE(K3:K5)</f>
        <v>114.55566666666668</v>
      </c>
      <c r="M3" s="5">
        <v>125.73699999999999</v>
      </c>
      <c r="N3" s="22">
        <f>AVERAGE(M3:M5)</f>
        <v>128.46966666666665</v>
      </c>
    </row>
    <row r="4" spans="1:14">
      <c r="A4" s="21"/>
      <c r="B4" s="21"/>
      <c r="C4" s="5">
        <v>195.69399999999999</v>
      </c>
      <c r="D4" s="22"/>
      <c r="E4" s="5">
        <v>63.140999999999998</v>
      </c>
      <c r="F4" s="22"/>
      <c r="G4" s="5">
        <v>77.677999999999997</v>
      </c>
      <c r="H4" s="22"/>
      <c r="I4" s="5">
        <v>100.547</v>
      </c>
      <c r="J4" s="22"/>
      <c r="K4" s="5">
        <v>113.318</v>
      </c>
      <c r="L4" s="22"/>
      <c r="M4" s="5">
        <v>131.29</v>
      </c>
      <c r="N4" s="22"/>
    </row>
    <row r="5" spans="1:14">
      <c r="A5" s="21"/>
      <c r="B5" s="21"/>
      <c r="C5" s="5">
        <v>185.65199999999999</v>
      </c>
      <c r="D5" s="22"/>
      <c r="E5" s="5">
        <v>73.209000000000003</v>
      </c>
      <c r="F5" s="22"/>
      <c r="G5" s="5">
        <v>79.885000000000005</v>
      </c>
      <c r="H5" s="22"/>
      <c r="I5" s="5">
        <v>89.448999999999998</v>
      </c>
      <c r="J5" s="22"/>
      <c r="K5" s="5">
        <v>121.26900000000001</v>
      </c>
      <c r="L5" s="22"/>
      <c r="M5" s="5">
        <v>128.38200000000001</v>
      </c>
      <c r="N5" s="22"/>
    </row>
    <row r="6" spans="1:14">
      <c r="A6" s="21"/>
      <c r="B6" s="21">
        <v>2</v>
      </c>
      <c r="C6" s="5">
        <v>182.857</v>
      </c>
      <c r="D6" s="22">
        <f>AVERAGE(C6:C8)</f>
        <v>185.816</v>
      </c>
      <c r="E6" s="5">
        <v>88.878</v>
      </c>
      <c r="F6" s="22">
        <f>AVERAGE(E6:E8)</f>
        <v>90.74433333333333</v>
      </c>
      <c r="G6" s="5">
        <v>98.591999999999999</v>
      </c>
      <c r="H6" s="22">
        <f>AVERAGE(G6:G8)</f>
        <v>102.73433333333332</v>
      </c>
      <c r="I6" s="5">
        <v>123.39400000000001</v>
      </c>
      <c r="J6" s="22">
        <f>AVERAGE(I6:I8)</f>
        <v>125.721</v>
      </c>
      <c r="K6" s="5">
        <v>138.33500000000001</v>
      </c>
      <c r="L6" s="22">
        <f>AVERAGE(K6:K8)</f>
        <v>142.23400000000001</v>
      </c>
      <c r="M6" s="5">
        <v>140.821</v>
      </c>
      <c r="N6" s="22">
        <f>AVERAGE(M6:M8)</f>
        <v>145.35766666666666</v>
      </c>
    </row>
    <row r="7" spans="1:14">
      <c r="A7" s="21"/>
      <c r="B7" s="21"/>
      <c r="C7" s="5">
        <v>194.75899999999999</v>
      </c>
      <c r="D7" s="22"/>
      <c r="E7" s="5">
        <v>86.259</v>
      </c>
      <c r="F7" s="22"/>
      <c r="G7" s="5">
        <v>108.675</v>
      </c>
      <c r="H7" s="22"/>
      <c r="I7" s="5">
        <v>129.64400000000001</v>
      </c>
      <c r="J7" s="22"/>
      <c r="K7" s="5">
        <v>147.67099999999999</v>
      </c>
      <c r="L7" s="22"/>
      <c r="M7" s="5">
        <v>148.60599999999999</v>
      </c>
      <c r="N7" s="22"/>
    </row>
    <row r="8" spans="1:14">
      <c r="A8" s="21"/>
      <c r="B8" s="21"/>
      <c r="C8" s="5">
        <v>179.83199999999999</v>
      </c>
      <c r="D8" s="22"/>
      <c r="E8" s="5">
        <v>97.096000000000004</v>
      </c>
      <c r="F8" s="22"/>
      <c r="G8" s="5">
        <v>100.93600000000001</v>
      </c>
      <c r="H8" s="22"/>
      <c r="I8" s="5">
        <v>124.125</v>
      </c>
      <c r="J8" s="22"/>
      <c r="K8" s="5">
        <v>140.696</v>
      </c>
      <c r="L8" s="22"/>
      <c r="M8" s="5">
        <v>146.64599999999999</v>
      </c>
      <c r="N8" s="22"/>
    </row>
    <row r="9" spans="1:14">
      <c r="A9" s="21"/>
      <c r="B9" s="21">
        <v>3</v>
      </c>
      <c r="C9" s="5">
        <v>189.53700000000001</v>
      </c>
      <c r="D9" s="22">
        <f>AVERAGE(C9:C11)</f>
        <v>192.38733333333334</v>
      </c>
      <c r="E9" s="5">
        <v>101.321</v>
      </c>
      <c r="F9" s="22">
        <f>AVERAGE(E9:E11)</f>
        <v>103.96733333333334</v>
      </c>
      <c r="G9" s="5">
        <v>110.13800000000001</v>
      </c>
      <c r="H9" s="22">
        <f>AVERAGE(G9:G11)</f>
        <v>110.60300000000001</v>
      </c>
      <c r="I9" s="5">
        <v>121.608</v>
      </c>
      <c r="J9" s="22">
        <f>AVERAGE(I9:I11)</f>
        <v>120.68300000000001</v>
      </c>
      <c r="K9" s="5">
        <v>134.05199999999999</v>
      </c>
      <c r="L9" s="22">
        <f>AVERAGE(K9:K11)</f>
        <v>134.58333333333331</v>
      </c>
      <c r="M9" s="5">
        <v>140.99600000000001</v>
      </c>
      <c r="N9" s="22">
        <f>AVERAGE(M9:M11)</f>
        <v>143.71666666666667</v>
      </c>
    </row>
    <row r="10" spans="1:14">
      <c r="A10" s="21"/>
      <c r="B10" s="21"/>
      <c r="C10" s="5">
        <v>191.48599999999999</v>
      </c>
      <c r="D10" s="22"/>
      <c r="E10" s="5">
        <v>103.753</v>
      </c>
      <c r="F10" s="22"/>
      <c r="G10" s="5">
        <v>112.7</v>
      </c>
      <c r="H10" s="22"/>
      <c r="I10" s="5">
        <v>122.646</v>
      </c>
      <c r="J10" s="22"/>
      <c r="K10" s="5">
        <v>135.65199999999999</v>
      </c>
      <c r="L10" s="22"/>
      <c r="M10" s="5">
        <v>147.49299999999999</v>
      </c>
      <c r="N10" s="22"/>
    </row>
    <row r="11" spans="1:14">
      <c r="A11" s="21"/>
      <c r="B11" s="21"/>
      <c r="C11" s="5">
        <v>196.13900000000001</v>
      </c>
      <c r="D11" s="22"/>
      <c r="E11" s="5">
        <v>106.828</v>
      </c>
      <c r="F11" s="22"/>
      <c r="G11" s="5">
        <v>108.971</v>
      </c>
      <c r="H11" s="22"/>
      <c r="I11" s="5">
        <v>117.795</v>
      </c>
      <c r="J11" s="22"/>
      <c r="K11" s="5">
        <v>134.04599999999999</v>
      </c>
      <c r="L11" s="22"/>
      <c r="M11" s="5">
        <v>142.661</v>
      </c>
      <c r="N11" s="22"/>
    </row>
    <row r="12" spans="1:14">
      <c r="A12" s="21"/>
      <c r="B12" s="21">
        <v>4</v>
      </c>
      <c r="C12" s="5">
        <v>200.79900000000001</v>
      </c>
      <c r="D12" s="22">
        <f>AVERAGE(C12:C14)</f>
        <v>201.05066666666667</v>
      </c>
      <c r="E12" s="5">
        <v>90.521000000000001</v>
      </c>
      <c r="F12" s="22">
        <f>AVERAGE(E12:E14)</f>
        <v>92.777000000000001</v>
      </c>
      <c r="G12" s="5">
        <v>105.301</v>
      </c>
      <c r="H12" s="22">
        <f>AVERAGE(G12:G14)</f>
        <v>109.02066666666667</v>
      </c>
      <c r="I12" s="5">
        <v>118.949</v>
      </c>
      <c r="J12" s="22">
        <f>AVERAGE(I12:I14)</f>
        <v>121.64766666666667</v>
      </c>
      <c r="K12" s="5">
        <v>125.604</v>
      </c>
      <c r="L12" s="22">
        <f>AVERAGE(K12:K14)</f>
        <v>129.92600000000002</v>
      </c>
      <c r="M12" s="5">
        <v>141.709</v>
      </c>
      <c r="N12" s="22">
        <f>AVERAGE(M12:M14)</f>
        <v>145.00700000000003</v>
      </c>
    </row>
    <row r="13" spans="1:14">
      <c r="A13" s="21"/>
      <c r="B13" s="21"/>
      <c r="C13" s="5">
        <v>207.244</v>
      </c>
      <c r="D13" s="22"/>
      <c r="E13" s="5">
        <v>99.116</v>
      </c>
      <c r="F13" s="22"/>
      <c r="G13" s="5">
        <v>102.673</v>
      </c>
      <c r="H13" s="22"/>
      <c r="I13" s="5">
        <v>124.678</v>
      </c>
      <c r="J13" s="22"/>
      <c r="K13" s="5">
        <v>135.155</v>
      </c>
      <c r="L13" s="22"/>
      <c r="M13" s="5">
        <v>148.501</v>
      </c>
      <c r="N13" s="22"/>
    </row>
    <row r="14" spans="1:14">
      <c r="A14" s="21"/>
      <c r="B14" s="21"/>
      <c r="C14" s="5">
        <v>195.10900000000001</v>
      </c>
      <c r="D14" s="22"/>
      <c r="E14" s="5">
        <v>88.694000000000003</v>
      </c>
      <c r="F14" s="22"/>
      <c r="G14" s="5">
        <v>119.08799999999999</v>
      </c>
      <c r="H14" s="22"/>
      <c r="I14" s="5">
        <v>121.316</v>
      </c>
      <c r="J14" s="22"/>
      <c r="K14" s="5">
        <v>129.01900000000001</v>
      </c>
      <c r="L14" s="22"/>
      <c r="M14" s="5">
        <v>144.81100000000001</v>
      </c>
      <c r="N14" s="22"/>
    </row>
    <row r="15" spans="1:14">
      <c r="A15" s="21"/>
      <c r="B15" s="21">
        <v>5</v>
      </c>
      <c r="C15" s="5">
        <v>198.41</v>
      </c>
      <c r="D15" s="22">
        <f>AVERAGE(C15:C17)</f>
        <v>193.06033333333335</v>
      </c>
      <c r="E15" s="5">
        <v>90.581000000000003</v>
      </c>
      <c r="F15" s="22">
        <f>AVERAGE(E15:E17)</f>
        <v>98.344333333333338</v>
      </c>
      <c r="G15" s="5">
        <v>95.397000000000006</v>
      </c>
      <c r="H15" s="22">
        <f>AVERAGE(G15:G17)</f>
        <v>100.43299999999999</v>
      </c>
      <c r="I15" s="5">
        <v>112.898</v>
      </c>
      <c r="J15" s="22">
        <f>AVERAGE(I15:I17)</f>
        <v>120.37566666666667</v>
      </c>
      <c r="K15" s="5">
        <v>135.80799999999999</v>
      </c>
      <c r="L15" s="22">
        <f>AVERAGE(K15:K17)</f>
        <v>135.57033333333331</v>
      </c>
      <c r="M15" s="5">
        <v>143.73400000000001</v>
      </c>
      <c r="N15" s="22">
        <f>AVERAGE(M15:M17)</f>
        <v>146.53433333333331</v>
      </c>
    </row>
    <row r="16" spans="1:14">
      <c r="A16" s="21"/>
      <c r="B16" s="21"/>
      <c r="C16" s="5">
        <v>189.285</v>
      </c>
      <c r="D16" s="22"/>
      <c r="E16" s="5">
        <v>95.57</v>
      </c>
      <c r="F16" s="22"/>
      <c r="G16" s="5">
        <v>96.96</v>
      </c>
      <c r="H16" s="22"/>
      <c r="I16" s="5">
        <v>122.43600000000001</v>
      </c>
      <c r="J16" s="22"/>
      <c r="K16" s="5">
        <v>129.501</v>
      </c>
      <c r="L16" s="22"/>
      <c r="M16" s="5">
        <v>141.96899999999999</v>
      </c>
      <c r="N16" s="22"/>
    </row>
    <row r="17" spans="1:14">
      <c r="A17" s="21"/>
      <c r="B17" s="21"/>
      <c r="C17" s="5">
        <v>191.48599999999999</v>
      </c>
      <c r="D17" s="22"/>
      <c r="E17" s="5">
        <v>108.88200000000001</v>
      </c>
      <c r="F17" s="22"/>
      <c r="G17" s="5">
        <v>108.94199999999999</v>
      </c>
      <c r="H17" s="22"/>
      <c r="I17" s="5">
        <v>125.79300000000001</v>
      </c>
      <c r="J17" s="22"/>
      <c r="K17" s="5">
        <v>141.40199999999999</v>
      </c>
      <c r="L17" s="22"/>
      <c r="M17" s="5">
        <v>153.9</v>
      </c>
      <c r="N17" s="22"/>
    </row>
    <row r="18" spans="1:14">
      <c r="A18" s="21"/>
      <c r="B18" s="21">
        <v>6</v>
      </c>
      <c r="C18" s="7">
        <v>190.52199999999999</v>
      </c>
      <c r="D18" s="22">
        <f>AVERAGE(C18:C20)</f>
        <v>192.92466666666667</v>
      </c>
      <c r="E18" s="7">
        <v>99.260999999999996</v>
      </c>
      <c r="F18" s="22">
        <f>AVERAGE(E18:E20)</f>
        <v>103.29300000000001</v>
      </c>
      <c r="G18" s="7">
        <v>102.822</v>
      </c>
      <c r="H18" s="22">
        <f>AVERAGE(G18:G20)</f>
        <v>105.90166666666666</v>
      </c>
      <c r="I18" s="7">
        <v>118.337</v>
      </c>
      <c r="J18" s="22">
        <f>AVERAGE(I18:I20)</f>
        <v>123.99266666666665</v>
      </c>
      <c r="K18" s="7">
        <v>132.46199999999999</v>
      </c>
      <c r="L18" s="22">
        <f>AVERAGE(K18:K20)</f>
        <v>139.72066666666669</v>
      </c>
      <c r="M18" s="7">
        <v>139.78899999999999</v>
      </c>
      <c r="N18" s="22">
        <f>AVERAGE(M18:M20)</f>
        <v>144.92166666666665</v>
      </c>
    </row>
    <row r="19" spans="1:14">
      <c r="A19" s="21"/>
      <c r="B19" s="21"/>
      <c r="C19" s="5">
        <v>196.405</v>
      </c>
      <c r="D19" s="22"/>
      <c r="E19" s="5">
        <v>101.55500000000001</v>
      </c>
      <c r="F19" s="22"/>
      <c r="G19" s="5">
        <v>105.265</v>
      </c>
      <c r="H19" s="22"/>
      <c r="I19" s="5">
        <v>124.654</v>
      </c>
      <c r="J19" s="22"/>
      <c r="K19" s="5">
        <v>142.18100000000001</v>
      </c>
      <c r="L19" s="22"/>
      <c r="M19" s="5">
        <v>144.69800000000001</v>
      </c>
      <c r="N19" s="22"/>
    </row>
    <row r="20" spans="1:14">
      <c r="A20" s="21"/>
      <c r="B20" s="21"/>
      <c r="C20" s="5">
        <v>191.84700000000001</v>
      </c>
      <c r="D20" s="22"/>
      <c r="E20" s="5">
        <v>109.063</v>
      </c>
      <c r="F20" s="22"/>
      <c r="G20" s="5">
        <v>109.61799999999999</v>
      </c>
      <c r="H20" s="22"/>
      <c r="I20" s="5">
        <v>128.98699999999999</v>
      </c>
      <c r="J20" s="22"/>
      <c r="K20" s="5">
        <v>144.51900000000001</v>
      </c>
      <c r="L20" s="22"/>
      <c r="M20" s="5">
        <v>150.27799999999999</v>
      </c>
      <c r="N20" s="22"/>
    </row>
    <row r="21" spans="1:14">
      <c r="A21" s="21"/>
      <c r="B21" s="21">
        <v>7</v>
      </c>
      <c r="C21" s="5">
        <v>197.32400000000001</v>
      </c>
      <c r="D21" s="22">
        <f>AVERAGE(C21:C23)</f>
        <v>193.41900000000001</v>
      </c>
      <c r="E21" s="5">
        <v>79.930999999999997</v>
      </c>
      <c r="F21" s="22">
        <f>AVERAGE(E21:E23)</f>
        <v>82.900999999999996</v>
      </c>
      <c r="G21" s="5">
        <v>93.063999999999993</v>
      </c>
      <c r="H21" s="22">
        <f>AVERAGE(G21:G23)</f>
        <v>97.361666666666665</v>
      </c>
      <c r="I21" s="5">
        <v>108.464</v>
      </c>
      <c r="J21" s="22">
        <f>AVERAGE(I21:I23)</f>
        <v>117.97866666666665</v>
      </c>
      <c r="K21" s="5">
        <v>123.747</v>
      </c>
      <c r="L21" s="22">
        <f>AVERAGE(K21:K23)</f>
        <v>137.29333333333332</v>
      </c>
      <c r="M21" s="5">
        <v>144.059</v>
      </c>
      <c r="N21" s="22">
        <f>AVERAGE(M21:M23)</f>
        <v>154.02733333333333</v>
      </c>
    </row>
    <row r="22" spans="1:14">
      <c r="A22" s="21"/>
      <c r="B22" s="21"/>
      <c r="C22" s="5">
        <v>189.524</v>
      </c>
      <c r="D22" s="22"/>
      <c r="E22" s="5">
        <v>83.927999999999997</v>
      </c>
      <c r="F22" s="22"/>
      <c r="G22" s="5">
        <v>97.29</v>
      </c>
      <c r="H22" s="22"/>
      <c r="I22" s="5">
        <v>118.73099999999999</v>
      </c>
      <c r="J22" s="22"/>
      <c r="K22" s="5">
        <v>141.65600000000001</v>
      </c>
      <c r="L22" s="22"/>
      <c r="M22" s="5">
        <v>154.16999999999999</v>
      </c>
      <c r="N22" s="22"/>
    </row>
    <row r="23" spans="1:14">
      <c r="A23" s="21"/>
      <c r="B23" s="21"/>
      <c r="C23" s="5">
        <v>193.40899999999999</v>
      </c>
      <c r="D23" s="22"/>
      <c r="E23" s="5">
        <v>84.843999999999994</v>
      </c>
      <c r="F23" s="22"/>
      <c r="G23" s="5">
        <v>101.73099999999999</v>
      </c>
      <c r="H23" s="22"/>
      <c r="I23" s="5">
        <v>126.741</v>
      </c>
      <c r="J23" s="22"/>
      <c r="K23" s="5">
        <v>146.477</v>
      </c>
      <c r="L23" s="22"/>
      <c r="M23" s="5">
        <v>163.85300000000001</v>
      </c>
      <c r="N23" s="22"/>
    </row>
    <row r="24" spans="1:14">
      <c r="A24" s="21"/>
      <c r="B24" s="21">
        <v>8</v>
      </c>
      <c r="C24" s="5">
        <v>198.37700000000001</v>
      </c>
      <c r="D24" s="22">
        <f>AVERAGE(C24:C26)</f>
        <v>199.8546666666667</v>
      </c>
      <c r="E24" s="5">
        <v>92.373000000000005</v>
      </c>
      <c r="F24" s="22">
        <f>AVERAGE(E24:E26)</f>
        <v>97.13666666666667</v>
      </c>
      <c r="G24" s="5">
        <v>108.229</v>
      </c>
      <c r="H24" s="22">
        <f>AVERAGE(G24:G26)</f>
        <v>113.27366666666667</v>
      </c>
      <c r="I24" s="5">
        <v>114.20699999999999</v>
      </c>
      <c r="J24" s="22">
        <f>AVERAGE(I24:I26)</f>
        <v>120.88633333333333</v>
      </c>
      <c r="K24" s="5">
        <v>126.706</v>
      </c>
      <c r="L24" s="22">
        <f>AVERAGE(K24:K26)</f>
        <v>136.63133333333334</v>
      </c>
      <c r="M24" s="5">
        <v>141.899</v>
      </c>
      <c r="N24" s="22">
        <f>AVERAGE(M24:M26)</f>
        <v>149.32433333333333</v>
      </c>
    </row>
    <row r="25" spans="1:14">
      <c r="A25" s="21"/>
      <c r="B25" s="21"/>
      <c r="C25" s="5">
        <v>198.86699999999999</v>
      </c>
      <c r="D25" s="22"/>
      <c r="E25" s="5">
        <v>102.277</v>
      </c>
      <c r="F25" s="22"/>
      <c r="G25" s="5">
        <v>114.501</v>
      </c>
      <c r="H25" s="22"/>
      <c r="I25" s="5">
        <v>123.059</v>
      </c>
      <c r="J25" s="22"/>
      <c r="K25" s="5">
        <v>140.298</v>
      </c>
      <c r="L25" s="22"/>
      <c r="M25" s="5">
        <v>153.56800000000001</v>
      </c>
      <c r="N25" s="22"/>
    </row>
    <row r="26" spans="1:14">
      <c r="A26" s="21"/>
      <c r="B26" s="21"/>
      <c r="C26" s="5">
        <v>202.32</v>
      </c>
      <c r="D26" s="22"/>
      <c r="E26" s="5">
        <v>96.76</v>
      </c>
      <c r="F26" s="22"/>
      <c r="G26" s="5">
        <v>117.09099999999999</v>
      </c>
      <c r="H26" s="22"/>
      <c r="I26" s="5">
        <v>125.393</v>
      </c>
      <c r="J26" s="22"/>
      <c r="K26" s="5">
        <v>142.88999999999999</v>
      </c>
      <c r="L26" s="22"/>
      <c r="M26" s="5">
        <v>152.506</v>
      </c>
      <c r="N26" s="22"/>
    </row>
    <row r="27" spans="1:14">
      <c r="A27" s="21" t="s">
        <v>1</v>
      </c>
      <c r="B27" s="21">
        <v>1</v>
      </c>
      <c r="C27" s="5">
        <v>186.494</v>
      </c>
      <c r="D27" s="22">
        <f>AVERAGE(C27:C29)</f>
        <v>189.21600000000001</v>
      </c>
      <c r="E27" s="5">
        <v>69.426000000000002</v>
      </c>
      <c r="F27" s="22">
        <f>AVERAGE(E27:E29)</f>
        <v>77.260000000000005</v>
      </c>
      <c r="G27" s="5">
        <v>93.451999999999998</v>
      </c>
      <c r="H27" s="22">
        <f>AVERAGE(G27:G29)</f>
        <v>98.685999999999993</v>
      </c>
      <c r="I27" s="5">
        <v>109.18</v>
      </c>
      <c r="J27" s="22">
        <f>AVERAGE(I27:I29)</f>
        <v>115.161</v>
      </c>
      <c r="K27" s="5">
        <v>126.76600000000001</v>
      </c>
      <c r="L27" s="22">
        <f>AVERAGE(K27:K29)</f>
        <v>136.51666666666665</v>
      </c>
      <c r="M27" s="5">
        <v>149.58699999999999</v>
      </c>
      <c r="N27" s="22">
        <f>AVERAGE(M27:M29)</f>
        <v>151.60866666666666</v>
      </c>
    </row>
    <row r="28" spans="1:14">
      <c r="A28" s="21"/>
      <c r="B28" s="21"/>
      <c r="C28" s="5">
        <v>195.12200000000001</v>
      </c>
      <c r="D28" s="22"/>
      <c r="E28" s="5">
        <v>78.248999999999995</v>
      </c>
      <c r="F28" s="22"/>
      <c r="G28" s="5">
        <v>102.755</v>
      </c>
      <c r="H28" s="22"/>
      <c r="I28" s="5">
        <v>118.63800000000001</v>
      </c>
      <c r="J28" s="22"/>
      <c r="K28" s="5">
        <v>142.739</v>
      </c>
      <c r="L28" s="22"/>
      <c r="M28" s="5">
        <v>158.03399999999999</v>
      </c>
      <c r="N28" s="22"/>
    </row>
    <row r="29" spans="1:14">
      <c r="A29" s="21"/>
      <c r="B29" s="21"/>
      <c r="C29" s="5">
        <v>186.03200000000001</v>
      </c>
      <c r="D29" s="22"/>
      <c r="E29" s="5">
        <v>84.105000000000004</v>
      </c>
      <c r="F29" s="22"/>
      <c r="G29" s="5">
        <v>99.850999999999999</v>
      </c>
      <c r="H29" s="22"/>
      <c r="I29" s="5">
        <v>117.66500000000001</v>
      </c>
      <c r="J29" s="22"/>
      <c r="K29" s="5">
        <v>140.04499999999999</v>
      </c>
      <c r="L29" s="22"/>
      <c r="M29" s="5">
        <v>147.20500000000001</v>
      </c>
      <c r="N29" s="22"/>
    </row>
    <row r="30" spans="1:14">
      <c r="A30" s="21"/>
      <c r="B30" s="21">
        <v>2</v>
      </c>
      <c r="C30" s="5">
        <v>210.108</v>
      </c>
      <c r="D30" s="22">
        <f>AVERAGE(C30:C32)</f>
        <v>207.13233333333335</v>
      </c>
      <c r="E30" s="5">
        <v>93.863</v>
      </c>
      <c r="F30" s="22">
        <f>AVERAGE(E30:E32)</f>
        <v>104.40600000000001</v>
      </c>
      <c r="G30" s="5">
        <v>109.571</v>
      </c>
      <c r="H30" s="22">
        <f>AVERAGE(G30:G32)</f>
        <v>119.27633333333334</v>
      </c>
      <c r="I30" s="5">
        <v>122.785</v>
      </c>
      <c r="J30" s="22">
        <f>AVERAGE(I30:I32)</f>
        <v>130.38033333333331</v>
      </c>
      <c r="K30" s="5">
        <v>139.096</v>
      </c>
      <c r="L30" s="22">
        <f>AVERAGE(K30:K32)</f>
        <v>143.66166666666666</v>
      </c>
      <c r="M30" s="5">
        <v>147.49100000000001</v>
      </c>
      <c r="N30" s="22">
        <f>AVERAGE(M30:M32)</f>
        <v>152.74333333333334</v>
      </c>
    </row>
    <row r="31" spans="1:14">
      <c r="A31" s="21"/>
      <c r="B31" s="21"/>
      <c r="C31" s="5">
        <v>208.27500000000001</v>
      </c>
      <c r="D31" s="22"/>
      <c r="E31" s="5">
        <v>105.756</v>
      </c>
      <c r="F31" s="22"/>
      <c r="G31" s="5">
        <v>119.113</v>
      </c>
      <c r="H31" s="22"/>
      <c r="I31" s="5">
        <v>131.94</v>
      </c>
      <c r="J31" s="22"/>
      <c r="K31" s="5">
        <v>148.09200000000001</v>
      </c>
      <c r="L31" s="22"/>
      <c r="M31" s="5">
        <v>156.10400000000001</v>
      </c>
      <c r="N31" s="22"/>
    </row>
    <row r="32" spans="1:14">
      <c r="A32" s="21"/>
      <c r="B32" s="21"/>
      <c r="C32" s="5">
        <v>203.01400000000001</v>
      </c>
      <c r="D32" s="22"/>
      <c r="E32" s="5">
        <v>113.599</v>
      </c>
      <c r="F32" s="22"/>
      <c r="G32" s="5">
        <v>129.14500000000001</v>
      </c>
      <c r="H32" s="22"/>
      <c r="I32" s="5">
        <v>136.416</v>
      </c>
      <c r="J32" s="22"/>
      <c r="K32" s="5">
        <v>143.797</v>
      </c>
      <c r="L32" s="22"/>
      <c r="M32" s="5">
        <v>154.63499999999999</v>
      </c>
      <c r="N32" s="22"/>
    </row>
    <row r="33" spans="1:14">
      <c r="A33" s="21"/>
      <c r="B33" s="21">
        <v>3</v>
      </c>
      <c r="C33" s="5">
        <v>192.20099999999999</v>
      </c>
      <c r="D33" s="22">
        <f>AVERAGE(C33:C35)</f>
        <v>192.11599999999999</v>
      </c>
      <c r="E33" s="5">
        <v>93.361000000000004</v>
      </c>
      <c r="F33" s="22">
        <f>AVERAGE(E33:E35)</f>
        <v>101.18333333333334</v>
      </c>
      <c r="G33" s="5">
        <v>97.088999999999999</v>
      </c>
      <c r="H33" s="22">
        <f>AVERAGE(G33:G35)</f>
        <v>110.71199999999999</v>
      </c>
      <c r="I33" s="5">
        <v>113.869</v>
      </c>
      <c r="J33" s="22">
        <f>AVERAGE(I33:I35)</f>
        <v>127.75933333333334</v>
      </c>
      <c r="K33" s="5">
        <v>132.63300000000001</v>
      </c>
      <c r="L33" s="22">
        <f>AVERAGE(K33:K35)</f>
        <v>146.70633333333333</v>
      </c>
      <c r="M33" s="5">
        <v>150.78299999999999</v>
      </c>
      <c r="N33" s="22">
        <f>AVERAGE(M33:M35)</f>
        <v>159.74333333333331</v>
      </c>
    </row>
    <row r="34" spans="1:14">
      <c r="A34" s="21"/>
      <c r="B34" s="21"/>
      <c r="C34" s="5">
        <v>192.167</v>
      </c>
      <c r="D34" s="22"/>
      <c r="E34" s="5">
        <v>99.808000000000007</v>
      </c>
      <c r="F34" s="22"/>
      <c r="G34" s="5">
        <v>119.399</v>
      </c>
      <c r="H34" s="22"/>
      <c r="I34" s="5">
        <v>136.61699999999999</v>
      </c>
      <c r="J34" s="22"/>
      <c r="K34" s="5">
        <v>154.643</v>
      </c>
      <c r="L34" s="22"/>
      <c r="M34" s="5">
        <v>168.50700000000001</v>
      </c>
      <c r="N34" s="22"/>
    </row>
    <row r="35" spans="1:14">
      <c r="A35" s="21"/>
      <c r="B35" s="21"/>
      <c r="C35" s="5">
        <v>191.98</v>
      </c>
      <c r="D35" s="22"/>
      <c r="E35" s="5">
        <v>110.381</v>
      </c>
      <c r="F35" s="22"/>
      <c r="G35" s="5">
        <v>115.648</v>
      </c>
      <c r="H35" s="22"/>
      <c r="I35" s="5">
        <v>132.792</v>
      </c>
      <c r="J35" s="22"/>
      <c r="K35" s="5">
        <v>152.84299999999999</v>
      </c>
      <c r="L35" s="22"/>
      <c r="M35" s="5">
        <v>159.94</v>
      </c>
      <c r="N35" s="22"/>
    </row>
    <row r="36" spans="1:14">
      <c r="A36" s="21"/>
      <c r="B36" s="21">
        <v>4</v>
      </c>
      <c r="C36" s="5">
        <v>197.82900000000001</v>
      </c>
      <c r="D36" s="22">
        <f>AVERAGE(C36:C38)</f>
        <v>193.47333333333333</v>
      </c>
      <c r="E36" s="5">
        <v>77.009</v>
      </c>
      <c r="F36" s="22">
        <f>AVERAGE(E36:E38)</f>
        <v>86.184000000000012</v>
      </c>
      <c r="G36" s="5">
        <v>100.226</v>
      </c>
      <c r="H36" s="22">
        <f>AVERAGE(G36:G38)</f>
        <v>107.92366666666668</v>
      </c>
      <c r="I36" s="5">
        <v>115.82</v>
      </c>
      <c r="J36" s="22">
        <f>AVERAGE(I36:I38)</f>
        <v>122.57933333333334</v>
      </c>
      <c r="K36" s="5">
        <v>132.67099999999999</v>
      </c>
      <c r="L36" s="22">
        <f>AVERAGE(K36:K38)</f>
        <v>144.98400000000001</v>
      </c>
      <c r="M36" s="5">
        <v>155.19999999999999</v>
      </c>
      <c r="N36" s="22">
        <f>AVERAGE(M36:M38)</f>
        <v>163.05266666666668</v>
      </c>
    </row>
    <row r="37" spans="1:14">
      <c r="A37" s="21"/>
      <c r="B37" s="21"/>
      <c r="C37" s="5">
        <v>189.75399999999999</v>
      </c>
      <c r="D37" s="22"/>
      <c r="E37" s="5">
        <v>82.462000000000003</v>
      </c>
      <c r="F37" s="22"/>
      <c r="G37" s="5">
        <v>111.084</v>
      </c>
      <c r="H37" s="22"/>
      <c r="I37" s="5">
        <v>128.47</v>
      </c>
      <c r="J37" s="22"/>
      <c r="K37" s="5">
        <v>151.768</v>
      </c>
      <c r="L37" s="22"/>
      <c r="M37" s="5">
        <v>165.22300000000001</v>
      </c>
      <c r="N37" s="22"/>
    </row>
    <row r="38" spans="1:14">
      <c r="A38" s="21"/>
      <c r="B38" s="21"/>
      <c r="C38" s="5">
        <v>192.83699999999999</v>
      </c>
      <c r="D38" s="22"/>
      <c r="E38" s="5">
        <v>99.081000000000003</v>
      </c>
      <c r="F38" s="22"/>
      <c r="G38" s="5">
        <v>112.461</v>
      </c>
      <c r="H38" s="22"/>
      <c r="I38" s="5">
        <v>123.44799999999999</v>
      </c>
      <c r="J38" s="22"/>
      <c r="K38" s="5">
        <v>150.51300000000001</v>
      </c>
      <c r="L38" s="22"/>
      <c r="M38" s="5">
        <v>168.73500000000001</v>
      </c>
      <c r="N38" s="22"/>
    </row>
    <row r="39" spans="1:14">
      <c r="A39" s="21"/>
      <c r="B39" s="21">
        <v>5</v>
      </c>
      <c r="C39" s="5">
        <v>188.57499999999999</v>
      </c>
      <c r="D39" s="22">
        <f t="shared" ref="D39" si="0">AVERAGE(C39:C41)</f>
        <v>191.45666666666668</v>
      </c>
      <c r="E39" s="5">
        <v>99.051000000000002</v>
      </c>
      <c r="F39" s="22">
        <f t="shared" ref="F39" si="1">AVERAGE(E39:E41)</f>
        <v>103.07633333333335</v>
      </c>
      <c r="G39" s="5">
        <v>112.68600000000001</v>
      </c>
      <c r="H39" s="22">
        <f t="shared" ref="H39" si="2">AVERAGE(G39:G41)</f>
        <v>115.11833333333334</v>
      </c>
      <c r="I39" s="5">
        <v>116.364</v>
      </c>
      <c r="J39" s="22">
        <f t="shared" ref="J39" si="3">AVERAGE(I39:I41)</f>
        <v>122.77933333333333</v>
      </c>
      <c r="K39" s="5">
        <v>134.036</v>
      </c>
      <c r="L39" s="22">
        <f t="shared" ref="L39" si="4">AVERAGE(K39:K41)</f>
        <v>144.36300000000003</v>
      </c>
      <c r="M39" s="5">
        <v>151.846</v>
      </c>
      <c r="N39" s="22">
        <f t="shared" ref="N39" si="5">AVERAGE(M39:M41)</f>
        <v>160.64366666666663</v>
      </c>
    </row>
    <row r="40" spans="1:14">
      <c r="A40" s="21"/>
      <c r="B40" s="21"/>
      <c r="C40" s="5">
        <v>195.13900000000001</v>
      </c>
      <c r="D40" s="22"/>
      <c r="E40" s="5">
        <v>106.881</v>
      </c>
      <c r="F40" s="22"/>
      <c r="G40" s="5">
        <v>119.31</v>
      </c>
      <c r="H40" s="22"/>
      <c r="I40" s="5">
        <v>127.742</v>
      </c>
      <c r="J40" s="22"/>
      <c r="K40" s="5">
        <v>146.46799999999999</v>
      </c>
      <c r="L40" s="22"/>
      <c r="M40" s="5">
        <v>157.64099999999999</v>
      </c>
      <c r="N40" s="22"/>
    </row>
    <row r="41" spans="1:14">
      <c r="A41" s="21"/>
      <c r="B41" s="21"/>
      <c r="C41" s="5">
        <v>190.65600000000001</v>
      </c>
      <c r="D41" s="22"/>
      <c r="E41" s="5">
        <v>103.297</v>
      </c>
      <c r="F41" s="22"/>
      <c r="G41" s="5">
        <v>113.35899999999999</v>
      </c>
      <c r="H41" s="22"/>
      <c r="I41" s="5">
        <v>124.232</v>
      </c>
      <c r="J41" s="22"/>
      <c r="K41" s="5">
        <v>152.58500000000001</v>
      </c>
      <c r="L41" s="22"/>
      <c r="M41" s="5">
        <v>172.44399999999999</v>
      </c>
      <c r="N41" s="22"/>
    </row>
    <row r="42" spans="1:14">
      <c r="A42" s="21"/>
      <c r="B42" s="21">
        <v>6</v>
      </c>
      <c r="C42" s="5">
        <v>189.602</v>
      </c>
      <c r="D42" s="22">
        <f t="shared" ref="D42" si="6">AVERAGE(C42:C44)</f>
        <v>189.28666666666666</v>
      </c>
      <c r="E42" s="5">
        <v>87.677000000000007</v>
      </c>
      <c r="F42" s="22">
        <f t="shared" ref="F42" si="7">AVERAGE(E42:E44)</f>
        <v>94.292666666666662</v>
      </c>
      <c r="G42" s="5">
        <v>104.879</v>
      </c>
      <c r="H42" s="22">
        <f t="shared" ref="H42" si="8">AVERAGE(G42:G44)</f>
        <v>110.32400000000001</v>
      </c>
      <c r="I42" s="5">
        <v>132.48099999999999</v>
      </c>
      <c r="J42" s="22">
        <f t="shared" ref="J42" si="9">AVERAGE(I42:I44)</f>
        <v>131.875</v>
      </c>
      <c r="K42" s="5">
        <v>141.19999999999999</v>
      </c>
      <c r="L42" s="22">
        <f t="shared" ref="L42" si="10">AVERAGE(K42:K44)</f>
        <v>147.31266666666667</v>
      </c>
      <c r="M42" s="5">
        <v>146.47800000000001</v>
      </c>
      <c r="N42" s="22">
        <f t="shared" ref="N42" si="11">AVERAGE(M42:M44)</f>
        <v>154.28899999999999</v>
      </c>
    </row>
    <row r="43" spans="1:14">
      <c r="A43" s="21"/>
      <c r="B43" s="21"/>
      <c r="C43" s="5">
        <v>193.334</v>
      </c>
      <c r="D43" s="22"/>
      <c r="E43" s="5">
        <v>100.905</v>
      </c>
      <c r="F43" s="22"/>
      <c r="G43" s="5">
        <v>115.495</v>
      </c>
      <c r="H43" s="22"/>
      <c r="I43" s="5">
        <v>133.916</v>
      </c>
      <c r="J43" s="22"/>
      <c r="K43" s="5">
        <v>151.93799999999999</v>
      </c>
      <c r="L43" s="22"/>
      <c r="M43" s="5">
        <v>158.75800000000001</v>
      </c>
      <c r="N43" s="22"/>
    </row>
    <row r="44" spans="1:14">
      <c r="A44" s="21"/>
      <c r="B44" s="21"/>
      <c r="C44" s="5">
        <v>184.92400000000001</v>
      </c>
      <c r="D44" s="22"/>
      <c r="E44" s="5">
        <v>94.296000000000006</v>
      </c>
      <c r="F44" s="22"/>
      <c r="G44" s="5">
        <v>110.598</v>
      </c>
      <c r="H44" s="22"/>
      <c r="I44" s="5">
        <v>129.22800000000001</v>
      </c>
      <c r="J44" s="22"/>
      <c r="K44" s="5">
        <v>148.80000000000001</v>
      </c>
      <c r="L44" s="22"/>
      <c r="M44" s="5">
        <v>157.631</v>
      </c>
      <c r="N44" s="22"/>
    </row>
    <row r="45" spans="1:14">
      <c r="A45" s="21"/>
      <c r="B45" s="21">
        <v>7</v>
      </c>
      <c r="C45" s="5">
        <v>196.32400000000001</v>
      </c>
      <c r="D45" s="22">
        <f t="shared" ref="D45" si="12">AVERAGE(C45:C47)</f>
        <v>201.08433333333335</v>
      </c>
      <c r="E45" s="5">
        <v>95.072999999999993</v>
      </c>
      <c r="F45" s="22">
        <f t="shared" ref="F45" si="13">AVERAGE(E45:E47)</f>
        <v>104.384</v>
      </c>
      <c r="G45" s="5">
        <v>108.28700000000001</v>
      </c>
      <c r="H45" s="22">
        <f t="shared" ref="H45" si="14">AVERAGE(G45:G47)</f>
        <v>117.08733333333333</v>
      </c>
      <c r="I45" s="5">
        <v>123.336</v>
      </c>
      <c r="J45" s="22">
        <f t="shared" ref="J45" si="15">AVERAGE(I45:I47)</f>
        <v>135.34</v>
      </c>
      <c r="K45" s="5">
        <v>132.285</v>
      </c>
      <c r="L45" s="22">
        <f t="shared" ref="L45" si="16">AVERAGE(K45:K47)</f>
        <v>142.58599999999998</v>
      </c>
      <c r="M45" s="5">
        <v>150.14099999999999</v>
      </c>
      <c r="N45" s="22">
        <f t="shared" ref="N45" si="17">AVERAGE(M45:M47)</f>
        <v>155.83099999999999</v>
      </c>
    </row>
    <row r="46" spans="1:14">
      <c r="A46" s="21"/>
      <c r="B46" s="21"/>
      <c r="C46" s="5">
        <v>200.13900000000001</v>
      </c>
      <c r="D46" s="22"/>
      <c r="E46" s="5">
        <v>105.008</v>
      </c>
      <c r="F46" s="22"/>
      <c r="G46" s="5">
        <v>120.843</v>
      </c>
      <c r="H46" s="22"/>
      <c r="I46" s="5">
        <v>144.499</v>
      </c>
      <c r="J46" s="22"/>
      <c r="K46" s="5">
        <v>150.53399999999999</v>
      </c>
      <c r="L46" s="22"/>
      <c r="M46" s="5">
        <v>163.505</v>
      </c>
      <c r="N46" s="22"/>
    </row>
    <row r="47" spans="1:14">
      <c r="A47" s="21"/>
      <c r="B47" s="21"/>
      <c r="C47" s="5">
        <v>206.79</v>
      </c>
      <c r="D47" s="22"/>
      <c r="E47" s="5">
        <v>113.071</v>
      </c>
      <c r="F47" s="22"/>
      <c r="G47" s="5">
        <v>122.13200000000001</v>
      </c>
      <c r="H47" s="22"/>
      <c r="I47" s="5">
        <v>138.185</v>
      </c>
      <c r="J47" s="22"/>
      <c r="K47" s="5">
        <v>144.93899999999999</v>
      </c>
      <c r="L47" s="22"/>
      <c r="M47" s="5">
        <v>153.84700000000001</v>
      </c>
      <c r="N47" s="22"/>
    </row>
    <row r="48" spans="1:14">
      <c r="A48" s="21"/>
      <c r="B48" s="21">
        <v>8</v>
      </c>
      <c r="C48" s="5">
        <v>185.31700000000001</v>
      </c>
      <c r="D48" s="22">
        <f t="shared" ref="D48" si="18">AVERAGE(C48:C50)</f>
        <v>198.03899999999999</v>
      </c>
      <c r="E48" s="5">
        <v>85.07</v>
      </c>
      <c r="F48" s="22">
        <f t="shared" ref="F48" si="19">AVERAGE(E48:E50)</f>
        <v>90.530333333333331</v>
      </c>
      <c r="G48" s="5">
        <v>100.654</v>
      </c>
      <c r="H48" s="22">
        <f t="shared" ref="H48" si="20">AVERAGE(G48:G50)</f>
        <v>106.027</v>
      </c>
      <c r="I48" s="5">
        <v>115.06699999999999</v>
      </c>
      <c r="J48" s="22">
        <f t="shared" ref="J48" si="21">AVERAGE(I48:I50)</f>
        <v>124.07966666666668</v>
      </c>
      <c r="K48" s="5">
        <v>143.59800000000001</v>
      </c>
      <c r="L48" s="22">
        <f t="shared" ref="L48" si="22">AVERAGE(K48:K50)</f>
        <v>149.01366666666664</v>
      </c>
      <c r="M48" s="5">
        <v>157.571</v>
      </c>
      <c r="N48" s="22">
        <f t="shared" ref="N48" si="23">AVERAGE(M48:M50)</f>
        <v>161.83599999999998</v>
      </c>
    </row>
    <row r="49" spans="1:14">
      <c r="A49" s="21"/>
      <c r="B49" s="21"/>
      <c r="C49" s="5">
        <v>206.815</v>
      </c>
      <c r="D49" s="22"/>
      <c r="E49" s="5">
        <v>83.254000000000005</v>
      </c>
      <c r="F49" s="22"/>
      <c r="G49" s="5">
        <v>106.256</v>
      </c>
      <c r="H49" s="22"/>
      <c r="I49" s="5">
        <v>126.39</v>
      </c>
      <c r="J49" s="22"/>
      <c r="K49" s="5">
        <v>146.023</v>
      </c>
      <c r="L49" s="22"/>
      <c r="M49" s="5">
        <v>161.20599999999999</v>
      </c>
      <c r="N49" s="22"/>
    </row>
    <row r="50" spans="1:14">
      <c r="A50" s="21"/>
      <c r="B50" s="21"/>
      <c r="C50" s="5">
        <v>201.98500000000001</v>
      </c>
      <c r="D50" s="22"/>
      <c r="E50" s="5">
        <v>103.267</v>
      </c>
      <c r="F50" s="22"/>
      <c r="G50" s="5">
        <v>111.17100000000001</v>
      </c>
      <c r="H50" s="22"/>
      <c r="I50" s="5">
        <v>130.78200000000001</v>
      </c>
      <c r="J50" s="22"/>
      <c r="K50" s="5">
        <v>157.41999999999999</v>
      </c>
      <c r="L50" s="22"/>
      <c r="M50" s="5">
        <v>166.73099999999999</v>
      </c>
      <c r="N50" s="22"/>
    </row>
  </sheetData>
  <mergeCells count="121">
    <mergeCell ref="A3:A26"/>
    <mergeCell ref="A27:A50"/>
    <mergeCell ref="A1:B1"/>
    <mergeCell ref="N45:N47"/>
    <mergeCell ref="B48:B50"/>
    <mergeCell ref="D48:D50"/>
    <mergeCell ref="F48:F50"/>
    <mergeCell ref="H48:H50"/>
    <mergeCell ref="J48:J50"/>
    <mergeCell ref="L48:L50"/>
    <mergeCell ref="N48:N50"/>
    <mergeCell ref="B45:B47"/>
    <mergeCell ref="D45:D47"/>
    <mergeCell ref="F45:F47"/>
    <mergeCell ref="H45:H47"/>
    <mergeCell ref="J45:J47"/>
    <mergeCell ref="L45:L47"/>
    <mergeCell ref="L39:L41"/>
    <mergeCell ref="N39:N41"/>
    <mergeCell ref="B42:B44"/>
    <mergeCell ref="D42:D44"/>
    <mergeCell ref="F42:F44"/>
    <mergeCell ref="H42:H44"/>
    <mergeCell ref="J42:J44"/>
    <mergeCell ref="L42:L44"/>
    <mergeCell ref="N42:N44"/>
    <mergeCell ref="B39:B41"/>
    <mergeCell ref="D39:D41"/>
    <mergeCell ref="F39:F41"/>
    <mergeCell ref="H39:H41"/>
    <mergeCell ref="J39:J41"/>
    <mergeCell ref="N33:N35"/>
    <mergeCell ref="B36:B38"/>
    <mergeCell ref="D36:D38"/>
    <mergeCell ref="F36:F38"/>
    <mergeCell ref="H36:H38"/>
    <mergeCell ref="J36:J38"/>
    <mergeCell ref="L36:L38"/>
    <mergeCell ref="N36:N38"/>
    <mergeCell ref="B33:B35"/>
    <mergeCell ref="D33:D35"/>
    <mergeCell ref="F33:F35"/>
    <mergeCell ref="H33:H35"/>
    <mergeCell ref="J33:J35"/>
    <mergeCell ref="L33:L35"/>
    <mergeCell ref="N27:N29"/>
    <mergeCell ref="B30:B32"/>
    <mergeCell ref="D30:D32"/>
    <mergeCell ref="F30:F32"/>
    <mergeCell ref="H30:H32"/>
    <mergeCell ref="J30:J32"/>
    <mergeCell ref="L30:L32"/>
    <mergeCell ref="N30:N32"/>
    <mergeCell ref="B27:B29"/>
    <mergeCell ref="D27:D29"/>
    <mergeCell ref="F27:F29"/>
    <mergeCell ref="H27:H29"/>
    <mergeCell ref="J27:J29"/>
    <mergeCell ref="L27:L29"/>
    <mergeCell ref="N21:N23"/>
    <mergeCell ref="B24:B26"/>
    <mergeCell ref="D24:D26"/>
    <mergeCell ref="F24:F26"/>
    <mergeCell ref="H24:H26"/>
    <mergeCell ref="J24:J26"/>
    <mergeCell ref="L24:L26"/>
    <mergeCell ref="N24:N26"/>
    <mergeCell ref="B21:B23"/>
    <mergeCell ref="D21:D23"/>
    <mergeCell ref="F21:F23"/>
    <mergeCell ref="H21:H23"/>
    <mergeCell ref="J21:J23"/>
    <mergeCell ref="L21:L23"/>
    <mergeCell ref="N15:N17"/>
    <mergeCell ref="B18:B20"/>
    <mergeCell ref="D18:D20"/>
    <mergeCell ref="F18:F20"/>
    <mergeCell ref="H18:H20"/>
    <mergeCell ref="J18:J20"/>
    <mergeCell ref="L18:L20"/>
    <mergeCell ref="N18:N20"/>
    <mergeCell ref="B15:B17"/>
    <mergeCell ref="D15:D17"/>
    <mergeCell ref="F15:F17"/>
    <mergeCell ref="H15:H17"/>
    <mergeCell ref="J15:J17"/>
    <mergeCell ref="L15:L17"/>
    <mergeCell ref="N9:N11"/>
    <mergeCell ref="B12:B14"/>
    <mergeCell ref="D12:D14"/>
    <mergeCell ref="F12:F14"/>
    <mergeCell ref="H12:H14"/>
    <mergeCell ref="J12:J14"/>
    <mergeCell ref="L12:L14"/>
    <mergeCell ref="N12:N14"/>
    <mergeCell ref="B9:B11"/>
    <mergeCell ref="D9:D11"/>
    <mergeCell ref="F9:F11"/>
    <mergeCell ref="H9:H11"/>
    <mergeCell ref="J9:J11"/>
    <mergeCell ref="L9:L11"/>
    <mergeCell ref="C1:D1"/>
    <mergeCell ref="E1:F1"/>
    <mergeCell ref="G1:H1"/>
    <mergeCell ref="I1:J1"/>
    <mergeCell ref="K1:L1"/>
    <mergeCell ref="M1:N1"/>
    <mergeCell ref="N3:N5"/>
    <mergeCell ref="B6:B8"/>
    <mergeCell ref="D6:D8"/>
    <mergeCell ref="F6:F8"/>
    <mergeCell ref="H6:H8"/>
    <mergeCell ref="J6:J8"/>
    <mergeCell ref="L6:L8"/>
    <mergeCell ref="N6:N8"/>
    <mergeCell ref="B3:B5"/>
    <mergeCell ref="D3:D5"/>
    <mergeCell ref="F3:F5"/>
    <mergeCell ref="H3:H5"/>
    <mergeCell ref="J3:J5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40E0-CC2D-794A-85C0-C61C363A9D05}">
  <dimension ref="A1:N50"/>
  <sheetViews>
    <sheetView zoomScale="67" workbookViewId="0">
      <selection activeCell="M27" sqref="M27"/>
    </sheetView>
  </sheetViews>
  <sheetFormatPr baseColWidth="10" defaultRowHeight="16"/>
  <cols>
    <col min="1" max="1" width="10.83203125" style="3"/>
    <col min="2" max="2" width="27" style="3" customWidth="1"/>
    <col min="3" max="3" width="17.33203125" style="3" customWidth="1"/>
    <col min="4" max="4" width="10.83203125" style="3"/>
    <col min="5" max="5" width="20.83203125" style="3" customWidth="1"/>
    <col min="6" max="6" width="10.83203125" style="3"/>
    <col min="7" max="7" width="19.1640625" style="3" customWidth="1"/>
    <col min="8" max="8" width="10.83203125" style="3"/>
    <col min="9" max="9" width="19" style="3" customWidth="1"/>
    <col min="10" max="10" width="10.83203125" style="3"/>
    <col min="11" max="11" width="17.6640625" style="3" customWidth="1"/>
    <col min="12" max="12" width="10.83203125" style="3"/>
    <col min="13" max="13" width="19.1640625" style="3" customWidth="1"/>
    <col min="14" max="16384" width="10.83203125" style="3"/>
  </cols>
  <sheetData>
    <row r="1" spans="1:14">
      <c r="A1" s="21" t="s">
        <v>12</v>
      </c>
      <c r="B1" s="21"/>
      <c r="C1" s="21" t="s">
        <v>2</v>
      </c>
      <c r="D1" s="21"/>
      <c r="E1" s="21" t="s">
        <v>3</v>
      </c>
      <c r="F1" s="21"/>
      <c r="G1" s="21" t="s">
        <v>4</v>
      </c>
      <c r="H1" s="21"/>
      <c r="I1" s="21" t="s">
        <v>5</v>
      </c>
      <c r="J1" s="21"/>
      <c r="K1" s="21" t="s">
        <v>23</v>
      </c>
      <c r="L1" s="21"/>
      <c r="M1" s="21" t="s">
        <v>7</v>
      </c>
      <c r="N1" s="21"/>
    </row>
    <row r="2" spans="1:14">
      <c r="A2" s="3" t="s">
        <v>11</v>
      </c>
      <c r="B2" s="3" t="s">
        <v>10</v>
      </c>
      <c r="C2" s="3" t="s">
        <v>15</v>
      </c>
      <c r="D2" s="3" t="s">
        <v>9</v>
      </c>
      <c r="E2" s="3" t="s">
        <v>15</v>
      </c>
      <c r="F2" s="3" t="s">
        <v>9</v>
      </c>
      <c r="G2" s="3" t="s">
        <v>15</v>
      </c>
      <c r="H2" s="3" t="s">
        <v>9</v>
      </c>
      <c r="I2" s="3" t="s">
        <v>15</v>
      </c>
      <c r="J2" s="3" t="s">
        <v>9</v>
      </c>
      <c r="K2" s="3" t="s">
        <v>15</v>
      </c>
      <c r="L2" s="3" t="s">
        <v>9</v>
      </c>
      <c r="M2" s="3" t="s">
        <v>15</v>
      </c>
      <c r="N2" s="3" t="s">
        <v>9</v>
      </c>
    </row>
    <row r="3" spans="1:14">
      <c r="A3" s="21" t="s">
        <v>0</v>
      </c>
      <c r="B3" s="21">
        <v>1</v>
      </c>
      <c r="C3" s="9">
        <v>2.69</v>
      </c>
      <c r="D3" s="23">
        <f>AVERAGE(C3:C5)</f>
        <v>2.1</v>
      </c>
      <c r="E3" s="9">
        <v>31.14</v>
      </c>
      <c r="F3" s="23">
        <f>AVERAGE(E3:E5)</f>
        <v>29.48</v>
      </c>
      <c r="G3" s="9">
        <v>30.24</v>
      </c>
      <c r="H3" s="23">
        <f>AVERAGE(G3:G5)</f>
        <v>28.416666666666668</v>
      </c>
      <c r="I3" s="9">
        <v>22.79</v>
      </c>
      <c r="J3" s="23">
        <f>AVERAGE(I3:I5)</f>
        <v>19.91</v>
      </c>
      <c r="K3" s="9">
        <v>18.75</v>
      </c>
      <c r="L3" s="23">
        <f>AVERAGE(K3:K5)</f>
        <v>16.099999999999998</v>
      </c>
      <c r="M3" s="9">
        <v>14.24</v>
      </c>
      <c r="N3" s="23">
        <f>AVERAGE(M3:M5)</f>
        <v>12.683333333333332</v>
      </c>
    </row>
    <row r="4" spans="1:14">
      <c r="A4" s="21"/>
      <c r="B4" s="21"/>
      <c r="C4" s="9">
        <v>1.91</v>
      </c>
      <c r="D4" s="23"/>
      <c r="E4" s="9">
        <v>27.68</v>
      </c>
      <c r="F4" s="23"/>
      <c r="G4" s="9">
        <v>28.55</v>
      </c>
      <c r="H4" s="23"/>
      <c r="I4" s="9">
        <v>20.02</v>
      </c>
      <c r="J4" s="23"/>
      <c r="K4" s="9">
        <v>16.27</v>
      </c>
      <c r="L4" s="23"/>
      <c r="M4" s="9">
        <v>12.31</v>
      </c>
      <c r="N4" s="23"/>
    </row>
    <row r="5" spans="1:14">
      <c r="A5" s="21"/>
      <c r="B5" s="21"/>
      <c r="C5" s="9">
        <v>1.7</v>
      </c>
      <c r="D5" s="23"/>
      <c r="E5" s="9">
        <v>29.62</v>
      </c>
      <c r="F5" s="23"/>
      <c r="G5" s="9">
        <v>26.46</v>
      </c>
      <c r="H5" s="23"/>
      <c r="I5" s="9">
        <v>16.920000000000002</v>
      </c>
      <c r="J5" s="23"/>
      <c r="K5" s="9">
        <v>13.28</v>
      </c>
      <c r="L5" s="23"/>
      <c r="M5" s="9">
        <v>11.5</v>
      </c>
      <c r="N5" s="23"/>
    </row>
    <row r="6" spans="1:14">
      <c r="A6" s="21"/>
      <c r="B6" s="21">
        <v>2</v>
      </c>
      <c r="C6" s="9">
        <v>2.2200000000000002</v>
      </c>
      <c r="D6" s="23">
        <f>AVERAGE(C6:C8)</f>
        <v>2.0533333333333332</v>
      </c>
      <c r="E6" s="9">
        <v>41.75</v>
      </c>
      <c r="F6" s="23">
        <f>AVERAGE(E6:E8)</f>
        <v>37.203333333333333</v>
      </c>
      <c r="G6" s="9">
        <v>34.39</v>
      </c>
      <c r="H6" s="23">
        <f>AVERAGE(G6:G8)</f>
        <v>29.626666666666665</v>
      </c>
      <c r="I6" s="9">
        <v>25.37</v>
      </c>
      <c r="J6" s="23">
        <f>AVERAGE(I6:I8)</f>
        <v>25.423333333333336</v>
      </c>
      <c r="K6" s="9">
        <v>16.82</v>
      </c>
      <c r="L6" s="23">
        <f>AVERAGE(K6:K8)</f>
        <v>14.590000000000002</v>
      </c>
      <c r="M6" s="9">
        <v>13.3</v>
      </c>
      <c r="N6" s="23">
        <f>AVERAGE(M6:M8)</f>
        <v>11.816666666666668</v>
      </c>
    </row>
    <row r="7" spans="1:14">
      <c r="A7" s="21"/>
      <c r="B7" s="21"/>
      <c r="C7" s="9">
        <v>1.89</v>
      </c>
      <c r="D7" s="23"/>
      <c r="E7" s="9">
        <v>34.409999999999997</v>
      </c>
      <c r="F7" s="23"/>
      <c r="G7" s="9">
        <v>28.67</v>
      </c>
      <c r="H7" s="23"/>
      <c r="I7" s="9">
        <v>24</v>
      </c>
      <c r="J7" s="23"/>
      <c r="K7" s="9">
        <v>13.85</v>
      </c>
      <c r="L7" s="23"/>
      <c r="M7" s="9">
        <v>12.15</v>
      </c>
      <c r="N7" s="23"/>
    </row>
    <row r="8" spans="1:14">
      <c r="A8" s="21"/>
      <c r="B8" s="21"/>
      <c r="C8" s="9">
        <v>2.0499999999999998</v>
      </c>
      <c r="D8" s="23"/>
      <c r="E8" s="9">
        <v>35.450000000000003</v>
      </c>
      <c r="F8" s="23"/>
      <c r="G8" s="9">
        <v>25.82</v>
      </c>
      <c r="H8" s="23"/>
      <c r="I8" s="9">
        <v>26.9</v>
      </c>
      <c r="J8" s="23"/>
      <c r="K8" s="9">
        <v>13.1</v>
      </c>
      <c r="L8" s="23"/>
      <c r="M8" s="9">
        <v>10</v>
      </c>
      <c r="N8" s="23"/>
    </row>
    <row r="9" spans="1:14">
      <c r="A9" s="21"/>
      <c r="B9" s="21">
        <v>3</v>
      </c>
      <c r="C9" s="9">
        <v>2.19</v>
      </c>
      <c r="D9" s="23">
        <f>AVERAGE(C9:C11)</f>
        <v>2.41</v>
      </c>
      <c r="E9" s="9">
        <v>45.92</v>
      </c>
      <c r="F9" s="23">
        <f>AVERAGE(E9:E11)</f>
        <v>37.49666666666667</v>
      </c>
      <c r="G9" s="9">
        <v>32.71</v>
      </c>
      <c r="H9" s="23">
        <f>AVERAGE(G9:G11)</f>
        <v>31.310000000000002</v>
      </c>
      <c r="I9" s="9">
        <v>24.19</v>
      </c>
      <c r="J9" s="23">
        <f>AVERAGE(I9:I11)</f>
        <v>21.936666666666667</v>
      </c>
      <c r="K9" s="9">
        <v>21.05</v>
      </c>
      <c r="L9" s="23">
        <f>AVERAGE(K9:K11)</f>
        <v>16.063333333333336</v>
      </c>
      <c r="M9" s="9">
        <v>10.56</v>
      </c>
      <c r="N9" s="23">
        <f>AVERAGE(M9:M11)</f>
        <v>9.4533333333333331</v>
      </c>
    </row>
    <row r="10" spans="1:14">
      <c r="A10" s="21"/>
      <c r="B10" s="21"/>
      <c r="C10" s="9">
        <v>2.56</v>
      </c>
      <c r="D10" s="23"/>
      <c r="E10" s="9">
        <v>33.01</v>
      </c>
      <c r="F10" s="23"/>
      <c r="G10" s="9">
        <v>31.32</v>
      </c>
      <c r="H10" s="23"/>
      <c r="I10" s="9">
        <v>22.49</v>
      </c>
      <c r="J10" s="23"/>
      <c r="K10" s="9">
        <v>14.51</v>
      </c>
      <c r="L10" s="23"/>
      <c r="M10" s="9">
        <v>9.0500000000000007</v>
      </c>
      <c r="N10" s="23"/>
    </row>
    <row r="11" spans="1:14">
      <c r="A11" s="21"/>
      <c r="B11" s="21"/>
      <c r="C11" s="9">
        <v>2.48</v>
      </c>
      <c r="D11" s="23"/>
      <c r="E11" s="9">
        <v>33.56</v>
      </c>
      <c r="F11" s="23"/>
      <c r="G11" s="9">
        <v>29.9</v>
      </c>
      <c r="H11" s="23"/>
      <c r="I11" s="9">
        <v>19.13</v>
      </c>
      <c r="J11" s="23"/>
      <c r="K11" s="9">
        <v>12.63</v>
      </c>
      <c r="L11" s="23"/>
      <c r="M11" s="9">
        <v>8.75</v>
      </c>
      <c r="N11" s="23"/>
    </row>
    <row r="12" spans="1:14">
      <c r="A12" s="21"/>
      <c r="B12" s="21">
        <v>4</v>
      </c>
      <c r="C12" s="9">
        <v>2.93</v>
      </c>
      <c r="D12" s="23">
        <f>AVERAGE(C12:C14)</f>
        <v>2.3166666666666669</v>
      </c>
      <c r="E12" s="9">
        <v>27.5</v>
      </c>
      <c r="F12" s="23">
        <f>AVERAGE(E12:E14)</f>
        <v>24.48</v>
      </c>
      <c r="G12" s="9">
        <v>21.27</v>
      </c>
      <c r="H12" s="23">
        <f>AVERAGE(G12:G14)</f>
        <v>19.443333333333332</v>
      </c>
      <c r="I12" s="9">
        <v>20.54</v>
      </c>
      <c r="J12" s="23">
        <f>AVERAGE(I12:I14)</f>
        <v>16.599999999999998</v>
      </c>
      <c r="K12" s="9">
        <v>12.44</v>
      </c>
      <c r="L12" s="23">
        <f>AVERAGE(K12:K14)</f>
        <v>11.503333333333332</v>
      </c>
      <c r="M12" s="9">
        <v>11.43</v>
      </c>
      <c r="N12" s="23">
        <f>AVERAGE(M12:M14)</f>
        <v>9.8033333333333346</v>
      </c>
    </row>
    <row r="13" spans="1:14">
      <c r="A13" s="21"/>
      <c r="B13" s="21"/>
      <c r="C13" s="9">
        <v>1.97</v>
      </c>
      <c r="D13" s="23"/>
      <c r="E13" s="9">
        <v>25.32</v>
      </c>
      <c r="F13" s="23"/>
      <c r="G13" s="9">
        <v>20.440000000000001</v>
      </c>
      <c r="H13" s="23"/>
      <c r="I13" s="9">
        <v>14.07</v>
      </c>
      <c r="J13" s="23"/>
      <c r="K13" s="9">
        <v>11.49</v>
      </c>
      <c r="L13" s="23"/>
      <c r="M13" s="9">
        <v>9.06</v>
      </c>
      <c r="N13" s="23"/>
    </row>
    <row r="14" spans="1:14">
      <c r="A14" s="21"/>
      <c r="B14" s="21"/>
      <c r="C14" s="9">
        <v>2.0499999999999998</v>
      </c>
      <c r="D14" s="23"/>
      <c r="E14" s="9">
        <v>20.62</v>
      </c>
      <c r="F14" s="23"/>
      <c r="G14" s="9">
        <v>16.62</v>
      </c>
      <c r="H14" s="23"/>
      <c r="I14" s="9">
        <v>15.19</v>
      </c>
      <c r="J14" s="23"/>
      <c r="K14" s="9">
        <v>10.58</v>
      </c>
      <c r="L14" s="23"/>
      <c r="M14" s="9">
        <v>8.92</v>
      </c>
      <c r="N14" s="23"/>
    </row>
    <row r="15" spans="1:14">
      <c r="A15" s="21"/>
      <c r="B15" s="21">
        <v>5</v>
      </c>
      <c r="C15" s="9">
        <v>2.29</v>
      </c>
      <c r="D15" s="23">
        <f>AVERAGE(C15:C17)</f>
        <v>2.3833333333333333</v>
      </c>
      <c r="E15" s="9">
        <v>31.64</v>
      </c>
      <c r="F15" s="23">
        <f>AVERAGE(E15:E17)</f>
        <v>26.59</v>
      </c>
      <c r="G15" s="9">
        <v>23.41</v>
      </c>
      <c r="H15" s="23">
        <f>AVERAGE(G15:G17)</f>
        <v>20.64</v>
      </c>
      <c r="I15" s="9">
        <v>19.54</v>
      </c>
      <c r="J15" s="23">
        <f>AVERAGE(I15:I17)</f>
        <v>15.263333333333334</v>
      </c>
      <c r="K15" s="9">
        <v>15.54</v>
      </c>
      <c r="L15" s="23">
        <f>AVERAGE(K15:K17)</f>
        <v>13.846666666666666</v>
      </c>
      <c r="M15" s="9">
        <v>10.039999999999999</v>
      </c>
      <c r="N15" s="23">
        <f>AVERAGE(M15:M17)</f>
        <v>8.8533333333333317</v>
      </c>
    </row>
    <row r="16" spans="1:14">
      <c r="A16" s="21"/>
      <c r="B16" s="21"/>
      <c r="C16" s="9">
        <v>2.87</v>
      </c>
      <c r="D16" s="23"/>
      <c r="E16" s="9">
        <v>24.19</v>
      </c>
      <c r="F16" s="23"/>
      <c r="G16" s="10">
        <v>20.3</v>
      </c>
      <c r="H16" s="23"/>
      <c r="I16" s="12">
        <v>13</v>
      </c>
      <c r="J16" s="23"/>
      <c r="K16" s="9">
        <v>12.94</v>
      </c>
      <c r="L16" s="23"/>
      <c r="M16" s="9">
        <v>9.19</v>
      </c>
      <c r="N16" s="23"/>
    </row>
    <row r="17" spans="1:14">
      <c r="A17" s="21"/>
      <c r="B17" s="21"/>
      <c r="C17" s="9">
        <v>1.99</v>
      </c>
      <c r="D17" s="23"/>
      <c r="E17" s="9">
        <v>23.94</v>
      </c>
      <c r="F17" s="23"/>
      <c r="G17" s="9">
        <v>18.21</v>
      </c>
      <c r="H17" s="23"/>
      <c r="I17" s="9">
        <v>13.25</v>
      </c>
      <c r="J17" s="23"/>
      <c r="K17" s="9">
        <v>13.06</v>
      </c>
      <c r="L17" s="23"/>
      <c r="M17" s="9">
        <v>7.33</v>
      </c>
      <c r="N17" s="23"/>
    </row>
    <row r="18" spans="1:14">
      <c r="A18" s="21"/>
      <c r="B18" s="21">
        <v>6</v>
      </c>
      <c r="C18" s="9">
        <v>2.64</v>
      </c>
      <c r="D18" s="23">
        <f>AVERAGE(C18:C20)</f>
        <v>2.5433333333333334</v>
      </c>
      <c r="E18" s="9">
        <v>35.979999999999997</v>
      </c>
      <c r="F18" s="23">
        <f>AVERAGE(E18:E20)</f>
        <v>30.97</v>
      </c>
      <c r="G18" s="9">
        <v>31.81</v>
      </c>
      <c r="H18" s="23">
        <f>AVERAGE(G18:G20)</f>
        <v>26.763333333333335</v>
      </c>
      <c r="I18" s="9">
        <v>23.75</v>
      </c>
      <c r="J18" s="23">
        <f>AVERAGE(I18:I20)</f>
        <v>20.016666666666666</v>
      </c>
      <c r="K18" s="9">
        <v>14.19</v>
      </c>
      <c r="L18" s="23">
        <f>AVERAGE(K18:K20)</f>
        <v>12.773333333333333</v>
      </c>
      <c r="M18" s="9">
        <v>11.17</v>
      </c>
      <c r="N18" s="23">
        <f>AVERAGE(M18:M20)</f>
        <v>9.7566666666666659</v>
      </c>
    </row>
    <row r="19" spans="1:14">
      <c r="A19" s="21"/>
      <c r="B19" s="21"/>
      <c r="C19" s="9">
        <v>2.5</v>
      </c>
      <c r="D19" s="23"/>
      <c r="E19" s="9">
        <v>30.38</v>
      </c>
      <c r="F19" s="23"/>
      <c r="G19" s="9">
        <v>27.42</v>
      </c>
      <c r="H19" s="23"/>
      <c r="I19" s="9">
        <v>19.489999999999998</v>
      </c>
      <c r="J19" s="23"/>
      <c r="K19" s="9">
        <v>13.57</v>
      </c>
      <c r="L19" s="23"/>
      <c r="M19" s="9">
        <v>9.4499999999999993</v>
      </c>
      <c r="N19" s="23"/>
    </row>
    <row r="20" spans="1:14">
      <c r="A20" s="21"/>
      <c r="B20" s="21"/>
      <c r="C20" s="9">
        <v>2.4900000000000002</v>
      </c>
      <c r="D20" s="23"/>
      <c r="E20" s="9">
        <v>26.55</v>
      </c>
      <c r="F20" s="23"/>
      <c r="G20" s="9">
        <v>21.06</v>
      </c>
      <c r="H20" s="23"/>
      <c r="I20" s="9">
        <v>16.809999999999999</v>
      </c>
      <c r="J20" s="23"/>
      <c r="K20" s="9">
        <v>10.56</v>
      </c>
      <c r="L20" s="23"/>
      <c r="M20" s="9">
        <v>8.65</v>
      </c>
      <c r="N20" s="23"/>
    </row>
    <row r="21" spans="1:14">
      <c r="A21" s="21"/>
      <c r="B21" s="21">
        <v>7</v>
      </c>
      <c r="C21" s="9">
        <v>1.87</v>
      </c>
      <c r="D21" s="23">
        <f>AVERAGE(C21:C23)</f>
        <v>1.93</v>
      </c>
      <c r="E21" s="9">
        <v>39.53</v>
      </c>
      <c r="F21" s="23">
        <f>AVERAGE(E21:E23)</f>
        <v>35.443333333333335</v>
      </c>
      <c r="G21" s="9">
        <v>34.979999999999997</v>
      </c>
      <c r="H21" s="23">
        <f>AVERAGE(G21:G23)</f>
        <v>27.983333333333334</v>
      </c>
      <c r="I21" s="9">
        <v>26.69</v>
      </c>
      <c r="J21" s="23">
        <f>AVERAGE(I21:I23)</f>
        <v>19.993333333333336</v>
      </c>
      <c r="K21" s="9">
        <v>15.38</v>
      </c>
      <c r="L21" s="23">
        <f>AVERAGE(K21:K23)</f>
        <v>13.46</v>
      </c>
      <c r="M21" s="9">
        <v>11.57</v>
      </c>
      <c r="N21" s="23">
        <f>AVERAGE(M21:M23)</f>
        <v>9.3533333333333335</v>
      </c>
    </row>
    <row r="22" spans="1:14">
      <c r="A22" s="21"/>
      <c r="B22" s="21"/>
      <c r="C22" s="9">
        <v>2.29</v>
      </c>
      <c r="D22" s="23"/>
      <c r="E22" s="9">
        <v>33.92</v>
      </c>
      <c r="F22" s="23"/>
      <c r="G22" s="9">
        <v>26.1</v>
      </c>
      <c r="H22" s="23"/>
      <c r="I22" s="9">
        <v>17.600000000000001</v>
      </c>
      <c r="J22" s="23"/>
      <c r="K22" s="12">
        <v>13.25</v>
      </c>
      <c r="L22" s="23"/>
      <c r="M22" s="12">
        <v>9.43</v>
      </c>
      <c r="N22" s="23"/>
    </row>
    <row r="23" spans="1:14">
      <c r="A23" s="21"/>
      <c r="B23" s="21"/>
      <c r="C23" s="9">
        <v>1.63</v>
      </c>
      <c r="D23" s="23"/>
      <c r="E23" s="9">
        <v>32.880000000000003</v>
      </c>
      <c r="F23" s="23"/>
      <c r="G23" s="9">
        <v>22.87</v>
      </c>
      <c r="H23" s="23"/>
      <c r="I23" s="9">
        <v>15.69</v>
      </c>
      <c r="J23" s="23"/>
      <c r="K23" s="9">
        <v>11.75</v>
      </c>
      <c r="L23" s="23"/>
      <c r="M23" s="9">
        <v>7.06</v>
      </c>
      <c r="N23" s="23"/>
    </row>
    <row r="24" spans="1:14">
      <c r="A24" s="21"/>
      <c r="B24" s="21">
        <v>8</v>
      </c>
      <c r="C24" s="9">
        <v>2.31</v>
      </c>
      <c r="D24" s="23">
        <f>AVERAGE(C24:C26)</f>
        <v>1.83</v>
      </c>
      <c r="E24" s="9">
        <v>39.11</v>
      </c>
      <c r="F24" s="23">
        <f>AVERAGE(E24:E26)</f>
        <v>33.729999999999997</v>
      </c>
      <c r="G24" s="9">
        <v>25.94</v>
      </c>
      <c r="H24" s="23">
        <f>AVERAGE(G24:G26)</f>
        <v>24.44</v>
      </c>
      <c r="I24" s="9">
        <v>21.31</v>
      </c>
      <c r="J24" s="23">
        <f>AVERAGE(I24:I26)</f>
        <v>18.643333333333334</v>
      </c>
      <c r="K24" s="9">
        <v>16.53</v>
      </c>
      <c r="L24" s="23">
        <f>AVERAGE(K24:K26)</f>
        <v>14.073333333333332</v>
      </c>
      <c r="M24" s="9">
        <v>12.94</v>
      </c>
      <c r="N24" s="23">
        <f>AVERAGE(M24:M26)</f>
        <v>11.283333333333333</v>
      </c>
    </row>
    <row r="25" spans="1:14">
      <c r="A25" s="21"/>
      <c r="B25" s="21"/>
      <c r="C25" s="9">
        <v>1.32</v>
      </c>
      <c r="D25" s="23"/>
      <c r="E25" s="9">
        <v>33.75</v>
      </c>
      <c r="F25" s="23"/>
      <c r="G25" s="9">
        <v>24.44</v>
      </c>
      <c r="H25" s="23"/>
      <c r="I25" s="9">
        <v>19.059999999999999</v>
      </c>
      <c r="J25" s="23"/>
      <c r="K25" s="9">
        <v>13.94</v>
      </c>
      <c r="L25" s="23"/>
      <c r="M25" s="9">
        <v>11.47</v>
      </c>
      <c r="N25" s="23"/>
    </row>
    <row r="26" spans="1:14">
      <c r="A26" s="21"/>
      <c r="B26" s="21"/>
      <c r="C26" s="9">
        <v>1.86</v>
      </c>
      <c r="D26" s="23"/>
      <c r="E26" s="9">
        <v>28.33</v>
      </c>
      <c r="F26" s="23"/>
      <c r="G26" s="9">
        <v>22.94</v>
      </c>
      <c r="H26" s="23"/>
      <c r="I26" s="9">
        <v>15.56</v>
      </c>
      <c r="J26" s="23"/>
      <c r="K26" s="9">
        <v>11.75</v>
      </c>
      <c r="L26" s="23"/>
      <c r="M26" s="9">
        <v>9.44</v>
      </c>
      <c r="N26" s="23"/>
    </row>
    <row r="27" spans="1:14">
      <c r="A27" s="21" t="s">
        <v>1</v>
      </c>
      <c r="B27" s="21">
        <v>1</v>
      </c>
      <c r="C27" s="9">
        <v>2.57</v>
      </c>
      <c r="D27" s="23">
        <f>AVERAGE(C27:C29)</f>
        <v>2.3966666666666665</v>
      </c>
      <c r="E27" s="9">
        <v>31.23</v>
      </c>
      <c r="F27" s="23">
        <f>AVERAGE(E27:E29)</f>
        <v>27.846666666666668</v>
      </c>
      <c r="G27" s="9">
        <v>28.44</v>
      </c>
      <c r="H27" s="23">
        <f>AVERAGE(G27:G29)</f>
        <v>24.893333333333334</v>
      </c>
      <c r="I27" s="9">
        <v>18.73</v>
      </c>
      <c r="J27" s="23">
        <f>AVERAGE(I27:I29)</f>
        <v>15.46</v>
      </c>
      <c r="K27" s="9">
        <v>12.44</v>
      </c>
      <c r="L27" s="23">
        <f>AVERAGE(K27:K29)</f>
        <v>10.983333333333334</v>
      </c>
      <c r="M27" s="9">
        <v>8.7899999999999991</v>
      </c>
      <c r="N27" s="23">
        <f>AVERAGE(M27:M29)</f>
        <v>7.7966666666666669</v>
      </c>
    </row>
    <row r="28" spans="1:14">
      <c r="A28" s="21"/>
      <c r="B28" s="21"/>
      <c r="C28" s="9">
        <v>2.44</v>
      </c>
      <c r="D28" s="23"/>
      <c r="E28" s="9">
        <v>27.62</v>
      </c>
      <c r="F28" s="23"/>
      <c r="G28" s="9">
        <v>25.76</v>
      </c>
      <c r="H28" s="23"/>
      <c r="I28" s="9">
        <v>15.02</v>
      </c>
      <c r="J28" s="23"/>
      <c r="K28" s="9">
        <v>9.8699999999999992</v>
      </c>
      <c r="L28" s="23"/>
      <c r="M28" s="9">
        <v>6.75</v>
      </c>
      <c r="N28" s="23"/>
    </row>
    <row r="29" spans="1:14">
      <c r="A29" s="21"/>
      <c r="B29" s="21"/>
      <c r="C29" s="9">
        <v>2.1800000000000002</v>
      </c>
      <c r="D29" s="23"/>
      <c r="E29" s="9">
        <v>24.69</v>
      </c>
      <c r="F29" s="23"/>
      <c r="G29" s="9">
        <v>20.48</v>
      </c>
      <c r="H29" s="23"/>
      <c r="I29" s="9">
        <v>12.63</v>
      </c>
      <c r="J29" s="23"/>
      <c r="K29" s="9">
        <v>10.64</v>
      </c>
      <c r="L29" s="23"/>
      <c r="M29" s="9">
        <v>7.85</v>
      </c>
      <c r="N29" s="23"/>
    </row>
    <row r="30" spans="1:14">
      <c r="A30" s="21"/>
      <c r="B30" s="21">
        <v>2</v>
      </c>
      <c r="C30" s="9">
        <v>2.2799999999999998</v>
      </c>
      <c r="D30" s="23">
        <f>AVERAGE(C30:C32)</f>
        <v>2.0833333333333335</v>
      </c>
      <c r="E30" s="9">
        <v>38.299999999999997</v>
      </c>
      <c r="F30" s="23">
        <f>AVERAGE(E30:E32)</f>
        <v>32.54</v>
      </c>
      <c r="G30" s="9">
        <v>31.56</v>
      </c>
      <c r="H30" s="23">
        <f>AVERAGE(G30:G32)</f>
        <v>25.423333333333332</v>
      </c>
      <c r="I30" s="9">
        <v>25.81</v>
      </c>
      <c r="J30" s="23">
        <f>AVERAGE(I30:I32)</f>
        <v>20.95</v>
      </c>
      <c r="K30" s="9">
        <v>15.38</v>
      </c>
      <c r="L30" s="23">
        <f>AVERAGE(K30:K32)</f>
        <v>12.406666666666666</v>
      </c>
      <c r="M30" s="9">
        <v>10.57</v>
      </c>
      <c r="N30" s="23">
        <f>AVERAGE(M30:M32)</f>
        <v>8.4500000000000011</v>
      </c>
    </row>
    <row r="31" spans="1:14">
      <c r="A31" s="21"/>
      <c r="B31" s="21"/>
      <c r="C31" s="9">
        <v>2.29</v>
      </c>
      <c r="D31" s="23"/>
      <c r="E31" s="9">
        <v>32.44</v>
      </c>
      <c r="F31" s="23"/>
      <c r="G31" s="9">
        <v>24.16</v>
      </c>
      <c r="H31" s="23"/>
      <c r="I31" s="9">
        <v>20.190000000000001</v>
      </c>
      <c r="J31" s="23"/>
      <c r="K31" s="9">
        <v>11.97</v>
      </c>
      <c r="L31" s="23"/>
      <c r="M31" s="9">
        <v>8.35</v>
      </c>
      <c r="N31" s="23"/>
    </row>
    <row r="32" spans="1:14">
      <c r="A32" s="21"/>
      <c r="B32" s="21"/>
      <c r="C32" s="9">
        <v>1.68</v>
      </c>
      <c r="D32" s="23"/>
      <c r="E32" s="9">
        <v>26.88</v>
      </c>
      <c r="F32" s="23"/>
      <c r="G32" s="9">
        <v>20.55</v>
      </c>
      <c r="H32" s="23"/>
      <c r="I32" s="9">
        <v>16.850000000000001</v>
      </c>
      <c r="J32" s="23"/>
      <c r="K32" s="9">
        <v>9.8699999999999992</v>
      </c>
      <c r="L32" s="23"/>
      <c r="M32" s="9">
        <v>6.43</v>
      </c>
      <c r="N32" s="23"/>
    </row>
    <row r="33" spans="1:14">
      <c r="A33" s="21"/>
      <c r="B33" s="21">
        <v>3</v>
      </c>
      <c r="C33" s="9">
        <v>2.16</v>
      </c>
      <c r="D33" s="23">
        <f>AVERAGE(C33:C35)</f>
        <v>2.2233333333333332</v>
      </c>
      <c r="E33" s="9">
        <v>28.63</v>
      </c>
      <c r="F33" s="23">
        <f>AVERAGE(E33:E35)</f>
        <v>28.613333333333333</v>
      </c>
      <c r="G33" s="9">
        <v>20.25</v>
      </c>
      <c r="H33" s="23">
        <f>AVERAGE(G33:G35)</f>
        <v>16.603333333333335</v>
      </c>
      <c r="I33" s="9">
        <v>12.06</v>
      </c>
      <c r="J33" s="23">
        <f>AVERAGE(I33:I35)</f>
        <v>12.776666666666666</v>
      </c>
      <c r="K33" s="9">
        <v>10.56</v>
      </c>
      <c r="L33" s="23">
        <f>AVERAGE(K33:K35)</f>
        <v>9.2566666666666659</v>
      </c>
      <c r="M33" s="9">
        <v>8.8800000000000008</v>
      </c>
      <c r="N33" s="23">
        <f>AVERAGE(M33:M35)</f>
        <v>7.7433333333333332</v>
      </c>
    </row>
    <row r="34" spans="1:14">
      <c r="A34" s="21"/>
      <c r="B34" s="21"/>
      <c r="C34" s="9">
        <v>2.13</v>
      </c>
      <c r="D34" s="23"/>
      <c r="E34" s="9">
        <v>31.34</v>
      </c>
      <c r="F34" s="23"/>
      <c r="G34" s="9">
        <v>16.059999999999999</v>
      </c>
      <c r="H34" s="23"/>
      <c r="I34" s="9">
        <v>15.44</v>
      </c>
      <c r="J34" s="23"/>
      <c r="K34" s="9">
        <v>9.02</v>
      </c>
      <c r="L34" s="23"/>
      <c r="M34" s="9">
        <v>7.69</v>
      </c>
      <c r="N34" s="23"/>
    </row>
    <row r="35" spans="1:14">
      <c r="A35" s="21"/>
      <c r="B35" s="21"/>
      <c r="C35" s="9">
        <v>2.38</v>
      </c>
      <c r="D35" s="23"/>
      <c r="E35" s="9">
        <v>25.87</v>
      </c>
      <c r="F35" s="23"/>
      <c r="G35" s="9">
        <v>13.5</v>
      </c>
      <c r="H35" s="23"/>
      <c r="I35" s="9">
        <v>10.83</v>
      </c>
      <c r="J35" s="23"/>
      <c r="K35" s="9">
        <v>8.19</v>
      </c>
      <c r="L35" s="23"/>
      <c r="M35" s="9">
        <v>6.66</v>
      </c>
      <c r="N35" s="23"/>
    </row>
    <row r="36" spans="1:14">
      <c r="A36" s="21"/>
      <c r="B36" s="21">
        <v>4</v>
      </c>
      <c r="C36" s="9">
        <v>2.56</v>
      </c>
      <c r="D36" s="23">
        <f>AVERAGE(C36:C38)</f>
        <v>2.2433333333333336</v>
      </c>
      <c r="E36" s="9">
        <v>37.590000000000003</v>
      </c>
      <c r="F36" s="23">
        <f>AVERAGE(E36:E38)</f>
        <v>33.896666666666668</v>
      </c>
      <c r="G36" s="9">
        <v>25.25</v>
      </c>
      <c r="H36" s="23">
        <f>AVERAGE(G36:G38)</f>
        <v>21.31</v>
      </c>
      <c r="I36" s="9">
        <v>20.75</v>
      </c>
      <c r="J36" s="23">
        <f>AVERAGE(I36:I38)</f>
        <v>16.376666666666665</v>
      </c>
      <c r="K36" s="9">
        <v>15.19</v>
      </c>
      <c r="L36" s="23">
        <f>AVERAGE(K36:K38)</f>
        <v>13.4</v>
      </c>
      <c r="M36" s="9">
        <v>9.8699999999999992</v>
      </c>
      <c r="N36" s="23">
        <f>AVERAGE(M36:M38)</f>
        <v>8.9833333333333325</v>
      </c>
    </row>
    <row r="37" spans="1:14">
      <c r="A37" s="21"/>
      <c r="B37" s="21"/>
      <c r="C37" s="9">
        <v>2.36</v>
      </c>
      <c r="D37" s="23"/>
      <c r="E37" s="9">
        <v>35.28</v>
      </c>
      <c r="F37" s="23"/>
      <c r="G37" s="9">
        <v>21.82</v>
      </c>
      <c r="H37" s="23"/>
      <c r="I37" s="9">
        <v>15.26</v>
      </c>
      <c r="J37" s="23"/>
      <c r="K37" s="9">
        <v>12.94</v>
      </c>
      <c r="L37" s="23"/>
      <c r="M37" s="9">
        <v>8.94</v>
      </c>
      <c r="N37" s="23"/>
    </row>
    <row r="38" spans="1:14">
      <c r="A38" s="21"/>
      <c r="B38" s="21"/>
      <c r="C38" s="9">
        <v>1.81</v>
      </c>
      <c r="D38" s="23"/>
      <c r="E38" s="9">
        <v>28.82</v>
      </c>
      <c r="F38" s="23"/>
      <c r="G38" s="9">
        <v>16.86</v>
      </c>
      <c r="H38" s="23"/>
      <c r="I38" s="9">
        <v>13.12</v>
      </c>
      <c r="J38" s="23"/>
      <c r="K38" s="9">
        <v>12.07</v>
      </c>
      <c r="L38" s="23"/>
      <c r="M38" s="9">
        <v>8.14</v>
      </c>
      <c r="N38" s="23"/>
    </row>
    <row r="39" spans="1:14">
      <c r="A39" s="21"/>
      <c r="B39" s="21">
        <v>5</v>
      </c>
      <c r="C39" s="9">
        <v>1.69</v>
      </c>
      <c r="D39" s="23">
        <f t="shared" ref="D39" si="0">AVERAGE(C39:C41)</f>
        <v>2.1633333333333336</v>
      </c>
      <c r="E39" s="9">
        <v>31.32</v>
      </c>
      <c r="F39" s="23">
        <f t="shared" ref="F39" si="1">AVERAGE(E39:E41)</f>
        <v>29.47666666666667</v>
      </c>
      <c r="G39" s="9">
        <v>16.37</v>
      </c>
      <c r="H39" s="23">
        <f t="shared" ref="H39" si="2">AVERAGE(G39:G41)</f>
        <v>15.426666666666668</v>
      </c>
      <c r="I39" s="9">
        <v>15.12</v>
      </c>
      <c r="J39" s="23">
        <f t="shared" ref="J39" si="3">AVERAGE(I39:I41)</f>
        <v>13.776666666666666</v>
      </c>
      <c r="K39" s="9">
        <v>11.09</v>
      </c>
      <c r="L39" s="23">
        <f t="shared" ref="L39" si="4">AVERAGE(K39:K41)</f>
        <v>9.11</v>
      </c>
      <c r="M39" s="9">
        <v>8.3000000000000007</v>
      </c>
      <c r="N39" s="23">
        <f t="shared" ref="N39" si="5">AVERAGE(M39:M41)</f>
        <v>7.5166666666666666</v>
      </c>
    </row>
    <row r="40" spans="1:14">
      <c r="A40" s="21"/>
      <c r="B40" s="21"/>
      <c r="C40" s="9">
        <v>2.12</v>
      </c>
      <c r="D40" s="23"/>
      <c r="E40" s="9">
        <v>30.68</v>
      </c>
      <c r="F40" s="23"/>
      <c r="G40" s="9">
        <v>15.97</v>
      </c>
      <c r="H40" s="23"/>
      <c r="I40" s="9">
        <v>13.46</v>
      </c>
      <c r="J40" s="23"/>
      <c r="K40" s="9">
        <v>7.62</v>
      </c>
      <c r="L40" s="23"/>
      <c r="M40" s="9">
        <v>7.25</v>
      </c>
      <c r="N40" s="23"/>
    </row>
    <row r="41" spans="1:14">
      <c r="A41" s="21"/>
      <c r="B41" s="21"/>
      <c r="C41" s="9">
        <v>2.68</v>
      </c>
      <c r="D41" s="23"/>
      <c r="E41" s="9">
        <v>26.43</v>
      </c>
      <c r="F41" s="23"/>
      <c r="G41" s="9">
        <v>13.94</v>
      </c>
      <c r="H41" s="23"/>
      <c r="I41" s="9">
        <v>12.75</v>
      </c>
      <c r="J41" s="23"/>
      <c r="K41" s="9">
        <v>8.6199999999999992</v>
      </c>
      <c r="L41" s="23"/>
      <c r="M41" s="9">
        <v>7</v>
      </c>
      <c r="N41" s="23"/>
    </row>
    <row r="42" spans="1:14">
      <c r="A42" s="21"/>
      <c r="B42" s="21">
        <v>6</v>
      </c>
      <c r="C42" s="9">
        <v>2.5099999999999998</v>
      </c>
      <c r="D42" s="23">
        <f t="shared" ref="D42" si="6">AVERAGE(C42:C44)</f>
        <v>2.2866666666666666</v>
      </c>
      <c r="E42" s="11">
        <v>36.659999999999997</v>
      </c>
      <c r="F42" s="23">
        <f t="shared" ref="F42" si="7">AVERAGE(E42:E44)</f>
        <v>35.076666666666661</v>
      </c>
      <c r="G42" s="11">
        <v>29.95</v>
      </c>
      <c r="H42" s="23">
        <f t="shared" ref="H42" si="8">AVERAGE(G42:G44)</f>
        <v>23.316666666666666</v>
      </c>
      <c r="I42" s="11">
        <v>18.059999999999999</v>
      </c>
      <c r="J42" s="23">
        <f t="shared" ref="J42" si="9">AVERAGE(I42:I44)</f>
        <v>15.306666666666667</v>
      </c>
      <c r="K42" s="11">
        <v>15</v>
      </c>
      <c r="L42" s="23">
        <f t="shared" ref="L42" si="10">AVERAGE(K42:K44)</f>
        <v>12.653333333333334</v>
      </c>
      <c r="M42" s="11">
        <v>12.97</v>
      </c>
      <c r="N42" s="23">
        <f t="shared" ref="N42" si="11">AVERAGE(M42:M44)</f>
        <v>10.803333333333333</v>
      </c>
    </row>
    <row r="43" spans="1:14">
      <c r="A43" s="21"/>
      <c r="B43" s="21"/>
      <c r="C43" s="9">
        <v>2.1</v>
      </c>
      <c r="D43" s="23"/>
      <c r="E43" s="11">
        <v>33.880000000000003</v>
      </c>
      <c r="F43" s="23"/>
      <c r="G43" s="11">
        <v>21.38</v>
      </c>
      <c r="H43" s="23"/>
      <c r="I43" s="11">
        <v>15.41</v>
      </c>
      <c r="J43" s="23"/>
      <c r="K43" s="11">
        <v>12.46</v>
      </c>
      <c r="L43" s="23"/>
      <c r="M43" s="11">
        <v>10.75</v>
      </c>
      <c r="N43" s="23"/>
    </row>
    <row r="44" spans="1:14">
      <c r="A44" s="21"/>
      <c r="B44" s="21"/>
      <c r="C44" s="9">
        <v>2.25</v>
      </c>
      <c r="D44" s="23"/>
      <c r="E44" s="11">
        <v>34.69</v>
      </c>
      <c r="F44" s="23"/>
      <c r="G44" s="11">
        <v>18.62</v>
      </c>
      <c r="H44" s="23"/>
      <c r="I44" s="11">
        <v>12.45</v>
      </c>
      <c r="J44" s="23"/>
      <c r="K44" s="11">
        <v>10.5</v>
      </c>
      <c r="L44" s="23"/>
      <c r="M44" s="11">
        <v>8.69</v>
      </c>
      <c r="N44" s="23"/>
    </row>
    <row r="45" spans="1:14">
      <c r="A45" s="21"/>
      <c r="B45" s="21">
        <v>7</v>
      </c>
      <c r="C45" s="11">
        <v>2.0699999999999998</v>
      </c>
      <c r="D45" s="23">
        <f t="shared" ref="D45" si="12">AVERAGE(C45:C47)</f>
        <v>2.0099999999999998</v>
      </c>
      <c r="E45" s="9">
        <v>30.31</v>
      </c>
      <c r="F45" s="23">
        <f t="shared" ref="F45" si="13">AVERAGE(E45:E47)</f>
        <v>29.49</v>
      </c>
      <c r="G45" s="9">
        <v>19.16</v>
      </c>
      <c r="H45" s="23">
        <f t="shared" ref="H45" si="14">AVERAGE(G45:G47)</f>
        <v>16.156666666666666</v>
      </c>
      <c r="I45" s="9">
        <v>15.97</v>
      </c>
      <c r="J45" s="23">
        <f t="shared" ref="J45" si="15">AVERAGE(I45:I47)</f>
        <v>12.443333333333333</v>
      </c>
      <c r="K45" s="9">
        <v>12.73</v>
      </c>
      <c r="L45" s="23">
        <f t="shared" ref="L45" si="16">AVERAGE(K45:K47)</f>
        <v>10.646666666666667</v>
      </c>
      <c r="M45" s="9">
        <v>7.69</v>
      </c>
      <c r="N45" s="23">
        <f t="shared" ref="N45" si="17">AVERAGE(M45:M47)</f>
        <v>6.956666666666667</v>
      </c>
    </row>
    <row r="46" spans="1:14">
      <c r="A46" s="21"/>
      <c r="B46" s="21"/>
      <c r="C46" s="11">
        <v>1.9</v>
      </c>
      <c r="D46" s="23"/>
      <c r="E46" s="9">
        <v>27.67</v>
      </c>
      <c r="F46" s="23"/>
      <c r="G46" s="9">
        <v>15.5</v>
      </c>
      <c r="H46" s="23"/>
      <c r="I46" s="9">
        <v>11.06</v>
      </c>
      <c r="J46" s="23"/>
      <c r="K46" s="9">
        <v>10.39</v>
      </c>
      <c r="L46" s="23"/>
      <c r="M46" s="9">
        <v>6.31</v>
      </c>
      <c r="N46" s="23"/>
    </row>
    <row r="47" spans="1:14">
      <c r="A47" s="21"/>
      <c r="B47" s="21"/>
      <c r="C47" s="11">
        <v>2.06</v>
      </c>
      <c r="D47" s="23"/>
      <c r="E47" s="9">
        <v>30.49</v>
      </c>
      <c r="F47" s="23"/>
      <c r="G47" s="9">
        <v>13.81</v>
      </c>
      <c r="H47" s="23"/>
      <c r="I47" s="9">
        <v>10.3</v>
      </c>
      <c r="J47" s="23"/>
      <c r="K47" s="9">
        <v>8.82</v>
      </c>
      <c r="L47" s="23"/>
      <c r="M47" s="9">
        <v>6.87</v>
      </c>
      <c r="N47" s="23"/>
    </row>
    <row r="48" spans="1:14">
      <c r="A48" s="21"/>
      <c r="B48" s="21">
        <v>8</v>
      </c>
      <c r="C48" s="9">
        <v>2.88</v>
      </c>
      <c r="D48" s="23">
        <f t="shared" ref="D48" si="18">AVERAGE(C48:C50)</f>
        <v>1.9366666666666665</v>
      </c>
      <c r="E48" s="9">
        <v>38.24</v>
      </c>
      <c r="F48" s="23">
        <f t="shared" ref="F48" si="19">AVERAGE(E48:E50)</f>
        <v>35.423333333333339</v>
      </c>
      <c r="G48" s="9">
        <v>26.72</v>
      </c>
      <c r="H48" s="23">
        <f t="shared" ref="H48" si="20">AVERAGE(G48:G50)</f>
        <v>23.99</v>
      </c>
      <c r="I48" s="9">
        <v>16.82</v>
      </c>
      <c r="J48" s="23">
        <f t="shared" ref="J48" si="21">AVERAGE(I48:I50)</f>
        <v>14.306666666666667</v>
      </c>
      <c r="K48" s="9">
        <v>10.49</v>
      </c>
      <c r="L48" s="23">
        <f t="shared" ref="L48" si="22">AVERAGE(K48:K50)</f>
        <v>8.6300000000000008</v>
      </c>
      <c r="M48" s="9">
        <v>8.0299999999999994</v>
      </c>
      <c r="N48" s="23">
        <f t="shared" ref="N48" si="23">AVERAGE(M48:M50)</f>
        <v>7.1966666666666663</v>
      </c>
    </row>
    <row r="49" spans="1:14">
      <c r="A49" s="21"/>
      <c r="B49" s="21"/>
      <c r="C49" s="9">
        <v>1.43</v>
      </c>
      <c r="D49" s="23"/>
      <c r="E49" s="9">
        <v>35.85</v>
      </c>
      <c r="F49" s="23"/>
      <c r="G49" s="9">
        <v>23.81</v>
      </c>
      <c r="H49" s="23"/>
      <c r="I49" s="9">
        <v>14.06</v>
      </c>
      <c r="J49" s="23"/>
      <c r="K49" s="9">
        <v>8.36</v>
      </c>
      <c r="L49" s="23"/>
      <c r="M49" s="9">
        <v>7.16</v>
      </c>
      <c r="N49" s="23"/>
    </row>
    <row r="50" spans="1:14">
      <c r="A50" s="21"/>
      <c r="B50" s="21"/>
      <c r="C50" s="9">
        <v>1.5</v>
      </c>
      <c r="D50" s="23"/>
      <c r="E50" s="9">
        <v>32.18</v>
      </c>
      <c r="F50" s="23"/>
      <c r="G50" s="9">
        <v>21.44</v>
      </c>
      <c r="H50" s="23"/>
      <c r="I50" s="9">
        <v>12.04</v>
      </c>
      <c r="J50" s="23"/>
      <c r="K50" s="9">
        <v>7.04</v>
      </c>
      <c r="L50" s="23"/>
      <c r="M50" s="9">
        <v>6.4</v>
      </c>
      <c r="N50" s="23"/>
    </row>
  </sheetData>
  <mergeCells count="121">
    <mergeCell ref="L42:L44"/>
    <mergeCell ref="N42:N44"/>
    <mergeCell ref="B39:B41"/>
    <mergeCell ref="D39:D41"/>
    <mergeCell ref="F39:F41"/>
    <mergeCell ref="H39:H41"/>
    <mergeCell ref="J39:J41"/>
    <mergeCell ref="L39:L41"/>
    <mergeCell ref="B48:B50"/>
    <mergeCell ref="D48:D50"/>
    <mergeCell ref="F48:F50"/>
    <mergeCell ref="H48:H50"/>
    <mergeCell ref="J48:J50"/>
    <mergeCell ref="L48:L50"/>
    <mergeCell ref="N48:N50"/>
    <mergeCell ref="B45:B47"/>
    <mergeCell ref="D45:D47"/>
    <mergeCell ref="F45:F47"/>
    <mergeCell ref="H45:H47"/>
    <mergeCell ref="J45:J47"/>
    <mergeCell ref="L45:L47"/>
    <mergeCell ref="N45:N47"/>
    <mergeCell ref="N39:N41"/>
    <mergeCell ref="L36:L38"/>
    <mergeCell ref="N36:N38"/>
    <mergeCell ref="L27:L29"/>
    <mergeCell ref="N27:N29"/>
    <mergeCell ref="B30:B32"/>
    <mergeCell ref="D30:D32"/>
    <mergeCell ref="F30:F32"/>
    <mergeCell ref="H30:H32"/>
    <mergeCell ref="J30:J32"/>
    <mergeCell ref="L30:L32"/>
    <mergeCell ref="N30:N32"/>
    <mergeCell ref="J33:J35"/>
    <mergeCell ref="L33:L35"/>
    <mergeCell ref="N33:N35"/>
    <mergeCell ref="A27:A50"/>
    <mergeCell ref="B27:B29"/>
    <mergeCell ref="D27:D29"/>
    <mergeCell ref="F27:F29"/>
    <mergeCell ref="H27:H29"/>
    <mergeCell ref="J27:J29"/>
    <mergeCell ref="B33:B35"/>
    <mergeCell ref="D33:D35"/>
    <mergeCell ref="F33:F35"/>
    <mergeCell ref="H33:H35"/>
    <mergeCell ref="B36:B38"/>
    <mergeCell ref="D36:D38"/>
    <mergeCell ref="F36:F38"/>
    <mergeCell ref="H36:H38"/>
    <mergeCell ref="J36:J38"/>
    <mergeCell ref="B42:B44"/>
    <mergeCell ref="D42:D44"/>
    <mergeCell ref="F42:F44"/>
    <mergeCell ref="H42:H44"/>
    <mergeCell ref="J42:J44"/>
    <mergeCell ref="B24:B26"/>
    <mergeCell ref="D24:D26"/>
    <mergeCell ref="F24:F26"/>
    <mergeCell ref="H24:H26"/>
    <mergeCell ref="J24:J26"/>
    <mergeCell ref="L24:L26"/>
    <mergeCell ref="N24:N26"/>
    <mergeCell ref="B21:B23"/>
    <mergeCell ref="D21:D23"/>
    <mergeCell ref="F21:F23"/>
    <mergeCell ref="H21:H23"/>
    <mergeCell ref="J21:J23"/>
    <mergeCell ref="L21:L23"/>
    <mergeCell ref="N21:N23"/>
    <mergeCell ref="N15:N17"/>
    <mergeCell ref="B18:B20"/>
    <mergeCell ref="D18:D20"/>
    <mergeCell ref="B15:B17"/>
    <mergeCell ref="D15:D17"/>
    <mergeCell ref="F15:F17"/>
    <mergeCell ref="H15:H17"/>
    <mergeCell ref="J15:J17"/>
    <mergeCell ref="L15:L17"/>
    <mergeCell ref="F18:F20"/>
    <mergeCell ref="H18:H20"/>
    <mergeCell ref="J18:J20"/>
    <mergeCell ref="L18:L20"/>
    <mergeCell ref="N18:N20"/>
    <mergeCell ref="D12:D14"/>
    <mergeCell ref="F12:F14"/>
    <mergeCell ref="H12:H14"/>
    <mergeCell ref="J12:J14"/>
    <mergeCell ref="L12:L14"/>
    <mergeCell ref="N12:N14"/>
    <mergeCell ref="B9:B11"/>
    <mergeCell ref="D9:D11"/>
    <mergeCell ref="F9:F11"/>
    <mergeCell ref="H9:H11"/>
    <mergeCell ref="J9:J11"/>
    <mergeCell ref="L9:L11"/>
    <mergeCell ref="D6:D8"/>
    <mergeCell ref="F6:F8"/>
    <mergeCell ref="H6:H8"/>
    <mergeCell ref="J6:J8"/>
    <mergeCell ref="L6:L8"/>
    <mergeCell ref="N6:N8"/>
    <mergeCell ref="M1:N1"/>
    <mergeCell ref="A3:A26"/>
    <mergeCell ref="B3:B5"/>
    <mergeCell ref="D3:D5"/>
    <mergeCell ref="F3:F5"/>
    <mergeCell ref="H3:H5"/>
    <mergeCell ref="J3:J5"/>
    <mergeCell ref="L3:L5"/>
    <mergeCell ref="N3:N5"/>
    <mergeCell ref="B6:B8"/>
    <mergeCell ref="A1:B1"/>
    <mergeCell ref="C1:D1"/>
    <mergeCell ref="E1:F1"/>
    <mergeCell ref="G1:H1"/>
    <mergeCell ref="I1:J1"/>
    <mergeCell ref="K1:L1"/>
    <mergeCell ref="N9:N11"/>
    <mergeCell ref="B12:B1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2F61-4E5C-F84C-A969-133BFC28A4AF}">
  <dimension ref="A1:Z50"/>
  <sheetViews>
    <sheetView topLeftCell="D1" zoomScale="50" workbookViewId="0">
      <selection activeCell="V15" sqref="V15:V17"/>
    </sheetView>
  </sheetViews>
  <sheetFormatPr baseColWidth="10" defaultRowHeight="16"/>
  <cols>
    <col min="1" max="1" width="10.83203125" style="3"/>
    <col min="2" max="2" width="27" style="3" customWidth="1"/>
  </cols>
  <sheetData>
    <row r="1" spans="1:26">
      <c r="A1" s="21" t="s">
        <v>12</v>
      </c>
      <c r="B1" s="21"/>
      <c r="C1" s="21" t="s">
        <v>2</v>
      </c>
      <c r="D1" s="21"/>
      <c r="E1" s="21"/>
      <c r="F1" s="21"/>
      <c r="G1" s="21" t="s">
        <v>3</v>
      </c>
      <c r="H1" s="21"/>
      <c r="I1" s="21"/>
      <c r="J1" s="21"/>
      <c r="K1" s="21" t="s">
        <v>4</v>
      </c>
      <c r="L1" s="21"/>
      <c r="M1" s="21"/>
      <c r="N1" s="21"/>
      <c r="O1" s="21" t="s">
        <v>5</v>
      </c>
      <c r="P1" s="21"/>
      <c r="Q1" s="21"/>
      <c r="R1" s="21"/>
      <c r="S1" s="21" t="s">
        <v>6</v>
      </c>
      <c r="T1" s="21"/>
      <c r="U1" s="21"/>
      <c r="V1" s="21"/>
      <c r="W1" s="21" t="s">
        <v>7</v>
      </c>
      <c r="X1" s="21"/>
      <c r="Y1" s="21"/>
      <c r="Z1" s="21"/>
    </row>
    <row r="2" spans="1:26">
      <c r="A2" s="3" t="s">
        <v>11</v>
      </c>
      <c r="B2" s="3" t="s">
        <v>10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17</v>
      </c>
      <c r="X2" s="3" t="s">
        <v>18</v>
      </c>
      <c r="Y2" s="3" t="s">
        <v>19</v>
      </c>
      <c r="Z2" s="3" t="s">
        <v>20</v>
      </c>
    </row>
    <row r="3" spans="1:26">
      <c r="A3" s="21" t="s">
        <v>0</v>
      </c>
      <c r="B3" s="21">
        <v>1</v>
      </c>
      <c r="C3" s="14">
        <v>0</v>
      </c>
      <c r="D3" s="14">
        <v>114</v>
      </c>
      <c r="E3" s="15">
        <f>C3/D3</f>
        <v>0</v>
      </c>
      <c r="F3" s="24">
        <f>AVERAGE(E3:E5)*100</f>
        <v>0</v>
      </c>
      <c r="G3" s="14">
        <v>10</v>
      </c>
      <c r="H3" s="14">
        <v>65</v>
      </c>
      <c r="I3" s="15">
        <f>G3/H3</f>
        <v>0.15384615384615385</v>
      </c>
      <c r="J3" s="24">
        <f>AVERAGE(I3:I5)*100</f>
        <v>13.626986040779144</v>
      </c>
      <c r="K3" s="14">
        <v>9</v>
      </c>
      <c r="L3" s="14">
        <v>62</v>
      </c>
      <c r="M3" s="15">
        <f>K3/L3</f>
        <v>0.14516129032258066</v>
      </c>
      <c r="N3" s="24">
        <f>AVERAGE(M3:M5)*100</f>
        <v>12.830162668872347</v>
      </c>
      <c r="O3" s="14">
        <v>4</v>
      </c>
      <c r="P3" s="14">
        <v>39</v>
      </c>
      <c r="Q3" s="15">
        <f>O3/P3</f>
        <v>0.10256410256410256</v>
      </c>
      <c r="R3" s="24">
        <f>AVERAGE(Q3:Q5)*100</f>
        <v>9.7824397824397824</v>
      </c>
      <c r="S3" s="14">
        <v>4</v>
      </c>
      <c r="T3" s="14">
        <v>45</v>
      </c>
      <c r="U3" s="15">
        <f>S3/T3</f>
        <v>8.8888888888888892E-2</v>
      </c>
      <c r="V3" s="24">
        <f>AVERAGE(U3:U5)*100</f>
        <v>8.2208994708994716</v>
      </c>
      <c r="W3" s="14">
        <v>4</v>
      </c>
      <c r="X3" s="14">
        <v>63</v>
      </c>
      <c r="Y3" s="15">
        <f>W3/X3</f>
        <v>6.3492063492063489E-2</v>
      </c>
      <c r="Z3" s="24">
        <f>AVERAGE(Y3:Y5)*100</f>
        <v>6.5062830687830679</v>
      </c>
    </row>
    <row r="4" spans="1:26">
      <c r="A4" s="21"/>
      <c r="B4" s="21"/>
      <c r="C4" s="14">
        <v>0</v>
      </c>
      <c r="D4" s="14">
        <v>111</v>
      </c>
      <c r="E4" s="15">
        <f t="shared" ref="E4:E38" si="0">C4/D4</f>
        <v>0</v>
      </c>
      <c r="F4" s="21"/>
      <c r="G4" s="14">
        <v>10</v>
      </c>
      <c r="H4" s="14">
        <v>66</v>
      </c>
      <c r="I4" s="15">
        <f t="shared" ref="I4:I38" si="1">G4/H4</f>
        <v>0.15151515151515152</v>
      </c>
      <c r="J4" s="21"/>
      <c r="K4" s="14">
        <v>8</v>
      </c>
      <c r="L4" s="14">
        <v>65</v>
      </c>
      <c r="M4" s="15">
        <f t="shared" ref="M4:M38" si="2">K4/L4</f>
        <v>0.12307692307692308</v>
      </c>
      <c r="N4" s="21"/>
      <c r="O4" s="14">
        <v>3</v>
      </c>
      <c r="P4" s="14">
        <v>33</v>
      </c>
      <c r="Q4" s="15">
        <f t="shared" ref="Q4:Q38" si="3">O4/P4</f>
        <v>9.0909090909090912E-2</v>
      </c>
      <c r="R4" s="21"/>
      <c r="S4" s="14">
        <v>4</v>
      </c>
      <c r="T4" s="14">
        <v>42</v>
      </c>
      <c r="U4" s="15">
        <f t="shared" ref="U4:U38" si="4">S4/T4</f>
        <v>9.5238095238095233E-2</v>
      </c>
      <c r="V4" s="21"/>
      <c r="W4" s="14">
        <v>3</v>
      </c>
      <c r="X4" s="14">
        <v>56</v>
      </c>
      <c r="Y4" s="15">
        <f t="shared" ref="Y4:Y38" si="5">W4/X4</f>
        <v>5.3571428571428568E-2</v>
      </c>
      <c r="Z4" s="21"/>
    </row>
    <row r="5" spans="1:26">
      <c r="A5" s="21"/>
      <c r="B5" s="21"/>
      <c r="C5" s="14">
        <v>0</v>
      </c>
      <c r="D5" s="14">
        <v>108</v>
      </c>
      <c r="E5" s="15">
        <f t="shared" si="0"/>
        <v>0</v>
      </c>
      <c r="F5" s="21"/>
      <c r="G5" s="14">
        <v>6</v>
      </c>
      <c r="H5" s="14">
        <v>58</v>
      </c>
      <c r="I5" s="15">
        <f t="shared" si="1"/>
        <v>0.10344827586206896</v>
      </c>
      <c r="J5" s="21"/>
      <c r="K5" s="14">
        <v>7</v>
      </c>
      <c r="L5" s="14">
        <v>60</v>
      </c>
      <c r="M5" s="15">
        <f t="shared" si="2"/>
        <v>0.11666666666666667</v>
      </c>
      <c r="N5" s="21"/>
      <c r="O5" s="14">
        <v>4</v>
      </c>
      <c r="P5" s="14">
        <v>40</v>
      </c>
      <c r="Q5" s="15">
        <f t="shared" si="3"/>
        <v>0.1</v>
      </c>
      <c r="R5" s="21"/>
      <c r="S5" s="14">
        <v>2</v>
      </c>
      <c r="T5" s="14">
        <v>32</v>
      </c>
      <c r="U5" s="15">
        <f t="shared" si="4"/>
        <v>6.25E-2</v>
      </c>
      <c r="V5" s="21"/>
      <c r="W5" s="14">
        <v>5</v>
      </c>
      <c r="X5" s="14">
        <v>64</v>
      </c>
      <c r="Y5" s="15">
        <f t="shared" si="5"/>
        <v>7.8125E-2</v>
      </c>
      <c r="Z5" s="21"/>
    </row>
    <row r="6" spans="1:26">
      <c r="A6" s="21"/>
      <c r="B6" s="21">
        <v>2</v>
      </c>
      <c r="C6" s="14">
        <v>0</v>
      </c>
      <c r="D6" s="14">
        <v>135</v>
      </c>
      <c r="E6" s="15">
        <f t="shared" si="0"/>
        <v>0</v>
      </c>
      <c r="F6" s="24">
        <f t="shared" ref="F6" si="6">AVERAGE(E6:E8)*100</f>
        <v>0</v>
      </c>
      <c r="G6" s="14">
        <v>8</v>
      </c>
      <c r="H6" s="14">
        <v>68</v>
      </c>
      <c r="I6" s="15">
        <f t="shared" si="1"/>
        <v>0.11764705882352941</v>
      </c>
      <c r="J6" s="24">
        <f t="shared" ref="J6" si="7">AVERAGE(I6:I8)*100</f>
        <v>10.690540668653419</v>
      </c>
      <c r="K6" s="14">
        <v>7</v>
      </c>
      <c r="L6" s="14">
        <v>75</v>
      </c>
      <c r="M6" s="15">
        <f t="shared" si="2"/>
        <v>9.3333333333333338E-2</v>
      </c>
      <c r="N6" s="24">
        <f t="shared" ref="N6" si="8">AVERAGE(M6:M8)*100</f>
        <v>9.6886512180629829</v>
      </c>
      <c r="O6" s="14">
        <v>8</v>
      </c>
      <c r="P6" s="14">
        <v>80</v>
      </c>
      <c r="Q6" s="15">
        <f t="shared" si="3"/>
        <v>0.1</v>
      </c>
      <c r="R6" s="24">
        <f t="shared" ref="R6" si="9">AVERAGE(Q6:Q8)*100</f>
        <v>9.17147667147667</v>
      </c>
      <c r="S6" s="14">
        <v>8</v>
      </c>
      <c r="T6" s="14">
        <v>102</v>
      </c>
      <c r="U6" s="15">
        <f t="shared" si="4"/>
        <v>7.8431372549019607E-2</v>
      </c>
      <c r="V6" s="24">
        <f t="shared" ref="V6" si="10">AVERAGE(U6:U8)*100</f>
        <v>7.969070160482195</v>
      </c>
      <c r="W6" s="14">
        <v>7</v>
      </c>
      <c r="X6" s="14">
        <v>93</v>
      </c>
      <c r="Y6" s="15">
        <f t="shared" si="5"/>
        <v>7.5268817204301078E-2</v>
      </c>
      <c r="Z6" s="24">
        <f t="shared" ref="Z6" si="11">AVERAGE(Y6:Y8)*100</f>
        <v>6.1828511823518317</v>
      </c>
    </row>
    <row r="7" spans="1:26">
      <c r="A7" s="21"/>
      <c r="B7" s="21"/>
      <c r="C7" s="14">
        <v>0</v>
      </c>
      <c r="D7" s="14">
        <v>115</v>
      </c>
      <c r="E7" s="15">
        <f t="shared" si="0"/>
        <v>0</v>
      </c>
      <c r="F7" s="21"/>
      <c r="G7" s="14">
        <v>7</v>
      </c>
      <c r="H7" s="14">
        <v>71</v>
      </c>
      <c r="I7" s="15">
        <f t="shared" si="1"/>
        <v>9.8591549295774641E-2</v>
      </c>
      <c r="J7" s="21"/>
      <c r="K7" s="14">
        <v>6</v>
      </c>
      <c r="L7" s="14">
        <v>55</v>
      </c>
      <c r="M7" s="15">
        <f t="shared" si="2"/>
        <v>0.10909090909090909</v>
      </c>
      <c r="N7" s="21"/>
      <c r="O7" s="14">
        <v>7</v>
      </c>
      <c r="P7" s="14">
        <v>72</v>
      </c>
      <c r="Q7" s="15">
        <f t="shared" si="3"/>
        <v>9.7222222222222224E-2</v>
      </c>
      <c r="R7" s="21"/>
      <c r="S7" s="14">
        <v>8</v>
      </c>
      <c r="T7" s="14">
        <v>92</v>
      </c>
      <c r="U7" s="15">
        <f t="shared" si="4"/>
        <v>8.6956521739130432E-2</v>
      </c>
      <c r="V7" s="21"/>
      <c r="W7" s="14">
        <v>4</v>
      </c>
      <c r="X7" s="14">
        <v>85</v>
      </c>
      <c r="Y7" s="15">
        <f t="shared" si="5"/>
        <v>4.7058823529411764E-2</v>
      </c>
      <c r="Z7" s="21"/>
    </row>
    <row r="8" spans="1:26">
      <c r="A8" s="21"/>
      <c r="B8" s="21"/>
      <c r="C8" s="14">
        <v>0</v>
      </c>
      <c r="D8" s="14">
        <v>119</v>
      </c>
      <c r="E8" s="15">
        <f t="shared" si="0"/>
        <v>0</v>
      </c>
      <c r="F8" s="21"/>
      <c r="G8" s="14">
        <v>7</v>
      </c>
      <c r="H8" s="14">
        <v>67</v>
      </c>
      <c r="I8" s="15">
        <f t="shared" si="1"/>
        <v>0.1044776119402985</v>
      </c>
      <c r="J8" s="21"/>
      <c r="K8" s="14">
        <v>6</v>
      </c>
      <c r="L8" s="14">
        <v>68</v>
      </c>
      <c r="M8" s="15">
        <f t="shared" si="2"/>
        <v>8.8235294117647065E-2</v>
      </c>
      <c r="N8" s="21"/>
      <c r="O8" s="14">
        <v>6</v>
      </c>
      <c r="P8" s="14">
        <v>77</v>
      </c>
      <c r="Q8" s="15">
        <f t="shared" si="3"/>
        <v>7.792207792207792E-2</v>
      </c>
      <c r="R8" s="21"/>
      <c r="S8" s="14">
        <v>7</v>
      </c>
      <c r="T8" s="14">
        <v>95</v>
      </c>
      <c r="U8" s="15">
        <f t="shared" si="4"/>
        <v>7.3684210526315783E-2</v>
      </c>
      <c r="V8" s="21"/>
      <c r="W8" s="14">
        <v>6</v>
      </c>
      <c r="X8" s="14">
        <v>95</v>
      </c>
      <c r="Y8" s="15">
        <f t="shared" si="5"/>
        <v>6.3157894736842107E-2</v>
      </c>
      <c r="Z8" s="21"/>
    </row>
    <row r="9" spans="1:26">
      <c r="A9" s="21"/>
      <c r="B9" s="21">
        <v>3</v>
      </c>
      <c r="C9" s="14">
        <v>0</v>
      </c>
      <c r="D9" s="14">
        <v>120</v>
      </c>
      <c r="E9" s="15">
        <f t="shared" si="0"/>
        <v>0</v>
      </c>
      <c r="F9" s="24">
        <f t="shared" ref="F9" si="12">AVERAGE(E9:E11)*100</f>
        <v>0</v>
      </c>
      <c r="G9" s="14">
        <v>8</v>
      </c>
      <c r="H9" s="14">
        <v>61</v>
      </c>
      <c r="I9" s="15">
        <f t="shared" si="1"/>
        <v>0.13114754098360656</v>
      </c>
      <c r="J9" s="24">
        <f t="shared" ref="J9" si="13">AVERAGE(I9:I11)*100</f>
        <v>11.14055674065599</v>
      </c>
      <c r="K9" s="14">
        <v>8</v>
      </c>
      <c r="L9" s="14">
        <v>74</v>
      </c>
      <c r="M9" s="15">
        <f t="shared" si="2"/>
        <v>0.10810810810810811</v>
      </c>
      <c r="N9" s="24">
        <f t="shared" ref="N9" si="14">AVERAGE(M9:M11)*100</f>
        <v>10.368309485956544</v>
      </c>
      <c r="O9" s="14">
        <v>6</v>
      </c>
      <c r="P9" s="14">
        <v>79</v>
      </c>
      <c r="Q9" s="15">
        <f t="shared" si="3"/>
        <v>7.5949367088607597E-2</v>
      </c>
      <c r="R9" s="24">
        <f t="shared" ref="R9" si="15">AVERAGE(Q9:Q11)*100</f>
        <v>8.937476026083619</v>
      </c>
      <c r="S9" s="14">
        <v>7</v>
      </c>
      <c r="T9" s="14">
        <v>93</v>
      </c>
      <c r="U9" s="15">
        <f t="shared" si="4"/>
        <v>7.5268817204301078E-2</v>
      </c>
      <c r="V9" s="24">
        <f t="shared" ref="V9" si="16">AVERAGE(U9:U11)*100</f>
        <v>7.0752224431093591</v>
      </c>
      <c r="W9" s="14">
        <v>6</v>
      </c>
      <c r="X9" s="14">
        <v>99</v>
      </c>
      <c r="Y9" s="15">
        <f t="shared" si="5"/>
        <v>6.0606060606060608E-2</v>
      </c>
      <c r="Z9" s="24">
        <f t="shared" ref="Z9" si="17">AVERAGE(Y9:Y11)*100</f>
        <v>6.2915198496593838</v>
      </c>
    </row>
    <row r="10" spans="1:26">
      <c r="A10" s="21"/>
      <c r="B10" s="21"/>
      <c r="C10" s="14">
        <v>0</v>
      </c>
      <c r="D10" s="14">
        <v>104</v>
      </c>
      <c r="E10" s="15">
        <f t="shared" si="0"/>
        <v>0</v>
      </c>
      <c r="F10" s="21"/>
      <c r="G10" s="14">
        <v>7</v>
      </c>
      <c r="H10" s="14">
        <v>71</v>
      </c>
      <c r="I10" s="15">
        <f t="shared" si="1"/>
        <v>9.8591549295774641E-2</v>
      </c>
      <c r="J10" s="21"/>
      <c r="K10" s="14">
        <v>7</v>
      </c>
      <c r="L10" s="14">
        <v>70</v>
      </c>
      <c r="M10" s="15">
        <f t="shared" si="2"/>
        <v>0.1</v>
      </c>
      <c r="N10" s="21"/>
      <c r="O10" s="14">
        <v>8</v>
      </c>
      <c r="P10" s="14">
        <v>79</v>
      </c>
      <c r="Q10" s="15">
        <f t="shared" si="3"/>
        <v>0.10126582278481013</v>
      </c>
      <c r="R10" s="21"/>
      <c r="S10" s="14">
        <v>8</v>
      </c>
      <c r="T10" s="14">
        <v>99</v>
      </c>
      <c r="U10" s="15">
        <f t="shared" si="4"/>
        <v>8.0808080808080815E-2</v>
      </c>
      <c r="V10" s="21"/>
      <c r="W10" s="14">
        <v>7</v>
      </c>
      <c r="X10" s="14">
        <v>100</v>
      </c>
      <c r="Y10" s="15">
        <f t="shared" si="5"/>
        <v>7.0000000000000007E-2</v>
      </c>
      <c r="Z10" s="21"/>
    </row>
    <row r="11" spans="1:26">
      <c r="A11" s="21"/>
      <c r="B11" s="21"/>
      <c r="C11" s="14">
        <v>0</v>
      </c>
      <c r="D11" s="14">
        <v>112</v>
      </c>
      <c r="E11" s="15">
        <f t="shared" si="0"/>
        <v>0</v>
      </c>
      <c r="F11" s="21"/>
      <c r="G11" s="14">
        <v>7</v>
      </c>
      <c r="H11" s="14">
        <v>67</v>
      </c>
      <c r="I11" s="15">
        <f t="shared" si="1"/>
        <v>0.1044776119402985</v>
      </c>
      <c r="J11" s="21"/>
      <c r="K11" s="14">
        <v>7</v>
      </c>
      <c r="L11" s="14">
        <v>68</v>
      </c>
      <c r="M11" s="15">
        <f t="shared" si="2"/>
        <v>0.10294117647058823</v>
      </c>
      <c r="N11" s="21"/>
      <c r="O11" s="14">
        <v>7</v>
      </c>
      <c r="P11" s="14">
        <v>77</v>
      </c>
      <c r="Q11" s="15">
        <f t="shared" si="3"/>
        <v>9.0909090909090912E-2</v>
      </c>
      <c r="R11" s="21"/>
      <c r="S11" s="14">
        <v>5</v>
      </c>
      <c r="T11" s="14">
        <v>89</v>
      </c>
      <c r="U11" s="15">
        <f t="shared" si="4"/>
        <v>5.6179775280898875E-2</v>
      </c>
      <c r="V11" s="21"/>
      <c r="W11" s="14">
        <v>5</v>
      </c>
      <c r="X11" s="14">
        <v>86</v>
      </c>
      <c r="Y11" s="15">
        <f t="shared" si="5"/>
        <v>5.8139534883720929E-2</v>
      </c>
      <c r="Z11" s="21"/>
    </row>
    <row r="12" spans="1:26">
      <c r="A12" s="21"/>
      <c r="B12" s="21">
        <v>4</v>
      </c>
      <c r="C12" s="14">
        <v>0</v>
      </c>
      <c r="D12" s="14">
        <v>91</v>
      </c>
      <c r="E12" s="15">
        <f t="shared" si="0"/>
        <v>0</v>
      </c>
      <c r="F12" s="24">
        <f t="shared" ref="F12" si="18">AVERAGE(E12:E14)*100</f>
        <v>0</v>
      </c>
      <c r="G12" s="14">
        <v>9</v>
      </c>
      <c r="H12" s="14">
        <v>72</v>
      </c>
      <c r="I12" s="15">
        <f t="shared" si="1"/>
        <v>0.125</v>
      </c>
      <c r="J12" s="24">
        <f t="shared" ref="J12" si="19">AVERAGE(I12:I14)*100</f>
        <v>11.930992736077481</v>
      </c>
      <c r="K12" s="14">
        <v>6</v>
      </c>
      <c r="L12" s="14">
        <v>66</v>
      </c>
      <c r="M12" s="15">
        <f t="shared" si="2"/>
        <v>9.0909090909090912E-2</v>
      </c>
      <c r="N12" s="24">
        <f t="shared" ref="N12" si="20">AVERAGE(M12:M14)*100</f>
        <v>9.9704475091471991</v>
      </c>
      <c r="O12" s="14">
        <v>6</v>
      </c>
      <c r="P12" s="14">
        <v>66</v>
      </c>
      <c r="Q12" s="15">
        <f t="shared" si="3"/>
        <v>9.0909090909090912E-2</v>
      </c>
      <c r="R12" s="24">
        <f t="shared" ref="R12" si="21">AVERAGE(Q12:Q14)*100</f>
        <v>8.231828084769262</v>
      </c>
      <c r="S12" s="14">
        <v>7</v>
      </c>
      <c r="T12" s="14">
        <v>80</v>
      </c>
      <c r="U12" s="15">
        <f t="shared" si="4"/>
        <v>8.7499999999999994E-2</v>
      </c>
      <c r="V12" s="24">
        <f t="shared" ref="V12" si="22">AVERAGE(U12:U14)*100</f>
        <v>6.8682643221781037</v>
      </c>
      <c r="W12" s="14">
        <v>6</v>
      </c>
      <c r="X12" s="14">
        <v>108</v>
      </c>
      <c r="Y12" s="15">
        <f t="shared" si="5"/>
        <v>5.5555555555555552E-2</v>
      </c>
      <c r="Z12" s="24">
        <f t="shared" ref="Z12" si="23">AVERAGE(Y12:Y14)*100</f>
        <v>5.8587158587158576</v>
      </c>
    </row>
    <row r="13" spans="1:26">
      <c r="A13" s="21"/>
      <c r="B13" s="21"/>
      <c r="C13" s="14">
        <v>0</v>
      </c>
      <c r="D13" s="14">
        <v>92</v>
      </c>
      <c r="E13" s="15">
        <f t="shared" si="0"/>
        <v>0</v>
      </c>
      <c r="F13" s="21"/>
      <c r="G13" s="14">
        <v>7</v>
      </c>
      <c r="H13" s="14">
        <v>59</v>
      </c>
      <c r="I13" s="15">
        <f t="shared" si="1"/>
        <v>0.11864406779661017</v>
      </c>
      <c r="J13" s="21"/>
      <c r="K13" s="14">
        <v>7</v>
      </c>
      <c r="L13" s="14">
        <v>68</v>
      </c>
      <c r="M13" s="15">
        <f t="shared" si="2"/>
        <v>0.10294117647058823</v>
      </c>
      <c r="N13" s="21"/>
      <c r="O13" s="14">
        <v>7</v>
      </c>
      <c r="P13" s="14">
        <v>72</v>
      </c>
      <c r="Q13" s="15">
        <f t="shared" si="3"/>
        <v>9.7222222222222224E-2</v>
      </c>
      <c r="R13" s="21"/>
      <c r="S13" s="14">
        <v>6</v>
      </c>
      <c r="T13" s="14">
        <v>86</v>
      </c>
      <c r="U13" s="15">
        <f t="shared" si="4"/>
        <v>6.9767441860465115E-2</v>
      </c>
      <c r="V13" s="21"/>
      <c r="W13" s="14">
        <v>7</v>
      </c>
      <c r="X13" s="14">
        <v>111</v>
      </c>
      <c r="Y13" s="15">
        <f t="shared" si="5"/>
        <v>6.3063063063063057E-2</v>
      </c>
      <c r="Z13" s="21"/>
    </row>
    <row r="14" spans="1:26">
      <c r="A14" s="21"/>
      <c r="B14" s="21"/>
      <c r="C14" s="14">
        <v>0</v>
      </c>
      <c r="D14" s="14">
        <v>73</v>
      </c>
      <c r="E14" s="15">
        <f t="shared" si="0"/>
        <v>0</v>
      </c>
      <c r="F14" s="21"/>
      <c r="G14" s="14">
        <v>8</v>
      </c>
      <c r="H14" s="14">
        <v>70</v>
      </c>
      <c r="I14" s="15">
        <f t="shared" si="1"/>
        <v>0.11428571428571428</v>
      </c>
      <c r="J14" s="21"/>
      <c r="K14" s="14">
        <v>6</v>
      </c>
      <c r="L14" s="14">
        <v>57</v>
      </c>
      <c r="M14" s="15">
        <f t="shared" si="2"/>
        <v>0.10526315789473684</v>
      </c>
      <c r="N14" s="21"/>
      <c r="O14" s="14">
        <v>4</v>
      </c>
      <c r="P14" s="14">
        <v>68</v>
      </c>
      <c r="Q14" s="15">
        <f t="shared" si="3"/>
        <v>5.8823529411764705E-2</v>
      </c>
      <c r="R14" s="21"/>
      <c r="S14" s="14">
        <v>4</v>
      </c>
      <c r="T14" s="14">
        <v>82</v>
      </c>
      <c r="U14" s="15">
        <f t="shared" si="4"/>
        <v>4.878048780487805E-2</v>
      </c>
      <c r="V14" s="21"/>
      <c r="W14" s="14">
        <v>6</v>
      </c>
      <c r="X14" s="14">
        <v>105</v>
      </c>
      <c r="Y14" s="15">
        <f t="shared" si="5"/>
        <v>5.7142857142857141E-2</v>
      </c>
      <c r="Z14" s="21"/>
    </row>
    <row r="15" spans="1:26">
      <c r="A15" s="21"/>
      <c r="B15" s="21">
        <v>5</v>
      </c>
      <c r="C15" s="14">
        <v>0</v>
      </c>
      <c r="D15" s="14">
        <v>64</v>
      </c>
      <c r="E15" s="15">
        <f t="shared" si="0"/>
        <v>0</v>
      </c>
      <c r="F15" s="24">
        <f t="shared" ref="F15" si="24">AVERAGE(E15:E17)*100</f>
        <v>0</v>
      </c>
      <c r="G15" s="14">
        <v>9</v>
      </c>
      <c r="H15" s="14">
        <v>76</v>
      </c>
      <c r="I15" s="15">
        <f t="shared" si="1"/>
        <v>0.11842105263157894</v>
      </c>
      <c r="J15" s="24">
        <f t="shared" ref="J15:J36" si="25">AVERAGE(I15:I17)*100</f>
        <v>11.639676113360323</v>
      </c>
      <c r="K15" s="14">
        <v>6</v>
      </c>
      <c r="L15" s="14">
        <v>65</v>
      </c>
      <c r="M15" s="15">
        <f t="shared" si="2"/>
        <v>9.2307692307692313E-2</v>
      </c>
      <c r="N15" s="24">
        <f t="shared" ref="N15:N36" si="26">AVERAGE(M15:M17)*100</f>
        <v>9.7435897435897445</v>
      </c>
      <c r="O15" s="14">
        <v>7</v>
      </c>
      <c r="P15" s="14">
        <v>71</v>
      </c>
      <c r="Q15" s="15">
        <f t="shared" si="3"/>
        <v>9.8591549295774641E-2</v>
      </c>
      <c r="R15" s="24">
        <f t="shared" ref="R15:R36" si="27">AVERAGE(Q15:Q17)*100</f>
        <v>8.1528243058807508</v>
      </c>
      <c r="S15" s="14">
        <v>7</v>
      </c>
      <c r="T15" s="14">
        <v>84</v>
      </c>
      <c r="U15" s="15">
        <f t="shared" si="4"/>
        <v>8.3333333333333329E-2</v>
      </c>
      <c r="V15" s="24">
        <f t="shared" ref="V15:V36" si="28">AVERAGE(U15:U17)*100</f>
        <v>7.1818915103851593</v>
      </c>
      <c r="W15" s="14">
        <v>5</v>
      </c>
      <c r="X15" s="14">
        <v>96</v>
      </c>
      <c r="Y15" s="15">
        <f t="shared" si="5"/>
        <v>5.2083333333333336E-2</v>
      </c>
      <c r="Z15" s="24">
        <f t="shared" ref="Z15:Z36" si="29">AVERAGE(Y15:Y17)*100</f>
        <v>5.4904970760233924</v>
      </c>
    </row>
    <row r="16" spans="1:26">
      <c r="A16" s="21"/>
      <c r="B16" s="21"/>
      <c r="C16" s="14">
        <v>0</v>
      </c>
      <c r="D16" s="14">
        <v>148</v>
      </c>
      <c r="E16" s="15">
        <f t="shared" si="0"/>
        <v>0</v>
      </c>
      <c r="F16" s="21"/>
      <c r="G16" s="14">
        <v>8</v>
      </c>
      <c r="H16" s="14">
        <v>65</v>
      </c>
      <c r="I16" s="15">
        <f t="shared" si="1"/>
        <v>0.12307692307692308</v>
      </c>
      <c r="J16" s="21"/>
      <c r="K16" s="14">
        <v>6</v>
      </c>
      <c r="L16" s="14">
        <v>60</v>
      </c>
      <c r="M16" s="15">
        <f t="shared" si="2"/>
        <v>0.1</v>
      </c>
      <c r="N16" s="21"/>
      <c r="O16" s="14">
        <v>5</v>
      </c>
      <c r="P16" s="14">
        <v>68</v>
      </c>
      <c r="Q16" s="15">
        <f t="shared" si="3"/>
        <v>7.3529411764705885E-2</v>
      </c>
      <c r="R16" s="21"/>
      <c r="S16" s="14">
        <v>6</v>
      </c>
      <c r="T16" s="14">
        <v>95</v>
      </c>
      <c r="U16" s="15">
        <f t="shared" si="4"/>
        <v>6.3157894736842107E-2</v>
      </c>
      <c r="V16" s="21"/>
      <c r="W16" s="14">
        <v>6</v>
      </c>
      <c r="X16" s="14">
        <v>100</v>
      </c>
      <c r="Y16" s="15">
        <f t="shared" si="5"/>
        <v>0.06</v>
      </c>
      <c r="Z16" s="21"/>
    </row>
    <row r="17" spans="1:26">
      <c r="A17" s="21"/>
      <c r="B17" s="21"/>
      <c r="C17" s="14">
        <v>0</v>
      </c>
      <c r="D17" s="14">
        <v>126</v>
      </c>
      <c r="E17" s="15">
        <f t="shared" si="0"/>
        <v>0</v>
      </c>
      <c r="F17" s="21"/>
      <c r="G17" s="14">
        <v>7</v>
      </c>
      <c r="H17" s="14">
        <v>65</v>
      </c>
      <c r="I17" s="15">
        <f t="shared" si="1"/>
        <v>0.1076923076923077</v>
      </c>
      <c r="J17" s="21"/>
      <c r="K17" s="14">
        <v>7</v>
      </c>
      <c r="L17" s="14">
        <v>70</v>
      </c>
      <c r="M17" s="15">
        <f t="shared" si="2"/>
        <v>0.1</v>
      </c>
      <c r="N17" s="21"/>
      <c r="O17" s="14">
        <v>5</v>
      </c>
      <c r="P17" s="14">
        <v>69</v>
      </c>
      <c r="Q17" s="15">
        <f t="shared" si="3"/>
        <v>7.2463768115942032E-2</v>
      </c>
      <c r="R17" s="21"/>
      <c r="S17" s="14">
        <v>6</v>
      </c>
      <c r="T17" s="14">
        <v>87</v>
      </c>
      <c r="U17" s="15">
        <f t="shared" si="4"/>
        <v>6.8965517241379309E-2</v>
      </c>
      <c r="V17" s="21"/>
      <c r="W17" s="14">
        <v>5</v>
      </c>
      <c r="X17" s="14">
        <v>95</v>
      </c>
      <c r="Y17" s="15">
        <f t="shared" si="5"/>
        <v>5.2631578947368418E-2</v>
      </c>
      <c r="Z17" s="21"/>
    </row>
    <row r="18" spans="1:26">
      <c r="A18" s="21"/>
      <c r="B18" s="21">
        <v>6</v>
      </c>
      <c r="C18" s="14">
        <v>0</v>
      </c>
      <c r="D18" s="14">
        <v>94</v>
      </c>
      <c r="E18" s="15">
        <f t="shared" si="0"/>
        <v>0</v>
      </c>
      <c r="F18" s="24">
        <f t="shared" ref="F18" si="30">AVERAGE(E18:E20)*100</f>
        <v>0.27777777777777779</v>
      </c>
      <c r="G18" s="14">
        <v>12</v>
      </c>
      <c r="H18" s="14">
        <v>81</v>
      </c>
      <c r="I18" s="15">
        <f t="shared" si="1"/>
        <v>0.14814814814814814</v>
      </c>
      <c r="J18" s="24">
        <f t="shared" si="25"/>
        <v>17.255701010975276</v>
      </c>
      <c r="K18" s="14">
        <v>11</v>
      </c>
      <c r="L18" s="14">
        <v>67</v>
      </c>
      <c r="M18" s="15">
        <f t="shared" si="2"/>
        <v>0.16417910447761194</v>
      </c>
      <c r="N18" s="24">
        <f t="shared" si="26"/>
        <v>13.582154416963425</v>
      </c>
      <c r="O18" s="14">
        <v>7</v>
      </c>
      <c r="P18" s="14">
        <v>71</v>
      </c>
      <c r="Q18" s="15">
        <f t="shared" si="3"/>
        <v>9.8591549295774641E-2</v>
      </c>
      <c r="R18" s="24">
        <f t="shared" si="27"/>
        <v>9.9463040048659028</v>
      </c>
      <c r="S18" s="14">
        <v>7</v>
      </c>
      <c r="T18" s="14">
        <v>94</v>
      </c>
      <c r="U18" s="15">
        <f t="shared" si="4"/>
        <v>7.4468085106382975E-2</v>
      </c>
      <c r="V18" s="24">
        <f t="shared" si="28"/>
        <v>8.8459058671824629</v>
      </c>
      <c r="W18" s="14">
        <v>8</v>
      </c>
      <c r="X18" s="14">
        <v>103</v>
      </c>
      <c r="Y18" s="15">
        <f t="shared" si="5"/>
        <v>7.7669902912621352E-2</v>
      </c>
      <c r="Z18" s="24">
        <f t="shared" si="29"/>
        <v>7.4877318664812513</v>
      </c>
    </row>
    <row r="19" spans="1:26">
      <c r="A19" s="21"/>
      <c r="B19" s="21"/>
      <c r="C19" s="14">
        <v>1</v>
      </c>
      <c r="D19" s="14">
        <v>120</v>
      </c>
      <c r="E19" s="15">
        <f t="shared" si="0"/>
        <v>8.3333333333333332E-3</v>
      </c>
      <c r="F19" s="21"/>
      <c r="G19" s="14">
        <v>14</v>
      </c>
      <c r="H19" s="14">
        <v>79</v>
      </c>
      <c r="I19" s="15">
        <f t="shared" si="1"/>
        <v>0.17721518987341772</v>
      </c>
      <c r="J19" s="21"/>
      <c r="K19" s="14">
        <v>8</v>
      </c>
      <c r="L19" s="14">
        <v>59</v>
      </c>
      <c r="M19" s="15">
        <f t="shared" si="2"/>
        <v>0.13559322033898305</v>
      </c>
      <c r="N19" s="21"/>
      <c r="O19" s="14">
        <v>7</v>
      </c>
      <c r="P19" s="14">
        <v>76</v>
      </c>
      <c r="Q19" s="15">
        <f t="shared" si="3"/>
        <v>9.2105263157894732E-2</v>
      </c>
      <c r="R19" s="21"/>
      <c r="S19" s="14">
        <v>9</v>
      </c>
      <c r="T19" s="14">
        <v>90</v>
      </c>
      <c r="U19" s="15">
        <f t="shared" si="4"/>
        <v>0.1</v>
      </c>
      <c r="V19" s="21"/>
      <c r="W19" s="14">
        <v>8</v>
      </c>
      <c r="X19" s="14">
        <v>94</v>
      </c>
      <c r="Y19" s="15">
        <f t="shared" si="5"/>
        <v>8.5106382978723402E-2</v>
      </c>
      <c r="Z19" s="21"/>
    </row>
    <row r="20" spans="1:26">
      <c r="A20" s="21"/>
      <c r="B20" s="21"/>
      <c r="C20" s="14">
        <v>0</v>
      </c>
      <c r="D20" s="14">
        <v>149</v>
      </c>
      <c r="E20" s="15">
        <f t="shared" si="0"/>
        <v>0</v>
      </c>
      <c r="F20" s="21"/>
      <c r="G20" s="14">
        <v>15</v>
      </c>
      <c r="H20" s="14">
        <v>78</v>
      </c>
      <c r="I20" s="15">
        <f t="shared" si="1"/>
        <v>0.19230769230769232</v>
      </c>
      <c r="J20" s="21"/>
      <c r="K20" s="14">
        <v>7</v>
      </c>
      <c r="L20" s="14">
        <v>65</v>
      </c>
      <c r="M20" s="15">
        <f t="shared" si="2"/>
        <v>0.1076923076923077</v>
      </c>
      <c r="N20" s="21"/>
      <c r="O20" s="14">
        <v>7</v>
      </c>
      <c r="P20" s="14">
        <v>65</v>
      </c>
      <c r="Q20" s="15">
        <f t="shared" si="3"/>
        <v>0.1076923076923077</v>
      </c>
      <c r="R20" s="21"/>
      <c r="S20" s="14">
        <v>8</v>
      </c>
      <c r="T20" s="14">
        <v>88</v>
      </c>
      <c r="U20" s="15">
        <f t="shared" si="4"/>
        <v>9.0909090909090912E-2</v>
      </c>
      <c r="V20" s="21"/>
      <c r="W20" s="14">
        <v>6</v>
      </c>
      <c r="X20" s="14">
        <v>97</v>
      </c>
      <c r="Y20" s="15">
        <f t="shared" si="5"/>
        <v>6.1855670103092786E-2</v>
      </c>
      <c r="Z20" s="21"/>
    </row>
    <row r="21" spans="1:26">
      <c r="A21" s="21"/>
      <c r="B21" s="21">
        <v>7</v>
      </c>
      <c r="C21" s="14">
        <v>0</v>
      </c>
      <c r="D21" s="14">
        <v>125</v>
      </c>
      <c r="E21" s="15">
        <f t="shared" si="0"/>
        <v>0</v>
      </c>
      <c r="F21" s="24">
        <f t="shared" ref="F21" si="31">AVERAGE(E21:E23)*100</f>
        <v>0</v>
      </c>
      <c r="G21" s="14">
        <v>9</v>
      </c>
      <c r="H21" s="14">
        <v>66</v>
      </c>
      <c r="I21" s="15">
        <f t="shared" si="1"/>
        <v>0.13636363636363635</v>
      </c>
      <c r="J21" s="24">
        <f t="shared" si="25"/>
        <v>13.996284685939859</v>
      </c>
      <c r="K21" s="14">
        <v>6</v>
      </c>
      <c r="L21" s="14">
        <v>61</v>
      </c>
      <c r="M21" s="15">
        <f t="shared" si="2"/>
        <v>9.8360655737704916E-2</v>
      </c>
      <c r="N21" s="24">
        <f t="shared" si="26"/>
        <v>10.156995402897042</v>
      </c>
      <c r="O21" s="14">
        <v>5</v>
      </c>
      <c r="P21" s="14">
        <v>60</v>
      </c>
      <c r="Q21" s="15">
        <f t="shared" si="3"/>
        <v>8.3333333333333329E-2</v>
      </c>
      <c r="R21" s="24">
        <f t="shared" si="27"/>
        <v>9.0038314176245215</v>
      </c>
      <c r="S21" s="14">
        <v>6</v>
      </c>
      <c r="T21" s="14">
        <v>81</v>
      </c>
      <c r="U21" s="15">
        <f t="shared" si="4"/>
        <v>7.407407407407407E-2</v>
      </c>
      <c r="V21" s="24">
        <f t="shared" si="28"/>
        <v>7.3580246913580245</v>
      </c>
      <c r="W21" s="14">
        <v>6</v>
      </c>
      <c r="X21" s="14">
        <v>82</v>
      </c>
      <c r="Y21" s="15">
        <f t="shared" si="5"/>
        <v>7.3170731707317069E-2</v>
      </c>
      <c r="Z21" s="24">
        <f t="shared" si="29"/>
        <v>6.5012542951704377</v>
      </c>
    </row>
    <row r="22" spans="1:26">
      <c r="A22" s="21"/>
      <c r="B22" s="21"/>
      <c r="C22" s="14">
        <v>0</v>
      </c>
      <c r="D22" s="14">
        <v>75</v>
      </c>
      <c r="E22" s="15">
        <f t="shared" si="0"/>
        <v>0</v>
      </c>
      <c r="F22" s="21"/>
      <c r="G22" s="14">
        <v>7</v>
      </c>
      <c r="H22" s="14">
        <v>63</v>
      </c>
      <c r="I22" s="15">
        <f t="shared" si="1"/>
        <v>0.1111111111111111</v>
      </c>
      <c r="J22" s="21"/>
      <c r="K22" s="14">
        <v>6</v>
      </c>
      <c r="L22" s="14">
        <v>63</v>
      </c>
      <c r="M22" s="15">
        <f t="shared" si="2"/>
        <v>9.5238095238095233E-2</v>
      </c>
      <c r="N22" s="21"/>
      <c r="O22" s="14">
        <v>6</v>
      </c>
      <c r="P22" s="14">
        <v>58</v>
      </c>
      <c r="Q22" s="15">
        <f t="shared" si="3"/>
        <v>0.10344827586206896</v>
      </c>
      <c r="R22" s="21"/>
      <c r="S22" s="14">
        <v>6</v>
      </c>
      <c r="T22" s="14">
        <v>75</v>
      </c>
      <c r="U22" s="15">
        <f t="shared" si="4"/>
        <v>0.08</v>
      </c>
      <c r="V22" s="21"/>
      <c r="W22" s="14">
        <v>7</v>
      </c>
      <c r="X22" s="14">
        <v>91</v>
      </c>
      <c r="Y22" s="15">
        <f t="shared" si="5"/>
        <v>7.6923076923076927E-2</v>
      </c>
      <c r="Z22" s="21"/>
    </row>
    <row r="23" spans="1:26">
      <c r="A23" s="21"/>
      <c r="B23" s="21"/>
      <c r="C23" s="14">
        <v>0</v>
      </c>
      <c r="D23" s="14">
        <v>86</v>
      </c>
      <c r="E23" s="15">
        <f t="shared" si="0"/>
        <v>0</v>
      </c>
      <c r="F23" s="21"/>
      <c r="G23" s="14">
        <v>10</v>
      </c>
      <c r="H23" s="14">
        <v>58</v>
      </c>
      <c r="I23" s="15">
        <f t="shared" si="1"/>
        <v>0.17241379310344829</v>
      </c>
      <c r="J23" s="21"/>
      <c r="K23" s="14">
        <v>7</v>
      </c>
      <c r="L23" s="14">
        <v>63</v>
      </c>
      <c r="M23" s="15">
        <f t="shared" si="2"/>
        <v>0.1111111111111111</v>
      </c>
      <c r="N23" s="21"/>
      <c r="O23" s="14">
        <v>5</v>
      </c>
      <c r="P23" s="14">
        <v>60</v>
      </c>
      <c r="Q23" s="15">
        <f t="shared" si="3"/>
        <v>8.3333333333333329E-2</v>
      </c>
      <c r="R23" s="21"/>
      <c r="S23" s="14">
        <v>5</v>
      </c>
      <c r="T23" s="14">
        <v>75</v>
      </c>
      <c r="U23" s="15">
        <f t="shared" si="4"/>
        <v>6.6666666666666666E-2</v>
      </c>
      <c r="V23" s="21"/>
      <c r="W23" s="14">
        <v>4</v>
      </c>
      <c r="X23" s="14">
        <v>89</v>
      </c>
      <c r="Y23" s="15">
        <f t="shared" si="5"/>
        <v>4.49438202247191E-2</v>
      </c>
      <c r="Z23" s="21"/>
    </row>
    <row r="24" spans="1:26">
      <c r="A24" s="21"/>
      <c r="B24" s="21">
        <v>8</v>
      </c>
      <c r="C24" s="14">
        <v>1</v>
      </c>
      <c r="D24" s="14">
        <v>138</v>
      </c>
      <c r="E24" s="15">
        <f t="shared" si="0"/>
        <v>7.246376811594203E-3</v>
      </c>
      <c r="F24" s="24">
        <f t="shared" ref="F24" si="32">AVERAGE(E24:E26)*100</f>
        <v>0.24154589371980675</v>
      </c>
      <c r="G24" s="14">
        <v>11</v>
      </c>
      <c r="H24" s="14">
        <v>68</v>
      </c>
      <c r="I24" s="15">
        <f t="shared" si="1"/>
        <v>0.16176470588235295</v>
      </c>
      <c r="J24" s="24">
        <f t="shared" si="25"/>
        <v>15.520361990950226</v>
      </c>
      <c r="K24" s="14">
        <v>10</v>
      </c>
      <c r="L24" s="14">
        <v>66</v>
      </c>
      <c r="M24" s="15">
        <f t="shared" si="2"/>
        <v>0.15151515151515152</v>
      </c>
      <c r="N24" s="24">
        <f t="shared" si="26"/>
        <v>12.363937886325948</v>
      </c>
      <c r="O24" s="14">
        <v>8</v>
      </c>
      <c r="P24" s="14">
        <v>86</v>
      </c>
      <c r="Q24" s="15">
        <f t="shared" si="3"/>
        <v>9.3023255813953487E-2</v>
      </c>
      <c r="R24" s="24">
        <f t="shared" si="27"/>
        <v>9.2762137902896775</v>
      </c>
      <c r="S24" s="14">
        <v>7</v>
      </c>
      <c r="T24" s="14">
        <v>77</v>
      </c>
      <c r="U24" s="15">
        <f t="shared" si="4"/>
        <v>9.0909090909090912E-2</v>
      </c>
      <c r="V24" s="24">
        <f t="shared" si="28"/>
        <v>7.0011717662142496</v>
      </c>
      <c r="W24" s="14">
        <v>6</v>
      </c>
      <c r="X24" s="14">
        <v>87</v>
      </c>
      <c r="Y24" s="15">
        <f t="shared" si="5"/>
        <v>6.8965517241379309E-2</v>
      </c>
      <c r="Z24" s="24">
        <f t="shared" si="29"/>
        <v>5.9735493698933659</v>
      </c>
    </row>
    <row r="25" spans="1:26">
      <c r="A25" s="21"/>
      <c r="B25" s="21"/>
      <c r="C25" s="14">
        <v>0</v>
      </c>
      <c r="D25" s="14">
        <v>113</v>
      </c>
      <c r="E25" s="15">
        <f t="shared" si="0"/>
        <v>0</v>
      </c>
      <c r="F25" s="21"/>
      <c r="G25" s="14">
        <v>9</v>
      </c>
      <c r="H25" s="14">
        <v>60</v>
      </c>
      <c r="I25" s="15">
        <f t="shared" si="1"/>
        <v>0.15</v>
      </c>
      <c r="J25" s="21"/>
      <c r="K25" s="14">
        <v>7</v>
      </c>
      <c r="L25" s="14">
        <v>70</v>
      </c>
      <c r="M25" s="15">
        <f t="shared" si="2"/>
        <v>0.1</v>
      </c>
      <c r="N25" s="21"/>
      <c r="O25" s="14">
        <v>8</v>
      </c>
      <c r="P25" s="14">
        <v>76</v>
      </c>
      <c r="Q25" s="15">
        <f t="shared" si="3"/>
        <v>0.10526315789473684</v>
      </c>
      <c r="R25" s="21"/>
      <c r="S25" s="14">
        <v>5</v>
      </c>
      <c r="T25" s="14">
        <v>73</v>
      </c>
      <c r="U25" s="15">
        <f t="shared" si="4"/>
        <v>6.8493150684931503E-2</v>
      </c>
      <c r="V25" s="21"/>
      <c r="W25" s="14">
        <v>5</v>
      </c>
      <c r="X25" s="14">
        <v>83</v>
      </c>
      <c r="Y25" s="15">
        <f t="shared" si="5"/>
        <v>6.0240963855421686E-2</v>
      </c>
      <c r="Z25" s="21"/>
    </row>
    <row r="26" spans="1:26">
      <c r="A26" s="21"/>
      <c r="B26" s="21"/>
      <c r="C26" s="14">
        <v>0</v>
      </c>
      <c r="D26" s="14">
        <v>125</v>
      </c>
      <c r="E26" s="15">
        <f t="shared" si="0"/>
        <v>0</v>
      </c>
      <c r="F26" s="21"/>
      <c r="G26" s="14">
        <v>10</v>
      </c>
      <c r="H26" s="14">
        <v>65</v>
      </c>
      <c r="I26" s="15">
        <f t="shared" si="1"/>
        <v>0.15384615384615385</v>
      </c>
      <c r="J26" s="21"/>
      <c r="K26" s="14">
        <v>8</v>
      </c>
      <c r="L26" s="14">
        <v>67</v>
      </c>
      <c r="M26" s="15">
        <f t="shared" si="2"/>
        <v>0.11940298507462686</v>
      </c>
      <c r="N26" s="21"/>
      <c r="O26" s="14">
        <v>6</v>
      </c>
      <c r="P26" s="14">
        <v>75</v>
      </c>
      <c r="Q26" s="15">
        <f>O26/P26</f>
        <v>0.08</v>
      </c>
      <c r="R26" s="21"/>
      <c r="S26" s="14">
        <v>4</v>
      </c>
      <c r="T26" s="14">
        <v>79</v>
      </c>
      <c r="U26" s="15">
        <f t="shared" si="4"/>
        <v>5.0632911392405063E-2</v>
      </c>
      <c r="V26" s="21"/>
      <c r="W26" s="14">
        <v>4</v>
      </c>
      <c r="X26" s="14">
        <v>80</v>
      </c>
      <c r="Y26" s="15">
        <f t="shared" si="5"/>
        <v>0.05</v>
      </c>
      <c r="Z26" s="21"/>
    </row>
    <row r="27" spans="1:26">
      <c r="A27" s="21" t="s">
        <v>1</v>
      </c>
      <c r="B27" s="21">
        <v>1</v>
      </c>
      <c r="C27" s="14">
        <v>0</v>
      </c>
      <c r="D27" s="14">
        <v>170</v>
      </c>
      <c r="E27" s="15">
        <f t="shared" si="0"/>
        <v>0</v>
      </c>
      <c r="F27" s="24">
        <f t="shared" ref="F27" si="33">AVERAGE(E27:E29)*100</f>
        <v>0</v>
      </c>
      <c r="G27" s="14">
        <v>8</v>
      </c>
      <c r="H27" s="14">
        <v>79</v>
      </c>
      <c r="I27" s="15">
        <f t="shared" si="1"/>
        <v>0.10126582278481013</v>
      </c>
      <c r="J27" s="24">
        <f t="shared" si="25"/>
        <v>11.016318902568251</v>
      </c>
      <c r="K27" s="14">
        <v>6</v>
      </c>
      <c r="L27" s="14">
        <v>66</v>
      </c>
      <c r="M27" s="15">
        <f t="shared" si="2"/>
        <v>9.0909090909090912E-2</v>
      </c>
      <c r="N27" s="24">
        <f t="shared" si="26"/>
        <v>9.0456806874717319</v>
      </c>
      <c r="O27" s="14">
        <v>4</v>
      </c>
      <c r="P27" s="14">
        <v>65</v>
      </c>
      <c r="Q27" s="15">
        <f t="shared" si="3"/>
        <v>6.1538461538461542E-2</v>
      </c>
      <c r="R27" s="24">
        <f t="shared" si="27"/>
        <v>7.2710846774952476</v>
      </c>
      <c r="S27" s="14">
        <v>5</v>
      </c>
      <c r="T27" s="14">
        <v>80</v>
      </c>
      <c r="U27" s="15">
        <f t="shared" si="4"/>
        <v>6.25E-2</v>
      </c>
      <c r="V27" s="24">
        <f t="shared" si="28"/>
        <v>5.417187581392926</v>
      </c>
      <c r="W27" s="14">
        <v>4</v>
      </c>
      <c r="X27" s="14">
        <v>100</v>
      </c>
      <c r="Y27" s="15">
        <f t="shared" si="5"/>
        <v>0.04</v>
      </c>
      <c r="Z27" s="24">
        <f t="shared" si="29"/>
        <v>4.0199518403852768</v>
      </c>
    </row>
    <row r="28" spans="1:26">
      <c r="A28" s="21"/>
      <c r="B28" s="21"/>
      <c r="C28" s="14">
        <v>0</v>
      </c>
      <c r="D28" s="14">
        <v>87</v>
      </c>
      <c r="E28" s="15">
        <f t="shared" si="0"/>
        <v>0</v>
      </c>
      <c r="F28" s="21"/>
      <c r="G28" s="14">
        <v>10</v>
      </c>
      <c r="H28" s="14">
        <v>75</v>
      </c>
      <c r="I28" s="15">
        <f t="shared" si="1"/>
        <v>0.13333333333333333</v>
      </c>
      <c r="J28" s="21"/>
      <c r="K28" s="14">
        <v>6</v>
      </c>
      <c r="L28" s="14">
        <v>67</v>
      </c>
      <c r="M28" s="15">
        <f t="shared" si="2"/>
        <v>8.9552238805970144E-2</v>
      </c>
      <c r="N28" s="21"/>
      <c r="O28" s="14">
        <v>5</v>
      </c>
      <c r="P28" s="14">
        <v>61</v>
      </c>
      <c r="Q28" s="15">
        <f t="shared" si="3"/>
        <v>8.1967213114754092E-2</v>
      </c>
      <c r="R28" s="21"/>
      <c r="S28" s="14">
        <v>4</v>
      </c>
      <c r="T28" s="14">
        <v>81</v>
      </c>
      <c r="U28" s="15">
        <f t="shared" si="4"/>
        <v>4.9382716049382713E-2</v>
      </c>
      <c r="V28" s="21"/>
      <c r="W28" s="14">
        <v>5</v>
      </c>
      <c r="X28" s="14">
        <v>102</v>
      </c>
      <c r="Y28" s="15">
        <f t="shared" si="5"/>
        <v>4.9019607843137254E-2</v>
      </c>
      <c r="Z28" s="21"/>
    </row>
    <row r="29" spans="1:26">
      <c r="A29" s="21"/>
      <c r="B29" s="21"/>
      <c r="C29" s="14">
        <v>0</v>
      </c>
      <c r="D29" s="14">
        <v>127</v>
      </c>
      <c r="E29" s="15">
        <f t="shared" si="0"/>
        <v>0</v>
      </c>
      <c r="F29" s="21"/>
      <c r="G29" s="14">
        <v>7</v>
      </c>
      <c r="H29" s="14">
        <v>73</v>
      </c>
      <c r="I29" s="15">
        <f t="shared" si="1"/>
        <v>9.5890410958904104E-2</v>
      </c>
      <c r="J29" s="21"/>
      <c r="K29" s="14">
        <v>6</v>
      </c>
      <c r="L29" s="14">
        <v>66</v>
      </c>
      <c r="M29" s="15">
        <f t="shared" si="2"/>
        <v>9.0909090909090912E-2</v>
      </c>
      <c r="N29" s="21"/>
      <c r="O29" s="14">
        <v>5</v>
      </c>
      <c r="P29" s="14">
        <v>67</v>
      </c>
      <c r="Q29" s="15">
        <f t="shared" si="3"/>
        <v>7.4626865671641784E-2</v>
      </c>
      <c r="R29" s="21"/>
      <c r="S29" s="14">
        <v>4</v>
      </c>
      <c r="T29" s="14">
        <v>79</v>
      </c>
      <c r="U29" s="15">
        <f t="shared" si="4"/>
        <v>5.0632911392405063E-2</v>
      </c>
      <c r="V29" s="21"/>
      <c r="W29" s="14">
        <v>3</v>
      </c>
      <c r="X29" s="14">
        <v>95</v>
      </c>
      <c r="Y29" s="15">
        <f t="shared" si="5"/>
        <v>3.1578947368421054E-2</v>
      </c>
      <c r="Z29" s="21"/>
    </row>
    <row r="30" spans="1:26">
      <c r="A30" s="21"/>
      <c r="B30" s="21">
        <v>2</v>
      </c>
      <c r="C30" s="14">
        <v>0</v>
      </c>
      <c r="D30" s="14">
        <v>98</v>
      </c>
      <c r="E30" s="15">
        <f t="shared" si="0"/>
        <v>0</v>
      </c>
      <c r="F30" s="24">
        <f t="shared" ref="F30" si="34">AVERAGE(E30:E32)*100</f>
        <v>0</v>
      </c>
      <c r="G30" s="14">
        <v>8</v>
      </c>
      <c r="H30" s="14">
        <v>51</v>
      </c>
      <c r="I30" s="15">
        <f t="shared" si="1"/>
        <v>0.15686274509803921</v>
      </c>
      <c r="J30" s="24">
        <f t="shared" si="25"/>
        <v>13.284313725490197</v>
      </c>
      <c r="K30" s="14">
        <v>5</v>
      </c>
      <c r="L30" s="14">
        <v>54</v>
      </c>
      <c r="M30" s="15">
        <f t="shared" si="2"/>
        <v>9.2592592592592587E-2</v>
      </c>
      <c r="N30" s="24">
        <f t="shared" si="26"/>
        <v>10.166222012973424</v>
      </c>
      <c r="O30" s="14">
        <v>6</v>
      </c>
      <c r="P30" s="14">
        <v>67</v>
      </c>
      <c r="Q30" s="15">
        <f t="shared" si="3"/>
        <v>8.9552238805970144E-2</v>
      </c>
      <c r="R30" s="24">
        <f t="shared" si="27"/>
        <v>8.6268347923785225</v>
      </c>
      <c r="S30" s="14">
        <v>7</v>
      </c>
      <c r="T30" s="14">
        <v>84</v>
      </c>
      <c r="U30" s="15">
        <f t="shared" si="4"/>
        <v>8.3333333333333329E-2</v>
      </c>
      <c r="V30" s="24">
        <f t="shared" si="28"/>
        <v>7.0686540198735326</v>
      </c>
      <c r="W30" s="14">
        <v>5</v>
      </c>
      <c r="X30" s="14">
        <v>82</v>
      </c>
      <c r="Y30" s="15">
        <f t="shared" si="5"/>
        <v>6.097560975609756E-2</v>
      </c>
      <c r="Z30" s="24">
        <f t="shared" si="29"/>
        <v>5.6582685344074513</v>
      </c>
    </row>
    <row r="31" spans="1:26">
      <c r="A31" s="21"/>
      <c r="B31" s="21"/>
      <c r="C31" s="14">
        <v>0</v>
      </c>
      <c r="D31" s="14">
        <v>89</v>
      </c>
      <c r="E31" s="15">
        <f t="shared" si="0"/>
        <v>0</v>
      </c>
      <c r="F31" s="21"/>
      <c r="G31" s="14">
        <v>7</v>
      </c>
      <c r="H31" s="14">
        <v>60</v>
      </c>
      <c r="I31" s="15">
        <f t="shared" si="1"/>
        <v>0.11666666666666667</v>
      </c>
      <c r="J31" s="21"/>
      <c r="K31" s="14">
        <v>6</v>
      </c>
      <c r="L31" s="14">
        <v>64</v>
      </c>
      <c r="M31" s="15">
        <f t="shared" si="2"/>
        <v>9.375E-2</v>
      </c>
      <c r="N31" s="21"/>
      <c r="O31" s="14">
        <v>6</v>
      </c>
      <c r="P31" s="14">
        <v>71</v>
      </c>
      <c r="Q31" s="15">
        <f t="shared" si="3"/>
        <v>8.4507042253521125E-2</v>
      </c>
      <c r="R31" s="21"/>
      <c r="S31" s="14">
        <v>5</v>
      </c>
      <c r="T31" s="14">
        <v>90</v>
      </c>
      <c r="U31" s="15">
        <f t="shared" si="4"/>
        <v>5.5555555555555552E-2</v>
      </c>
      <c r="V31" s="21"/>
      <c r="W31" s="14">
        <v>4</v>
      </c>
      <c r="X31" s="14">
        <v>79</v>
      </c>
      <c r="Y31" s="15">
        <f t="shared" si="5"/>
        <v>5.0632911392405063E-2</v>
      </c>
      <c r="Z31" s="21"/>
    </row>
    <row r="32" spans="1:26">
      <c r="A32" s="21"/>
      <c r="B32" s="21"/>
      <c r="C32" s="14">
        <v>0</v>
      </c>
      <c r="D32" s="14">
        <v>107</v>
      </c>
      <c r="E32" s="15">
        <f t="shared" si="0"/>
        <v>0</v>
      </c>
      <c r="F32" s="21"/>
      <c r="G32" s="14">
        <v>7</v>
      </c>
      <c r="H32" s="14">
        <v>56</v>
      </c>
      <c r="I32" s="15">
        <f t="shared" si="1"/>
        <v>0.125</v>
      </c>
      <c r="J32" s="21"/>
      <c r="K32" s="14">
        <v>7</v>
      </c>
      <c r="L32" s="14">
        <v>59</v>
      </c>
      <c r="M32" s="15">
        <f t="shared" si="2"/>
        <v>0.11864406779661017</v>
      </c>
      <c r="N32" s="21"/>
      <c r="O32" s="14">
        <v>5</v>
      </c>
      <c r="P32" s="14">
        <v>59</v>
      </c>
      <c r="Q32" s="15">
        <f t="shared" si="3"/>
        <v>8.4745762711864403E-2</v>
      </c>
      <c r="R32" s="21"/>
      <c r="S32" s="14">
        <v>6</v>
      </c>
      <c r="T32" s="14">
        <v>82</v>
      </c>
      <c r="U32" s="15">
        <f t="shared" si="4"/>
        <v>7.3170731707317069E-2</v>
      </c>
      <c r="V32" s="21"/>
      <c r="W32" s="14">
        <v>5</v>
      </c>
      <c r="X32" s="14">
        <v>86</v>
      </c>
      <c r="Y32" s="15">
        <f t="shared" si="5"/>
        <v>5.8139534883720929E-2</v>
      </c>
      <c r="Z32" s="21"/>
    </row>
    <row r="33" spans="1:26">
      <c r="A33" s="21"/>
      <c r="B33" s="21">
        <v>3</v>
      </c>
      <c r="C33" s="14">
        <v>0</v>
      </c>
      <c r="D33" s="14">
        <v>139</v>
      </c>
      <c r="E33" s="15">
        <f t="shared" si="0"/>
        <v>0</v>
      </c>
      <c r="F33" s="24">
        <f t="shared" ref="F33" si="35">AVERAGE(E33:E35)*100</f>
        <v>0</v>
      </c>
      <c r="G33" s="14">
        <v>8</v>
      </c>
      <c r="H33" s="14">
        <v>66</v>
      </c>
      <c r="I33" s="15">
        <f t="shared" si="1"/>
        <v>0.12121212121212122</v>
      </c>
      <c r="J33" s="24">
        <f t="shared" si="25"/>
        <v>10.624929742576802</v>
      </c>
      <c r="K33" s="14">
        <v>7</v>
      </c>
      <c r="L33" s="14">
        <v>70</v>
      </c>
      <c r="M33" s="15">
        <f t="shared" si="2"/>
        <v>0.1</v>
      </c>
      <c r="N33" s="24">
        <f t="shared" si="26"/>
        <v>8.8214125056230319</v>
      </c>
      <c r="O33" s="14">
        <v>6</v>
      </c>
      <c r="P33" s="14">
        <v>72</v>
      </c>
      <c r="Q33" s="15">
        <f t="shared" si="3"/>
        <v>8.3333333333333329E-2</v>
      </c>
      <c r="R33" s="24">
        <f t="shared" si="27"/>
        <v>7.1436821436821436</v>
      </c>
      <c r="S33" s="14">
        <v>5</v>
      </c>
      <c r="T33" s="14">
        <v>84</v>
      </c>
      <c r="U33" s="15">
        <f t="shared" si="4"/>
        <v>5.9523809523809521E-2</v>
      </c>
      <c r="V33" s="24">
        <f t="shared" si="28"/>
        <v>6.7004537978320746</v>
      </c>
      <c r="W33" s="14">
        <v>3</v>
      </c>
      <c r="X33" s="14">
        <v>90</v>
      </c>
      <c r="Y33" s="15">
        <f t="shared" si="5"/>
        <v>3.3333333333333333E-2</v>
      </c>
      <c r="Z33" s="24">
        <f t="shared" si="29"/>
        <v>4.3464052287581687</v>
      </c>
    </row>
    <row r="34" spans="1:26">
      <c r="A34" s="21"/>
      <c r="B34" s="21"/>
      <c r="C34" s="14">
        <v>0</v>
      </c>
      <c r="D34" s="14">
        <v>97</v>
      </c>
      <c r="E34" s="15">
        <f t="shared" si="0"/>
        <v>0</v>
      </c>
      <c r="F34" s="21"/>
      <c r="G34" s="14">
        <v>7</v>
      </c>
      <c r="H34" s="14">
        <v>74</v>
      </c>
      <c r="I34" s="15">
        <f t="shared" si="1"/>
        <v>9.45945945945946E-2</v>
      </c>
      <c r="J34" s="21"/>
      <c r="K34" s="14">
        <v>5</v>
      </c>
      <c r="L34" s="14">
        <v>57</v>
      </c>
      <c r="M34" s="15">
        <f t="shared" si="2"/>
        <v>8.771929824561403E-2</v>
      </c>
      <c r="N34" s="21"/>
      <c r="O34" s="14">
        <v>4</v>
      </c>
      <c r="P34" s="14">
        <v>74</v>
      </c>
      <c r="Q34" s="15">
        <f t="shared" si="3"/>
        <v>5.4054054054054057E-2</v>
      </c>
      <c r="R34" s="21"/>
      <c r="S34" s="14">
        <v>6</v>
      </c>
      <c r="T34" s="14">
        <v>89</v>
      </c>
      <c r="U34" s="15">
        <f t="shared" si="4"/>
        <v>6.741573033707865E-2</v>
      </c>
      <c r="V34" s="21"/>
      <c r="W34" s="14">
        <v>4</v>
      </c>
      <c r="X34" s="14">
        <v>85</v>
      </c>
      <c r="Y34" s="15">
        <f t="shared" si="5"/>
        <v>4.7058823529411764E-2</v>
      </c>
      <c r="Z34" s="21"/>
    </row>
    <row r="35" spans="1:26">
      <c r="A35" s="21"/>
      <c r="B35" s="21"/>
      <c r="C35" s="14">
        <v>0</v>
      </c>
      <c r="D35" s="14">
        <v>119</v>
      </c>
      <c r="E35" s="15">
        <f t="shared" si="0"/>
        <v>0</v>
      </c>
      <c r="F35" s="21"/>
      <c r="G35" s="14">
        <v>7</v>
      </c>
      <c r="H35" s="14">
        <v>68</v>
      </c>
      <c r="I35" s="15">
        <f t="shared" si="1"/>
        <v>0.10294117647058823</v>
      </c>
      <c r="J35" s="21"/>
      <c r="K35" s="14">
        <v>5</v>
      </c>
      <c r="L35" s="14">
        <v>65</v>
      </c>
      <c r="M35" s="15">
        <f t="shared" si="2"/>
        <v>7.6923076923076927E-2</v>
      </c>
      <c r="N35" s="21"/>
      <c r="O35" s="14">
        <v>5</v>
      </c>
      <c r="P35" s="14">
        <v>65</v>
      </c>
      <c r="Q35" s="15">
        <f t="shared" si="3"/>
        <v>7.6923076923076927E-2</v>
      </c>
      <c r="R35" s="21"/>
      <c r="S35" s="14">
        <v>6</v>
      </c>
      <c r="T35" s="14">
        <v>81</v>
      </c>
      <c r="U35" s="15">
        <f t="shared" si="4"/>
        <v>7.407407407407407E-2</v>
      </c>
      <c r="V35" s="21"/>
      <c r="W35" s="14">
        <v>4</v>
      </c>
      <c r="X35" s="14">
        <v>80</v>
      </c>
      <c r="Y35" s="15">
        <f t="shared" si="5"/>
        <v>0.05</v>
      </c>
      <c r="Z35" s="21"/>
    </row>
    <row r="36" spans="1:26">
      <c r="A36" s="21"/>
      <c r="B36" s="21">
        <v>4</v>
      </c>
      <c r="C36" s="14">
        <v>0</v>
      </c>
      <c r="D36" s="14">
        <v>105</v>
      </c>
      <c r="E36" s="15">
        <f t="shared" si="0"/>
        <v>0</v>
      </c>
      <c r="F36" s="24">
        <f t="shared" ref="F36" si="36">AVERAGE(E36:E38)*100</f>
        <v>0</v>
      </c>
      <c r="G36" s="14">
        <v>8</v>
      </c>
      <c r="H36" s="14">
        <v>57</v>
      </c>
      <c r="I36" s="15">
        <f t="shared" si="1"/>
        <v>0.14035087719298245</v>
      </c>
      <c r="J36" s="24">
        <f t="shared" si="25"/>
        <v>11.298409193146036</v>
      </c>
      <c r="K36" s="14">
        <v>2</v>
      </c>
      <c r="L36" s="14">
        <v>34</v>
      </c>
      <c r="M36" s="15">
        <f t="shared" si="2"/>
        <v>5.8823529411764705E-2</v>
      </c>
      <c r="N36" s="24">
        <f t="shared" si="26"/>
        <v>8.7038910568322336</v>
      </c>
      <c r="O36" s="14">
        <v>4</v>
      </c>
      <c r="P36" s="14">
        <v>51</v>
      </c>
      <c r="Q36" s="15">
        <f t="shared" si="3"/>
        <v>7.8431372549019607E-2</v>
      </c>
      <c r="R36" s="24">
        <f t="shared" si="27"/>
        <v>7.2287581699346406</v>
      </c>
      <c r="S36" s="14">
        <v>4</v>
      </c>
      <c r="T36" s="14">
        <v>61</v>
      </c>
      <c r="U36" s="15">
        <f t="shared" si="4"/>
        <v>6.5573770491803282E-2</v>
      </c>
      <c r="V36" s="24">
        <f t="shared" si="28"/>
        <v>5.9301323009632787</v>
      </c>
      <c r="W36" s="14">
        <v>3</v>
      </c>
      <c r="X36" s="14">
        <v>82</v>
      </c>
      <c r="Y36" s="15">
        <f t="shared" si="5"/>
        <v>3.6585365853658534E-2</v>
      </c>
      <c r="Z36" s="24">
        <f t="shared" si="29"/>
        <v>3.8028455284552845</v>
      </c>
    </row>
    <row r="37" spans="1:26">
      <c r="A37" s="21"/>
      <c r="B37" s="21"/>
      <c r="C37" s="14">
        <v>0</v>
      </c>
      <c r="D37" s="14">
        <v>76</v>
      </c>
      <c r="E37" s="15">
        <f t="shared" si="0"/>
        <v>0</v>
      </c>
      <c r="F37" s="21"/>
      <c r="G37" s="14">
        <v>6</v>
      </c>
      <c r="H37" s="14">
        <v>66</v>
      </c>
      <c r="I37" s="15">
        <f t="shared" si="1"/>
        <v>9.0909090909090912E-2</v>
      </c>
      <c r="J37" s="21"/>
      <c r="K37" s="14">
        <v>3</v>
      </c>
      <c r="L37" s="14">
        <v>37</v>
      </c>
      <c r="M37" s="15">
        <f t="shared" si="2"/>
        <v>8.1081081081081086E-2</v>
      </c>
      <c r="N37" s="21"/>
      <c r="O37" s="14">
        <v>3</v>
      </c>
      <c r="P37" s="14">
        <v>50</v>
      </c>
      <c r="Q37" s="15">
        <f t="shared" si="3"/>
        <v>0.06</v>
      </c>
      <c r="R37" s="21"/>
      <c r="S37" s="14">
        <v>3</v>
      </c>
      <c r="T37" s="14">
        <v>58</v>
      </c>
      <c r="U37" s="15">
        <f t="shared" si="4"/>
        <v>5.1724137931034482E-2</v>
      </c>
      <c r="V37" s="21"/>
      <c r="W37" s="14">
        <v>3</v>
      </c>
      <c r="X37" s="14">
        <v>80</v>
      </c>
      <c r="Y37" s="15">
        <f t="shared" si="5"/>
        <v>3.7499999999999999E-2</v>
      </c>
      <c r="Z37" s="21"/>
    </row>
    <row r="38" spans="1:26">
      <c r="A38" s="21"/>
      <c r="B38" s="21"/>
      <c r="C38" s="14">
        <v>0</v>
      </c>
      <c r="D38" s="14">
        <v>89</v>
      </c>
      <c r="E38" s="15">
        <f t="shared" si="0"/>
        <v>0</v>
      </c>
      <c r="F38" s="21"/>
      <c r="G38" s="14">
        <v>7</v>
      </c>
      <c r="H38" s="14">
        <v>65</v>
      </c>
      <c r="I38" s="15">
        <f t="shared" si="1"/>
        <v>0.1076923076923077</v>
      </c>
      <c r="J38" s="21"/>
      <c r="K38" s="14">
        <v>4</v>
      </c>
      <c r="L38" s="14">
        <v>33</v>
      </c>
      <c r="M38" s="15">
        <f t="shared" si="2"/>
        <v>0.12121212121212122</v>
      </c>
      <c r="N38" s="21"/>
      <c r="O38" s="14">
        <v>4</v>
      </c>
      <c r="P38" s="14">
        <v>51</v>
      </c>
      <c r="Q38" s="15">
        <f t="shared" si="3"/>
        <v>7.8431372549019607E-2</v>
      </c>
      <c r="R38" s="21"/>
      <c r="S38" s="14">
        <v>4</v>
      </c>
      <c r="T38" s="14">
        <v>66</v>
      </c>
      <c r="U38" s="15">
        <f t="shared" si="4"/>
        <v>6.0606060606060608E-2</v>
      </c>
      <c r="V38" s="21"/>
      <c r="W38" s="14">
        <v>3</v>
      </c>
      <c r="X38" s="14">
        <v>75</v>
      </c>
      <c r="Y38" s="15">
        <f t="shared" si="5"/>
        <v>0.04</v>
      </c>
      <c r="Z38" s="21"/>
    </row>
    <row r="39" spans="1:26">
      <c r="A39" s="21"/>
      <c r="B39" s="21">
        <v>5</v>
      </c>
      <c r="C39" s="14">
        <v>0</v>
      </c>
      <c r="D39" s="14">
        <v>129</v>
      </c>
      <c r="E39" s="15">
        <f>C39/D39</f>
        <v>0</v>
      </c>
      <c r="F39" s="24">
        <f>AVERAGE(E39:E41)*100</f>
        <v>0</v>
      </c>
      <c r="G39" s="14">
        <v>6</v>
      </c>
      <c r="H39" s="14">
        <v>63</v>
      </c>
      <c r="I39" s="15">
        <f>G39/H39</f>
        <v>9.5238095238095233E-2</v>
      </c>
      <c r="J39" s="24">
        <f>AVERAGE(I39:I41)*100</f>
        <v>8.2782341548119938</v>
      </c>
      <c r="K39" s="14">
        <v>4</v>
      </c>
      <c r="L39" s="14">
        <v>69</v>
      </c>
      <c r="M39" s="15">
        <f>K39/L39</f>
        <v>5.7971014492753624E-2</v>
      </c>
      <c r="N39" s="24">
        <f>AVERAGE(M39:M41)*100</f>
        <v>6.7471819645732696</v>
      </c>
      <c r="O39" s="14">
        <v>4</v>
      </c>
      <c r="P39" s="14">
        <v>73</v>
      </c>
      <c r="Q39" s="15">
        <f>O39/P39</f>
        <v>5.4794520547945202E-2</v>
      </c>
      <c r="R39" s="24">
        <f>AVERAGE(Q39:Q41)*100</f>
        <v>5.9938018283393308</v>
      </c>
      <c r="S39" s="14">
        <v>4</v>
      </c>
      <c r="T39" s="14">
        <v>80</v>
      </c>
      <c r="U39" s="15">
        <f>S39/T39</f>
        <v>0.05</v>
      </c>
      <c r="V39" s="24">
        <f>AVERAGE(U39:U41)*100</f>
        <v>5.4978354978354984</v>
      </c>
      <c r="W39" s="14">
        <v>3</v>
      </c>
      <c r="X39" s="14">
        <v>87</v>
      </c>
      <c r="Y39" s="15">
        <f>W39/X39</f>
        <v>3.4482758620689655E-2</v>
      </c>
      <c r="Z39" s="24">
        <f>AVERAGE(Y39:Y41)*100</f>
        <v>4.0300837235703133</v>
      </c>
    </row>
    <row r="40" spans="1:26">
      <c r="A40" s="21"/>
      <c r="B40" s="21"/>
      <c r="C40" s="14">
        <v>0</v>
      </c>
      <c r="D40" s="14">
        <v>99</v>
      </c>
      <c r="E40" s="15">
        <f>C40/D40</f>
        <v>0</v>
      </c>
      <c r="F40" s="21"/>
      <c r="G40" s="14">
        <v>5</v>
      </c>
      <c r="H40" s="14">
        <v>62</v>
      </c>
      <c r="I40" s="15">
        <f>G40/H40</f>
        <v>8.0645161290322578E-2</v>
      </c>
      <c r="J40" s="21"/>
      <c r="K40" s="14">
        <v>5</v>
      </c>
      <c r="L40" s="14">
        <v>72</v>
      </c>
      <c r="M40" s="15">
        <f>K40/L40</f>
        <v>6.9444444444444448E-2</v>
      </c>
      <c r="N40" s="21"/>
      <c r="O40" s="14">
        <v>5</v>
      </c>
      <c r="P40" s="14">
        <v>81</v>
      </c>
      <c r="Q40" s="15">
        <f>O40/P40</f>
        <v>6.1728395061728392E-2</v>
      </c>
      <c r="R40" s="21"/>
      <c r="S40" s="14">
        <v>5</v>
      </c>
      <c r="T40" s="14">
        <v>77</v>
      </c>
      <c r="U40" s="15">
        <f>S40/T40</f>
        <v>6.4935064935064929E-2</v>
      </c>
      <c r="V40" s="21"/>
      <c r="W40" s="14">
        <v>4</v>
      </c>
      <c r="X40" s="14">
        <v>81</v>
      </c>
      <c r="Y40" s="15">
        <f>W40/X40</f>
        <v>4.9382716049382713E-2</v>
      </c>
      <c r="Z40" s="21"/>
    </row>
    <row r="41" spans="1:26">
      <c r="A41" s="21"/>
      <c r="B41" s="21"/>
      <c r="C41" s="14">
        <v>0</v>
      </c>
      <c r="D41" s="14">
        <v>141</v>
      </c>
      <c r="E41" s="15">
        <f>C41/D41</f>
        <v>0</v>
      </c>
      <c r="F41" s="21"/>
      <c r="G41" s="14">
        <v>5</v>
      </c>
      <c r="H41" s="14">
        <v>69</v>
      </c>
      <c r="I41" s="15">
        <f>G41/H41</f>
        <v>7.2463768115942032E-2</v>
      </c>
      <c r="J41" s="21"/>
      <c r="K41" s="14">
        <v>6</v>
      </c>
      <c r="L41" s="14">
        <v>80</v>
      </c>
      <c r="M41" s="15">
        <f>K41/L41</f>
        <v>7.4999999999999997E-2</v>
      </c>
      <c r="N41" s="21"/>
      <c r="O41" s="14">
        <v>5</v>
      </c>
      <c r="P41" s="14">
        <v>79</v>
      </c>
      <c r="Q41" s="15">
        <f>O41/P41</f>
        <v>6.3291139240506333E-2</v>
      </c>
      <c r="R41" s="21"/>
      <c r="S41" s="14">
        <v>4</v>
      </c>
      <c r="T41" s="14">
        <v>80</v>
      </c>
      <c r="U41" s="15">
        <f>S41/T41</f>
        <v>0.05</v>
      </c>
      <c r="V41" s="21"/>
      <c r="W41" s="14">
        <v>3</v>
      </c>
      <c r="X41" s="14">
        <v>81</v>
      </c>
      <c r="Y41" s="15">
        <f>W41/X41</f>
        <v>3.7037037037037035E-2</v>
      </c>
      <c r="Z41" s="21"/>
    </row>
    <row r="42" spans="1:26">
      <c r="A42" s="21"/>
      <c r="B42" s="21">
        <v>6</v>
      </c>
      <c r="C42" s="14">
        <v>0</v>
      </c>
      <c r="D42" s="14">
        <v>136</v>
      </c>
      <c r="E42" s="15">
        <f t="shared" ref="E42:E50" si="37">C42/D42</f>
        <v>0</v>
      </c>
      <c r="F42" s="24">
        <f>AVERAGE(E42:E44)*100</f>
        <v>0.24691358024691357</v>
      </c>
      <c r="G42" s="14">
        <v>12</v>
      </c>
      <c r="H42" s="14">
        <v>59</v>
      </c>
      <c r="I42" s="15">
        <f t="shared" ref="I42:I50" si="38">G42/H42</f>
        <v>0.20338983050847459</v>
      </c>
      <c r="J42" s="24">
        <f>AVERAGE(I42:I44)*100</f>
        <v>15.911654160162492</v>
      </c>
      <c r="K42" s="14">
        <v>8</v>
      </c>
      <c r="L42" s="14">
        <v>66</v>
      </c>
      <c r="M42" s="15">
        <f t="shared" ref="M42:M50" si="39">K42/L42</f>
        <v>0.12121212121212122</v>
      </c>
      <c r="N42" s="24">
        <f>AVERAGE(M42:M44)*100</f>
        <v>10.76202737585109</v>
      </c>
      <c r="O42" s="14">
        <v>7</v>
      </c>
      <c r="P42" s="14">
        <v>74</v>
      </c>
      <c r="Q42" s="15">
        <f t="shared" ref="Q42:Q50" si="40">O42/P42</f>
        <v>9.45945945945946E-2</v>
      </c>
      <c r="R42" s="24">
        <f>AVERAGE(Q42:Q44)*100</f>
        <v>8.3035583035583045</v>
      </c>
      <c r="S42" s="14">
        <v>6</v>
      </c>
      <c r="T42" s="14">
        <v>76</v>
      </c>
      <c r="U42" s="15">
        <f t="shared" ref="U42:U50" si="41">S42/T42</f>
        <v>7.8947368421052627E-2</v>
      </c>
      <c r="V42" s="24">
        <f>AVERAGE(U42:U44)*100</f>
        <v>7.7704678362573096</v>
      </c>
      <c r="W42" s="14">
        <v>4</v>
      </c>
      <c r="X42" s="14">
        <v>77</v>
      </c>
      <c r="Y42" s="15">
        <f t="shared" ref="Y42:Y50" si="42">W42/X42</f>
        <v>5.1948051948051951E-2</v>
      </c>
      <c r="Z42" s="24">
        <f>AVERAGE(Y42:Y44)*100</f>
        <v>4.9796910908022021</v>
      </c>
    </row>
    <row r="43" spans="1:26">
      <c r="A43" s="21"/>
      <c r="B43" s="21"/>
      <c r="C43" s="14">
        <v>0</v>
      </c>
      <c r="D43" s="14">
        <v>93</v>
      </c>
      <c r="E43" s="15">
        <f t="shared" si="37"/>
        <v>0</v>
      </c>
      <c r="F43" s="21"/>
      <c r="G43" s="14">
        <v>10</v>
      </c>
      <c r="H43" s="14">
        <v>69</v>
      </c>
      <c r="I43" s="15">
        <f t="shared" si="38"/>
        <v>0.14492753623188406</v>
      </c>
      <c r="J43" s="21"/>
      <c r="K43" s="14">
        <v>8</v>
      </c>
      <c r="L43" s="14">
        <v>83</v>
      </c>
      <c r="M43" s="15">
        <f t="shared" si="39"/>
        <v>9.6385542168674704E-2</v>
      </c>
      <c r="N43" s="21"/>
      <c r="O43" s="14">
        <v>8</v>
      </c>
      <c r="P43" s="14">
        <v>78</v>
      </c>
      <c r="Q43" s="15">
        <f t="shared" si="40"/>
        <v>0.10256410256410256</v>
      </c>
      <c r="R43" s="21"/>
      <c r="S43" s="14">
        <v>7</v>
      </c>
      <c r="T43" s="14">
        <v>80</v>
      </c>
      <c r="U43" s="15">
        <f t="shared" si="41"/>
        <v>8.7499999999999994E-2</v>
      </c>
      <c r="V43" s="21"/>
      <c r="W43" s="14">
        <v>5</v>
      </c>
      <c r="X43" s="14">
        <v>81</v>
      </c>
      <c r="Y43" s="15">
        <f t="shared" si="42"/>
        <v>6.1728395061728392E-2</v>
      </c>
      <c r="Z43" s="21"/>
    </row>
    <row r="44" spans="1:26">
      <c r="A44" s="21"/>
      <c r="B44" s="21"/>
      <c r="C44" s="14">
        <v>1</v>
      </c>
      <c r="D44" s="14">
        <v>135</v>
      </c>
      <c r="E44" s="15">
        <f t="shared" si="37"/>
        <v>7.4074074074074077E-3</v>
      </c>
      <c r="F44" s="21"/>
      <c r="G44" s="14">
        <v>8</v>
      </c>
      <c r="H44" s="14">
        <v>62</v>
      </c>
      <c r="I44" s="15">
        <f t="shared" si="38"/>
        <v>0.12903225806451613</v>
      </c>
      <c r="J44" s="21"/>
      <c r="K44" s="14">
        <v>8</v>
      </c>
      <c r="L44" s="14">
        <v>76</v>
      </c>
      <c r="M44" s="15">
        <f t="shared" si="39"/>
        <v>0.10526315789473684</v>
      </c>
      <c r="N44" s="21"/>
      <c r="O44" s="14">
        <v>4</v>
      </c>
      <c r="P44" s="14">
        <v>77</v>
      </c>
      <c r="Q44" s="15">
        <f t="shared" si="40"/>
        <v>5.1948051948051951E-2</v>
      </c>
      <c r="R44" s="21"/>
      <c r="S44" s="14">
        <v>5</v>
      </c>
      <c r="T44" s="14">
        <v>75</v>
      </c>
      <c r="U44" s="15">
        <f t="shared" si="41"/>
        <v>6.6666666666666666E-2</v>
      </c>
      <c r="V44" s="21"/>
      <c r="W44" s="14">
        <v>3</v>
      </c>
      <c r="X44" s="14">
        <v>84</v>
      </c>
      <c r="Y44" s="15">
        <f t="shared" si="42"/>
        <v>3.5714285714285712E-2</v>
      </c>
      <c r="Z44" s="21"/>
    </row>
    <row r="45" spans="1:26">
      <c r="A45" s="21"/>
      <c r="B45" s="21">
        <v>7</v>
      </c>
      <c r="C45" s="14">
        <v>1</v>
      </c>
      <c r="D45" s="14">
        <v>121</v>
      </c>
      <c r="E45" s="15">
        <f t="shared" si="37"/>
        <v>8.2644628099173556E-3</v>
      </c>
      <c r="F45" s="24">
        <f>AVERAGE(E45:E47)*100</f>
        <v>0.27548209366391185</v>
      </c>
      <c r="G45" s="14">
        <v>11</v>
      </c>
      <c r="H45" s="14">
        <v>80</v>
      </c>
      <c r="I45" s="15">
        <f t="shared" si="38"/>
        <v>0.13750000000000001</v>
      </c>
      <c r="J45" s="24">
        <f>AVERAGE(I45:I47)*100</f>
        <v>12.764648977335543</v>
      </c>
      <c r="K45" s="14">
        <v>8</v>
      </c>
      <c r="L45" s="14">
        <v>84</v>
      </c>
      <c r="M45" s="15">
        <f t="shared" si="39"/>
        <v>9.5238095238095233E-2</v>
      </c>
      <c r="N45" s="24">
        <f>AVERAGE(M45:M47)*100</f>
        <v>9.343302361595045</v>
      </c>
      <c r="O45" s="14">
        <v>6</v>
      </c>
      <c r="P45" s="14">
        <v>76</v>
      </c>
      <c r="Q45" s="15">
        <f t="shared" si="40"/>
        <v>7.8947368421052627E-2</v>
      </c>
      <c r="R45" s="24">
        <f>AVERAGE(Q45:Q47)*100</f>
        <v>8.0281921380992589</v>
      </c>
      <c r="S45" s="14">
        <v>5</v>
      </c>
      <c r="T45" s="14">
        <v>81</v>
      </c>
      <c r="U45" s="15">
        <f t="shared" si="41"/>
        <v>6.1728395061728392E-2</v>
      </c>
      <c r="V45" s="24">
        <f>AVERAGE(U45:U47)*100</f>
        <v>6.636453612543626</v>
      </c>
      <c r="W45" s="14">
        <v>5</v>
      </c>
      <c r="X45" s="14">
        <v>89</v>
      </c>
      <c r="Y45" s="15">
        <f t="shared" si="42"/>
        <v>5.6179775280898875E-2</v>
      </c>
      <c r="Z45" s="24">
        <f>AVERAGE(Y45:Y47)*100</f>
        <v>5.2267998335414063</v>
      </c>
    </row>
    <row r="46" spans="1:26">
      <c r="A46" s="21"/>
      <c r="B46" s="21"/>
      <c r="C46" s="14">
        <v>0</v>
      </c>
      <c r="D46" s="14">
        <v>100</v>
      </c>
      <c r="E46" s="15">
        <f t="shared" si="37"/>
        <v>0</v>
      </c>
      <c r="F46" s="21"/>
      <c r="G46" s="14">
        <v>9</v>
      </c>
      <c r="H46" s="14">
        <v>81</v>
      </c>
      <c r="I46" s="15">
        <f t="shared" si="38"/>
        <v>0.1111111111111111</v>
      </c>
      <c r="J46" s="21"/>
      <c r="K46" s="14">
        <v>7</v>
      </c>
      <c r="L46" s="14">
        <v>80</v>
      </c>
      <c r="M46" s="15">
        <f t="shared" si="39"/>
        <v>8.7499999999999994E-2</v>
      </c>
      <c r="N46" s="21"/>
      <c r="O46" s="14">
        <v>7</v>
      </c>
      <c r="P46" s="14">
        <v>88</v>
      </c>
      <c r="Q46" s="15">
        <f t="shared" si="40"/>
        <v>7.9545454545454544E-2</v>
      </c>
      <c r="R46" s="21"/>
      <c r="S46" s="14">
        <v>6</v>
      </c>
      <c r="T46" s="14">
        <v>81</v>
      </c>
      <c r="U46" s="15">
        <f t="shared" si="41"/>
        <v>7.407407407407407E-2</v>
      </c>
      <c r="V46" s="21"/>
      <c r="W46" s="14">
        <v>5</v>
      </c>
      <c r="X46" s="14">
        <v>89</v>
      </c>
      <c r="Y46" s="15">
        <f t="shared" si="42"/>
        <v>5.6179775280898875E-2</v>
      </c>
      <c r="Z46" s="21"/>
    </row>
    <row r="47" spans="1:26">
      <c r="A47" s="21"/>
      <c r="B47" s="21"/>
      <c r="C47" s="14">
        <v>0</v>
      </c>
      <c r="D47" s="14">
        <v>89</v>
      </c>
      <c r="E47" s="15">
        <f t="shared" si="37"/>
        <v>0</v>
      </c>
      <c r="F47" s="21"/>
      <c r="G47" s="14">
        <v>9</v>
      </c>
      <c r="H47" s="14">
        <v>67</v>
      </c>
      <c r="I47" s="15">
        <f t="shared" si="38"/>
        <v>0.13432835820895522</v>
      </c>
      <c r="J47" s="21"/>
      <c r="K47" s="14">
        <v>8</v>
      </c>
      <c r="L47" s="14">
        <v>82</v>
      </c>
      <c r="M47" s="15">
        <f t="shared" si="39"/>
        <v>9.7560975609756101E-2</v>
      </c>
      <c r="N47" s="21"/>
      <c r="O47" s="14">
        <v>7</v>
      </c>
      <c r="P47" s="14">
        <v>85</v>
      </c>
      <c r="Q47" s="15">
        <f t="shared" si="40"/>
        <v>8.2352941176470587E-2</v>
      </c>
      <c r="R47" s="21"/>
      <c r="S47" s="14">
        <v>5</v>
      </c>
      <c r="T47" s="14">
        <v>79</v>
      </c>
      <c r="U47" s="15">
        <f t="shared" si="41"/>
        <v>6.3291139240506333E-2</v>
      </c>
      <c r="V47" s="21"/>
      <c r="W47" s="14">
        <v>4</v>
      </c>
      <c r="X47" s="14">
        <v>90</v>
      </c>
      <c r="Y47" s="15">
        <f t="shared" si="42"/>
        <v>4.4444444444444446E-2</v>
      </c>
      <c r="Z47" s="21"/>
    </row>
    <row r="48" spans="1:26">
      <c r="A48" s="21"/>
      <c r="B48" s="21">
        <v>8</v>
      </c>
      <c r="C48" s="14">
        <v>0</v>
      </c>
      <c r="D48" s="14">
        <v>123</v>
      </c>
      <c r="E48" s="15">
        <f t="shared" si="37"/>
        <v>0</v>
      </c>
      <c r="F48" s="24">
        <f>AVERAGE(E48:E50)*100</f>
        <v>0</v>
      </c>
      <c r="G48" s="14">
        <v>13</v>
      </c>
      <c r="H48" s="14">
        <v>85</v>
      </c>
      <c r="I48" s="15">
        <f t="shared" si="38"/>
        <v>0.15294117647058825</v>
      </c>
      <c r="J48" s="24">
        <f>AVERAGE(I48:I50)*100</f>
        <v>15.848399966047024</v>
      </c>
      <c r="K48" s="14">
        <v>8</v>
      </c>
      <c r="L48" s="14">
        <v>76</v>
      </c>
      <c r="M48" s="15">
        <f t="shared" si="39"/>
        <v>0.10526315789473684</v>
      </c>
      <c r="N48" s="24">
        <f>AVERAGE(M48:M50)*100</f>
        <v>10.588831787662196</v>
      </c>
      <c r="O48" s="14">
        <v>6</v>
      </c>
      <c r="P48" s="14">
        <v>89</v>
      </c>
      <c r="Q48" s="15">
        <f t="shared" si="40"/>
        <v>6.741573033707865E-2</v>
      </c>
      <c r="R48" s="24">
        <f>AVERAGE(Q48:Q50)*100</f>
        <v>5.5011592652042083</v>
      </c>
      <c r="S48" s="14">
        <v>5</v>
      </c>
      <c r="T48" s="14">
        <v>90</v>
      </c>
      <c r="U48" s="15">
        <f t="shared" si="41"/>
        <v>5.5555555555555552E-2</v>
      </c>
      <c r="V48" s="24">
        <f>AVERAGE(U48:U50)*100</f>
        <v>5.4907978798663493</v>
      </c>
      <c r="W48" s="14">
        <v>5</v>
      </c>
      <c r="X48" s="14">
        <v>95</v>
      </c>
      <c r="Y48" s="15">
        <f t="shared" si="42"/>
        <v>5.2631578947368418E-2</v>
      </c>
      <c r="Z48" s="24">
        <f>AVERAGE(Y48:Y50)*100</f>
        <v>5.5827258114892082</v>
      </c>
    </row>
    <row r="49" spans="1:26">
      <c r="A49" s="21"/>
      <c r="B49" s="21"/>
      <c r="C49" s="14">
        <v>0</v>
      </c>
      <c r="D49" s="14">
        <v>111</v>
      </c>
      <c r="E49" s="15">
        <f t="shared" si="37"/>
        <v>0</v>
      </c>
      <c r="F49" s="21"/>
      <c r="G49" s="14">
        <v>12</v>
      </c>
      <c r="H49" s="14">
        <v>77</v>
      </c>
      <c r="I49" s="15">
        <f t="shared" si="38"/>
        <v>0.15584415584415584</v>
      </c>
      <c r="J49" s="21"/>
      <c r="K49" s="14">
        <v>10</v>
      </c>
      <c r="L49" s="14">
        <v>88</v>
      </c>
      <c r="M49" s="15">
        <f t="shared" si="39"/>
        <v>0.11363636363636363</v>
      </c>
      <c r="N49" s="21"/>
      <c r="O49" s="14">
        <v>4</v>
      </c>
      <c r="P49" s="14">
        <v>80</v>
      </c>
      <c r="Q49" s="15">
        <f t="shared" si="40"/>
        <v>0.05</v>
      </c>
      <c r="R49" s="21"/>
      <c r="S49" s="14">
        <v>4</v>
      </c>
      <c r="T49" s="14">
        <v>83</v>
      </c>
      <c r="U49" s="15">
        <f t="shared" si="41"/>
        <v>4.8192771084337352E-2</v>
      </c>
      <c r="V49" s="21"/>
      <c r="W49" s="14">
        <v>6</v>
      </c>
      <c r="X49" s="14">
        <v>94</v>
      </c>
      <c r="Y49" s="15">
        <f t="shared" si="42"/>
        <v>6.3829787234042548E-2</v>
      </c>
      <c r="Z49" s="21"/>
    </row>
    <row r="50" spans="1:26">
      <c r="A50" s="21"/>
      <c r="B50" s="21"/>
      <c r="C50" s="14">
        <v>0</v>
      </c>
      <c r="D50" s="14">
        <v>108</v>
      </c>
      <c r="E50" s="15">
        <f t="shared" si="37"/>
        <v>0</v>
      </c>
      <c r="F50" s="21"/>
      <c r="G50" s="14">
        <v>14</v>
      </c>
      <c r="H50" s="14">
        <v>84</v>
      </c>
      <c r="I50" s="15">
        <f t="shared" si="38"/>
        <v>0.16666666666666666</v>
      </c>
      <c r="J50" s="21"/>
      <c r="K50" s="14">
        <v>8</v>
      </c>
      <c r="L50" s="14">
        <v>81</v>
      </c>
      <c r="M50" s="15">
        <f t="shared" si="39"/>
        <v>9.8765432098765427E-2</v>
      </c>
      <c r="N50" s="21"/>
      <c r="O50" s="14">
        <v>4</v>
      </c>
      <c r="P50" s="14">
        <v>84</v>
      </c>
      <c r="Q50" s="15">
        <f t="shared" si="40"/>
        <v>4.7619047619047616E-2</v>
      </c>
      <c r="R50" s="21"/>
      <c r="S50" s="14">
        <v>5</v>
      </c>
      <c r="T50" s="14">
        <v>82</v>
      </c>
      <c r="U50" s="15">
        <f t="shared" si="41"/>
        <v>6.097560975609756E-2</v>
      </c>
      <c r="V50" s="21"/>
      <c r="W50" s="14">
        <v>5</v>
      </c>
      <c r="X50" s="14">
        <v>98</v>
      </c>
      <c r="Y50" s="15">
        <f t="shared" si="42"/>
        <v>5.1020408163265307E-2</v>
      </c>
      <c r="Z50" s="21"/>
    </row>
  </sheetData>
  <mergeCells count="121">
    <mergeCell ref="A27:A50"/>
    <mergeCell ref="B27:B29"/>
    <mergeCell ref="B30:B32"/>
    <mergeCell ref="B33:B35"/>
    <mergeCell ref="B36:B38"/>
    <mergeCell ref="B39:B41"/>
    <mergeCell ref="B42:B44"/>
    <mergeCell ref="B45:B47"/>
    <mergeCell ref="B48:B50"/>
    <mergeCell ref="A1:B1"/>
    <mergeCell ref="A3:A26"/>
    <mergeCell ref="B3:B5"/>
    <mergeCell ref="B6:B8"/>
    <mergeCell ref="B9:B11"/>
    <mergeCell ref="B12:B14"/>
    <mergeCell ref="B15:B17"/>
    <mergeCell ref="B18:B20"/>
    <mergeCell ref="B21:B23"/>
    <mergeCell ref="B24:B26"/>
    <mergeCell ref="F48:F50"/>
    <mergeCell ref="J48:J50"/>
    <mergeCell ref="N48:N50"/>
    <mergeCell ref="R48:R50"/>
    <mergeCell ref="V48:V50"/>
    <mergeCell ref="Z48:Z50"/>
    <mergeCell ref="F45:F47"/>
    <mergeCell ref="J45:J47"/>
    <mergeCell ref="N45:N47"/>
    <mergeCell ref="R45:R47"/>
    <mergeCell ref="V45:V47"/>
    <mergeCell ref="Z45:Z47"/>
    <mergeCell ref="F42:F44"/>
    <mergeCell ref="J42:J44"/>
    <mergeCell ref="N42:N44"/>
    <mergeCell ref="R42:R44"/>
    <mergeCell ref="V42:V44"/>
    <mergeCell ref="Z42:Z44"/>
    <mergeCell ref="F39:F41"/>
    <mergeCell ref="J39:J41"/>
    <mergeCell ref="N39:N41"/>
    <mergeCell ref="R39:R41"/>
    <mergeCell ref="V39:V41"/>
    <mergeCell ref="Z39:Z41"/>
    <mergeCell ref="R36:R38"/>
    <mergeCell ref="V36:V38"/>
    <mergeCell ref="Z36:Z38"/>
    <mergeCell ref="R33:R35"/>
    <mergeCell ref="V33:V35"/>
    <mergeCell ref="Z33:Z35"/>
    <mergeCell ref="F36:F38"/>
    <mergeCell ref="J36:J38"/>
    <mergeCell ref="N36:N38"/>
    <mergeCell ref="F33:F35"/>
    <mergeCell ref="J33:J35"/>
    <mergeCell ref="N33:N35"/>
    <mergeCell ref="R30:R32"/>
    <mergeCell ref="V30:V32"/>
    <mergeCell ref="Z30:Z32"/>
    <mergeCell ref="R27:R29"/>
    <mergeCell ref="V27:V29"/>
    <mergeCell ref="Z27:Z29"/>
    <mergeCell ref="F30:F32"/>
    <mergeCell ref="J30:J32"/>
    <mergeCell ref="N30:N32"/>
    <mergeCell ref="F27:F29"/>
    <mergeCell ref="J27:J29"/>
    <mergeCell ref="N27:N29"/>
    <mergeCell ref="R24:R26"/>
    <mergeCell ref="V24:V26"/>
    <mergeCell ref="Z24:Z26"/>
    <mergeCell ref="R21:R23"/>
    <mergeCell ref="V21:V23"/>
    <mergeCell ref="Z21:Z23"/>
    <mergeCell ref="F24:F26"/>
    <mergeCell ref="J24:J26"/>
    <mergeCell ref="N24:N26"/>
    <mergeCell ref="F21:F23"/>
    <mergeCell ref="J21:J23"/>
    <mergeCell ref="N21:N23"/>
    <mergeCell ref="R18:R20"/>
    <mergeCell ref="V18:V20"/>
    <mergeCell ref="Z18:Z20"/>
    <mergeCell ref="R15:R17"/>
    <mergeCell ref="V15:V17"/>
    <mergeCell ref="Z15:Z17"/>
    <mergeCell ref="F18:F20"/>
    <mergeCell ref="J18:J20"/>
    <mergeCell ref="N18:N20"/>
    <mergeCell ref="F15:F17"/>
    <mergeCell ref="J15:J17"/>
    <mergeCell ref="N15:N17"/>
    <mergeCell ref="R12:R14"/>
    <mergeCell ref="V12:V14"/>
    <mergeCell ref="Z12:Z14"/>
    <mergeCell ref="R9:R11"/>
    <mergeCell ref="V9:V11"/>
    <mergeCell ref="Z9:Z11"/>
    <mergeCell ref="F12:F14"/>
    <mergeCell ref="J12:J14"/>
    <mergeCell ref="N12:N14"/>
    <mergeCell ref="F9:F11"/>
    <mergeCell ref="J9:J11"/>
    <mergeCell ref="N9:N11"/>
    <mergeCell ref="C1:F1"/>
    <mergeCell ref="G1:J1"/>
    <mergeCell ref="K1:N1"/>
    <mergeCell ref="O1:R1"/>
    <mergeCell ref="S1:V1"/>
    <mergeCell ref="W1:Z1"/>
    <mergeCell ref="R6:R8"/>
    <mergeCell ref="V6:V8"/>
    <mergeCell ref="Z6:Z8"/>
    <mergeCell ref="R3:R5"/>
    <mergeCell ref="V3:V5"/>
    <mergeCell ref="Z3:Z5"/>
    <mergeCell ref="F6:F8"/>
    <mergeCell ref="J6:J8"/>
    <mergeCell ref="N6:N8"/>
    <mergeCell ref="F3:F5"/>
    <mergeCell ref="J3:J5"/>
    <mergeCell ref="N3:N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927E-9A54-144D-B8A6-EC0DDC912AD3}">
  <dimension ref="A1:AB67"/>
  <sheetViews>
    <sheetView topLeftCell="A33" workbookViewId="0">
      <selection activeCell="H48" sqref="H48"/>
    </sheetView>
  </sheetViews>
  <sheetFormatPr baseColWidth="10" defaultRowHeight="16"/>
  <cols>
    <col min="1" max="1" width="12.5" customWidth="1"/>
    <col min="2" max="2" width="15.1640625" style="3" customWidth="1"/>
  </cols>
  <sheetData>
    <row r="1" spans="1:27">
      <c r="A1" s="20" t="s">
        <v>13</v>
      </c>
      <c r="B1" s="20"/>
      <c r="C1" s="20"/>
      <c r="D1" s="20"/>
      <c r="E1" s="20"/>
      <c r="F1" s="20"/>
      <c r="G1" s="20"/>
      <c r="H1" s="20"/>
    </row>
    <row r="2" spans="1:27">
      <c r="A2" s="4" t="s">
        <v>11</v>
      </c>
      <c r="B2" s="4" t="s">
        <v>10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27">
      <c r="A3" s="20" t="s">
        <v>21</v>
      </c>
      <c r="B3" s="2">
        <v>1</v>
      </c>
      <c r="C3" s="6">
        <v>193.79900000000001</v>
      </c>
      <c r="D3" s="6">
        <v>103.926</v>
      </c>
      <c r="E3" s="6">
        <v>112.01900000000001</v>
      </c>
      <c r="F3" s="6">
        <v>121.828</v>
      </c>
      <c r="G3" s="6">
        <v>129.851</v>
      </c>
      <c r="H3" s="6">
        <v>144.94200000000001</v>
      </c>
      <c r="I3" s="1"/>
      <c r="J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20"/>
      <c r="B4" s="2">
        <v>2</v>
      </c>
      <c r="C4" s="6">
        <v>195.88200000000001</v>
      </c>
      <c r="D4" s="6">
        <v>101.18300000000001</v>
      </c>
      <c r="E4" s="6">
        <v>107.379</v>
      </c>
      <c r="F4" s="6">
        <v>127.092</v>
      </c>
      <c r="G4" s="6">
        <v>133.37200000000001</v>
      </c>
      <c r="H4" s="6">
        <v>139.72</v>
      </c>
      <c r="I4" s="1"/>
      <c r="J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20"/>
      <c r="B5" s="2">
        <v>3</v>
      </c>
      <c r="C5" s="6">
        <v>189.51900000000001</v>
      </c>
      <c r="D5" s="6">
        <v>96.76</v>
      </c>
      <c r="E5" s="6">
        <v>105.544</v>
      </c>
      <c r="F5" s="6">
        <v>129.67500000000001</v>
      </c>
      <c r="G5" s="6">
        <v>137.89099999999999</v>
      </c>
      <c r="H5" s="6">
        <v>150.44999999999999</v>
      </c>
      <c r="I5" s="1"/>
      <c r="J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0"/>
      <c r="B6" s="2">
        <v>4</v>
      </c>
      <c r="C6" s="6">
        <v>191.52699999999999</v>
      </c>
      <c r="D6" s="6">
        <v>86.924999999999997</v>
      </c>
      <c r="E6" s="6">
        <v>92.164000000000001</v>
      </c>
      <c r="F6" s="6">
        <v>115.157</v>
      </c>
      <c r="G6" s="6">
        <v>132.70599999999999</v>
      </c>
      <c r="H6" s="6">
        <v>142.495</v>
      </c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20"/>
      <c r="B7" s="2">
        <v>5</v>
      </c>
      <c r="C7" s="6">
        <v>206.089</v>
      </c>
      <c r="D7" s="6">
        <v>92.666332999999995</v>
      </c>
      <c r="E7" s="6">
        <v>107.253</v>
      </c>
      <c r="F7" s="6">
        <v>121.286</v>
      </c>
      <c r="G7" s="6">
        <v>124.55500000000001</v>
      </c>
      <c r="H7" s="6">
        <v>144.309</v>
      </c>
      <c r="I7" s="1"/>
      <c r="J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20"/>
      <c r="B8" s="2">
        <v>6</v>
      </c>
      <c r="C8" s="6">
        <v>195.88900000000001</v>
      </c>
      <c r="D8" s="6">
        <v>84.326999999999998</v>
      </c>
      <c r="E8" s="6">
        <v>100.44</v>
      </c>
      <c r="F8" s="6">
        <v>125.276</v>
      </c>
      <c r="G8" s="6">
        <v>138.68199999999999</v>
      </c>
      <c r="H8" s="6">
        <v>142.89599999999999</v>
      </c>
      <c r="I8" s="1"/>
      <c r="J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20"/>
      <c r="B9" s="2">
        <v>7</v>
      </c>
      <c r="C9" s="6">
        <v>198.583</v>
      </c>
      <c r="D9" s="6">
        <v>102.47799999999999</v>
      </c>
      <c r="E9" s="6">
        <v>114.517</v>
      </c>
      <c r="F9" s="6">
        <v>130.10333299999999</v>
      </c>
      <c r="G9" s="6">
        <v>137.89333300000001</v>
      </c>
      <c r="H9" s="6">
        <v>150.69</v>
      </c>
    </row>
    <row r="10" spans="1:27">
      <c r="A10" s="20"/>
      <c r="B10" s="2">
        <v>8</v>
      </c>
      <c r="C10" s="6">
        <v>205.66300000000001</v>
      </c>
      <c r="D10" s="6">
        <v>97.013999999999996</v>
      </c>
      <c r="E10" s="6">
        <v>110.789</v>
      </c>
      <c r="F10" s="6">
        <v>134.46933300000001</v>
      </c>
      <c r="G10" s="6">
        <v>140.40533300000001</v>
      </c>
      <c r="H10" s="6">
        <v>149.64966699999999</v>
      </c>
      <c r="L10" s="1"/>
      <c r="M10" s="1"/>
      <c r="N10" s="1"/>
      <c r="O10" s="1"/>
      <c r="P10" s="1"/>
      <c r="Q10" s="1"/>
    </row>
    <row r="11" spans="1:27">
      <c r="A11" s="20" t="s">
        <v>22</v>
      </c>
      <c r="B11" s="2">
        <v>1</v>
      </c>
      <c r="C11" s="6">
        <v>192.11600000000001</v>
      </c>
      <c r="D11" s="6">
        <v>85.447999999999993</v>
      </c>
      <c r="E11" s="6">
        <v>91.257999999999996</v>
      </c>
      <c r="F11" s="6">
        <v>105.91200000000001</v>
      </c>
      <c r="G11" s="6">
        <v>124.98399999999999</v>
      </c>
      <c r="H11" s="6">
        <v>131.74100000000001</v>
      </c>
      <c r="L11" s="1"/>
      <c r="M11" s="1"/>
      <c r="N11" s="1"/>
      <c r="O11" s="1"/>
      <c r="P11" s="1"/>
      <c r="Q11" s="1"/>
    </row>
    <row r="12" spans="1:27">
      <c r="A12" s="20"/>
      <c r="B12" s="2">
        <v>2</v>
      </c>
      <c r="C12" s="6">
        <v>190.14</v>
      </c>
      <c r="D12" s="6">
        <v>99.518000000000001</v>
      </c>
      <c r="E12" s="6">
        <v>105.077</v>
      </c>
      <c r="F12" s="6">
        <v>110.176</v>
      </c>
      <c r="G12" s="6">
        <v>120.996</v>
      </c>
      <c r="H12" s="6">
        <v>136.88800000000001</v>
      </c>
      <c r="L12" s="1"/>
      <c r="M12" s="1"/>
      <c r="N12" s="1"/>
      <c r="O12" s="1"/>
      <c r="P12" s="1"/>
      <c r="Q12" s="1"/>
    </row>
    <row r="13" spans="1:27">
      <c r="A13" s="20"/>
      <c r="B13" s="2">
        <v>3</v>
      </c>
      <c r="C13" s="6">
        <v>195.11099999999999</v>
      </c>
      <c r="D13" s="6">
        <v>102.919</v>
      </c>
      <c r="E13" s="6">
        <v>105.967</v>
      </c>
      <c r="F13" s="6">
        <v>106.79900000000001</v>
      </c>
      <c r="G13" s="6">
        <v>116.789</v>
      </c>
      <c r="H13" s="6">
        <v>134.10300000000001</v>
      </c>
      <c r="L13" s="1"/>
      <c r="M13" s="1"/>
      <c r="N13" s="1"/>
      <c r="O13" s="1"/>
      <c r="P13" s="1"/>
      <c r="Q13" s="1"/>
    </row>
    <row r="14" spans="1:27">
      <c r="A14" s="20"/>
      <c r="B14" s="2">
        <v>4</v>
      </c>
      <c r="C14" s="6">
        <v>196.69900000000001</v>
      </c>
      <c r="D14" s="6">
        <v>103.148</v>
      </c>
      <c r="E14" s="6">
        <v>112.514</v>
      </c>
      <c r="F14" s="6">
        <v>114.149</v>
      </c>
      <c r="G14" s="6">
        <v>120.59699999999999</v>
      </c>
      <c r="H14" s="6">
        <v>128.29900000000001</v>
      </c>
      <c r="L14" s="1"/>
      <c r="M14" s="1"/>
      <c r="N14" s="1"/>
      <c r="O14" s="1"/>
      <c r="P14" s="1"/>
      <c r="Q14" s="1"/>
    </row>
    <row r="15" spans="1:27">
      <c r="A15" s="20"/>
      <c r="B15" s="2">
        <v>5</v>
      </c>
      <c r="C15" s="6">
        <v>202.779</v>
      </c>
      <c r="D15" s="6">
        <v>89.363</v>
      </c>
      <c r="E15" s="6">
        <v>100.64400000000001</v>
      </c>
      <c r="F15" s="6">
        <v>111.93</v>
      </c>
      <c r="G15" s="6">
        <v>122.511</v>
      </c>
      <c r="H15" s="6">
        <v>139.566</v>
      </c>
      <c r="L15" s="1"/>
      <c r="M15" s="1"/>
      <c r="N15" s="1"/>
      <c r="O15" s="1"/>
      <c r="P15" s="1"/>
      <c r="Q15" s="1"/>
    </row>
    <row r="16" spans="1:27">
      <c r="A16" s="20"/>
      <c r="B16" s="2">
        <v>6</v>
      </c>
      <c r="C16" s="6">
        <v>197.875</v>
      </c>
      <c r="D16" s="6">
        <v>92.313000000000002</v>
      </c>
      <c r="E16" s="6">
        <v>104.289</v>
      </c>
      <c r="F16" s="6">
        <v>113.84266700000001</v>
      </c>
      <c r="G16" s="6">
        <v>131.584</v>
      </c>
      <c r="H16" s="6">
        <v>144.95066700000001</v>
      </c>
      <c r="L16" s="1"/>
      <c r="M16" s="1"/>
      <c r="N16" s="1"/>
      <c r="O16" s="1"/>
      <c r="P16" s="1"/>
      <c r="Q16" s="1"/>
    </row>
    <row r="17" spans="1:27">
      <c r="A17" s="20"/>
      <c r="B17" s="2">
        <v>7</v>
      </c>
      <c r="C17" s="6">
        <v>204.34</v>
      </c>
      <c r="D17" s="6">
        <v>101.586</v>
      </c>
      <c r="E17" s="6">
        <v>105.831</v>
      </c>
      <c r="F17" s="6">
        <v>118.925</v>
      </c>
      <c r="G17" s="6">
        <v>126.02</v>
      </c>
      <c r="H17" s="6">
        <v>136.03899999999999</v>
      </c>
      <c r="L17" s="1"/>
      <c r="M17" s="1"/>
      <c r="N17" s="1"/>
      <c r="O17" s="1"/>
      <c r="P17" s="1"/>
      <c r="Q17" s="1"/>
    </row>
    <row r="18" spans="1:27">
      <c r="A18" s="20"/>
      <c r="B18" s="2">
        <v>8</v>
      </c>
      <c r="C18" s="6">
        <v>194.08</v>
      </c>
      <c r="D18" s="6">
        <v>89.013999999999996</v>
      </c>
      <c r="E18" s="6">
        <v>101.836</v>
      </c>
      <c r="F18" s="6">
        <v>107.191</v>
      </c>
      <c r="G18" s="6">
        <v>119.442333</v>
      </c>
      <c r="H18" s="6">
        <v>132.41300000000001</v>
      </c>
      <c r="L18" s="1"/>
      <c r="M18" s="1"/>
      <c r="N18" s="1"/>
      <c r="O18" s="1"/>
      <c r="P18" s="1"/>
      <c r="Q18" s="1"/>
    </row>
    <row r="19" spans="1:27"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20" t="s">
        <v>14</v>
      </c>
      <c r="B22" s="20"/>
      <c r="C22" s="20"/>
      <c r="D22" s="20"/>
      <c r="E22" s="20"/>
      <c r="F22" s="20"/>
      <c r="G22" s="20"/>
      <c r="H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4" t="s">
        <v>11</v>
      </c>
      <c r="B23" s="4" t="s">
        <v>10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20" t="s">
        <v>21</v>
      </c>
      <c r="B24" s="2">
        <v>1</v>
      </c>
      <c r="C24" s="13">
        <v>2.08</v>
      </c>
      <c r="D24" s="13">
        <v>34.512999999999998</v>
      </c>
      <c r="E24" s="13">
        <v>29.082999999999998</v>
      </c>
      <c r="F24" s="13">
        <v>22.123000000000001</v>
      </c>
      <c r="G24" s="13">
        <v>14.413</v>
      </c>
      <c r="H24" s="13">
        <v>10.007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20"/>
      <c r="B25" s="2">
        <v>2</v>
      </c>
      <c r="C25" s="13">
        <v>2.5670000000000002</v>
      </c>
      <c r="D25" s="13">
        <v>28.613</v>
      </c>
      <c r="E25" s="13">
        <v>24.64</v>
      </c>
      <c r="F25" s="13">
        <v>19.23</v>
      </c>
      <c r="G25" s="13">
        <v>12.08</v>
      </c>
      <c r="H25" s="13">
        <v>8.5269999999999992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20"/>
      <c r="B26" s="2">
        <v>3</v>
      </c>
      <c r="C26" s="13">
        <v>2.323</v>
      </c>
      <c r="D26" s="13">
        <v>33.896999999999998</v>
      </c>
      <c r="E26" s="13">
        <v>30.452999999999999</v>
      </c>
      <c r="F26" s="13">
        <v>20.04</v>
      </c>
      <c r="G26" s="13">
        <v>13.397</v>
      </c>
      <c r="H26" s="13">
        <v>9.06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20"/>
      <c r="B27" s="2">
        <v>4</v>
      </c>
      <c r="C27" s="13">
        <v>2.33</v>
      </c>
      <c r="D27" s="13">
        <v>39.186999999999998</v>
      </c>
      <c r="E27" s="13">
        <v>33.487000000000002</v>
      </c>
      <c r="F27" s="13">
        <v>21.396999999999998</v>
      </c>
      <c r="G27" s="13">
        <v>16.63</v>
      </c>
      <c r="H27" s="13">
        <v>11.776999999999999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20"/>
      <c r="B28" s="2">
        <v>5</v>
      </c>
      <c r="C28" s="13">
        <v>2.06</v>
      </c>
      <c r="D28" s="13">
        <v>26.73</v>
      </c>
      <c r="E28" s="13">
        <v>20.27</v>
      </c>
      <c r="F28" s="13">
        <v>15.89</v>
      </c>
      <c r="G28" s="13">
        <v>15.62</v>
      </c>
      <c r="H28" s="13">
        <v>10.1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20"/>
      <c r="B29" s="2">
        <v>6</v>
      </c>
      <c r="C29" s="13">
        <v>1.53</v>
      </c>
      <c r="D29" s="13">
        <v>36.049999999999997</v>
      </c>
      <c r="E29" s="13">
        <v>25.9</v>
      </c>
      <c r="F29" s="13">
        <v>15.28</v>
      </c>
      <c r="G29" s="13">
        <v>12.11</v>
      </c>
      <c r="H29" s="13">
        <v>9.93</v>
      </c>
      <c r="L29" s="1"/>
      <c r="M29" s="1"/>
      <c r="N29" s="1"/>
      <c r="O29" s="1"/>
      <c r="P29" s="1"/>
      <c r="Q29" s="1"/>
      <c r="R29" s="1"/>
      <c r="S29" s="1"/>
    </row>
    <row r="30" spans="1:27">
      <c r="A30" s="20"/>
      <c r="B30" s="2">
        <v>7</v>
      </c>
      <c r="C30" s="13">
        <v>2.59</v>
      </c>
      <c r="D30" s="13">
        <v>36.49</v>
      </c>
      <c r="E30" s="13">
        <v>26.39</v>
      </c>
      <c r="F30" s="13">
        <v>20.81</v>
      </c>
      <c r="G30" s="13">
        <v>14.93</v>
      </c>
      <c r="H30" s="13">
        <v>11.79</v>
      </c>
      <c r="L30" s="1"/>
      <c r="M30" s="1"/>
      <c r="N30" s="1"/>
      <c r="O30" s="1"/>
      <c r="P30" s="1"/>
      <c r="Q30" s="1"/>
      <c r="R30" s="1"/>
      <c r="S30" s="1"/>
    </row>
    <row r="31" spans="1:27">
      <c r="A31" s="20"/>
      <c r="B31" s="2">
        <v>8</v>
      </c>
      <c r="C31" s="13">
        <v>2.0699999999999998</v>
      </c>
      <c r="D31" s="13">
        <v>30.34</v>
      </c>
      <c r="E31" s="13">
        <v>23.81</v>
      </c>
      <c r="F31" s="13">
        <v>19.059999999999999</v>
      </c>
      <c r="G31" s="13">
        <v>16.02</v>
      </c>
      <c r="H31" s="13">
        <v>12.02</v>
      </c>
      <c r="L31" s="1"/>
      <c r="M31" s="1"/>
      <c r="N31" s="1"/>
      <c r="O31" s="1"/>
      <c r="P31" s="1"/>
      <c r="Q31" s="1"/>
    </row>
    <row r="32" spans="1:27">
      <c r="A32" s="20" t="s">
        <v>22</v>
      </c>
      <c r="B32" s="2">
        <v>1</v>
      </c>
      <c r="C32" s="13">
        <v>2.2229999999999999</v>
      </c>
      <c r="D32" s="13">
        <v>34.923000000000002</v>
      </c>
      <c r="E32" s="13">
        <v>28.01</v>
      </c>
      <c r="F32" s="13">
        <v>24.817</v>
      </c>
      <c r="G32" s="13">
        <v>20.332999999999998</v>
      </c>
      <c r="H32" s="13">
        <v>15.313000000000001</v>
      </c>
      <c r="L32" s="1"/>
      <c r="M32" s="1"/>
      <c r="N32" s="1"/>
      <c r="O32" s="1"/>
      <c r="P32" s="1"/>
      <c r="Q32" s="1"/>
    </row>
    <row r="33" spans="1:28">
      <c r="A33" s="20"/>
      <c r="B33" s="2">
        <v>2</v>
      </c>
      <c r="C33" s="13">
        <v>2.2530000000000001</v>
      </c>
      <c r="D33" s="13">
        <v>31.146999999999998</v>
      </c>
      <c r="E33" s="13">
        <v>29.036999999999999</v>
      </c>
      <c r="F33" s="13">
        <v>26.84</v>
      </c>
      <c r="G33" s="13">
        <v>19.766999999999999</v>
      </c>
      <c r="H33" s="13">
        <v>12.962999999999999</v>
      </c>
      <c r="L33" s="1"/>
      <c r="M33" s="1"/>
      <c r="N33" s="1"/>
      <c r="O33" s="1"/>
      <c r="P33" s="1"/>
      <c r="Q33" s="1"/>
    </row>
    <row r="34" spans="1:28">
      <c r="A34" s="20"/>
      <c r="B34" s="2">
        <v>3</v>
      </c>
      <c r="C34" s="13">
        <v>2.2400000000000002</v>
      </c>
      <c r="D34" s="13">
        <v>33.909999999999997</v>
      </c>
      <c r="E34" s="13">
        <v>26.106999999999999</v>
      </c>
      <c r="F34" s="13">
        <v>21.113</v>
      </c>
      <c r="G34" s="13">
        <v>17.263000000000002</v>
      </c>
      <c r="H34" s="13">
        <v>13.8</v>
      </c>
      <c r="L34" s="1"/>
      <c r="M34" s="1"/>
      <c r="N34" s="1"/>
      <c r="O34" s="1"/>
      <c r="P34" s="1"/>
      <c r="Q34" s="1"/>
    </row>
    <row r="35" spans="1:28">
      <c r="A35" s="20"/>
      <c r="B35" s="2">
        <v>4</v>
      </c>
      <c r="C35" s="13">
        <v>2.407</v>
      </c>
      <c r="D35" s="13">
        <v>37.267000000000003</v>
      </c>
      <c r="E35" s="13">
        <v>31.606999999999999</v>
      </c>
      <c r="F35" s="13">
        <v>27.042999999999999</v>
      </c>
      <c r="G35" s="13">
        <v>21.74</v>
      </c>
      <c r="H35" s="13">
        <v>16.97</v>
      </c>
      <c r="L35" s="1"/>
      <c r="M35" s="1"/>
      <c r="N35" s="1"/>
      <c r="O35" s="1"/>
      <c r="P35" s="1"/>
      <c r="Q35" s="1"/>
    </row>
    <row r="36" spans="1:28">
      <c r="A36" s="20"/>
      <c r="B36" s="2">
        <v>5</v>
      </c>
      <c r="C36" s="13">
        <v>2.06</v>
      </c>
      <c r="D36" s="13">
        <v>32.28</v>
      </c>
      <c r="E36" s="13">
        <v>27.6</v>
      </c>
      <c r="F36" s="13">
        <v>23.56</v>
      </c>
      <c r="G36" s="13">
        <v>19.86</v>
      </c>
      <c r="H36" s="13">
        <v>13.88</v>
      </c>
      <c r="L36" s="1"/>
      <c r="M36" s="1"/>
      <c r="N36" s="1"/>
      <c r="O36" s="1"/>
      <c r="P36" s="1"/>
      <c r="Q36" s="1"/>
    </row>
    <row r="37" spans="1:28">
      <c r="A37" s="20"/>
      <c r="B37" s="2">
        <v>6</v>
      </c>
      <c r="C37" s="13">
        <v>2.15</v>
      </c>
      <c r="D37" s="13">
        <v>25.37</v>
      </c>
      <c r="E37" s="13">
        <v>24.42</v>
      </c>
      <c r="F37" s="13">
        <v>21.5</v>
      </c>
      <c r="G37" s="13">
        <v>18.850000000000001</v>
      </c>
      <c r="H37" s="13">
        <v>14.73</v>
      </c>
      <c r="L37" s="1"/>
      <c r="M37" s="1"/>
      <c r="N37" s="1"/>
      <c r="O37" s="1"/>
      <c r="P37" s="1"/>
      <c r="Q37" s="1"/>
    </row>
    <row r="38" spans="1:28">
      <c r="A38" s="20"/>
      <c r="B38" s="2">
        <v>7</v>
      </c>
      <c r="C38" s="13">
        <v>2.65</v>
      </c>
      <c r="D38" s="13">
        <v>33.22</v>
      </c>
      <c r="E38" s="13">
        <v>24.33</v>
      </c>
      <c r="F38" s="13">
        <v>23.85</v>
      </c>
      <c r="G38" s="13">
        <v>20.079999999999998</v>
      </c>
      <c r="H38" s="13">
        <v>13.9</v>
      </c>
      <c r="L38" s="1"/>
      <c r="M38" s="1"/>
      <c r="N38" s="1"/>
      <c r="O38" s="1"/>
      <c r="P38" s="1"/>
      <c r="Q38" s="1"/>
    </row>
    <row r="39" spans="1:28">
      <c r="A39" s="20"/>
      <c r="B39" s="2">
        <v>8</v>
      </c>
      <c r="C39" s="13">
        <v>1.75</v>
      </c>
      <c r="D39" s="13">
        <v>34.85</v>
      </c>
      <c r="E39" s="13">
        <v>28.13</v>
      </c>
      <c r="F39" s="13">
        <v>25.63</v>
      </c>
      <c r="G39" s="13">
        <v>17.239999999999998</v>
      </c>
      <c r="H39" s="13">
        <v>14.26</v>
      </c>
      <c r="L39" s="1"/>
      <c r="M39" s="1"/>
      <c r="N39" s="1"/>
      <c r="O39" s="1"/>
      <c r="P39" s="1"/>
      <c r="Q39" s="1"/>
    </row>
    <row r="40" spans="1:28">
      <c r="L40" s="1"/>
      <c r="M40" s="1"/>
      <c r="N40" s="1"/>
      <c r="O40" s="1"/>
      <c r="P40" s="1"/>
      <c r="Q40" s="1"/>
    </row>
    <row r="41" spans="1:28">
      <c r="L41" s="1"/>
      <c r="M41" s="1"/>
      <c r="N41" s="1"/>
      <c r="O41" s="1"/>
      <c r="P41" s="1"/>
      <c r="Q41" s="1"/>
    </row>
    <row r="42" spans="1:28">
      <c r="L42" s="1"/>
      <c r="M42" s="1"/>
      <c r="N42" s="1"/>
      <c r="O42" s="1"/>
      <c r="P42" s="1"/>
      <c r="Q42" s="1"/>
    </row>
    <row r="43" spans="1:28">
      <c r="A43" s="20" t="s">
        <v>16</v>
      </c>
      <c r="B43" s="20"/>
      <c r="C43" s="20"/>
      <c r="D43" s="20"/>
      <c r="E43" s="20"/>
      <c r="F43" s="20"/>
      <c r="G43" s="20"/>
      <c r="H43" s="20"/>
      <c r="L43" s="1"/>
      <c r="M43" s="1"/>
      <c r="N43" s="1"/>
      <c r="O43" s="1"/>
      <c r="P43" s="1"/>
      <c r="Q43" s="1"/>
    </row>
    <row r="44" spans="1:28">
      <c r="A44" s="4" t="s">
        <v>11</v>
      </c>
      <c r="B44" s="4" t="s">
        <v>10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L44" s="1"/>
      <c r="M44" s="1"/>
      <c r="N44" s="1"/>
      <c r="O44" s="1"/>
      <c r="P44" s="1"/>
      <c r="Q44" s="1"/>
    </row>
    <row r="45" spans="1:28">
      <c r="A45" s="20" t="s">
        <v>21</v>
      </c>
      <c r="B45" s="2">
        <v>1</v>
      </c>
      <c r="C45" s="13">
        <v>0</v>
      </c>
      <c r="D45" s="13">
        <v>14.31</v>
      </c>
      <c r="E45" s="13">
        <v>12.78</v>
      </c>
      <c r="F45" s="13">
        <v>9.6199999999999992</v>
      </c>
      <c r="G45" s="13">
        <v>7.45</v>
      </c>
      <c r="H45" s="13">
        <v>6.3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8">
      <c r="A46" s="20"/>
      <c r="B46" s="2">
        <v>2</v>
      </c>
      <c r="C46" s="13">
        <v>0</v>
      </c>
      <c r="D46" s="13">
        <v>11.78</v>
      </c>
      <c r="E46" s="13">
        <v>10.98</v>
      </c>
      <c r="F46" s="13">
        <v>9.15</v>
      </c>
      <c r="G46" s="13">
        <v>8.1</v>
      </c>
      <c r="H46" s="13">
        <v>6.31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20"/>
      <c r="B47" s="2">
        <v>3</v>
      </c>
      <c r="C47" s="13">
        <v>0</v>
      </c>
      <c r="D47" s="13">
        <v>13.17</v>
      </c>
      <c r="E47" s="13">
        <v>12.22</v>
      </c>
      <c r="F47" s="13">
        <v>9.0399999999999991</v>
      </c>
      <c r="G47" s="13">
        <v>7.49</v>
      </c>
      <c r="H47" s="13">
        <v>5.72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20"/>
      <c r="B48" s="2">
        <v>4</v>
      </c>
      <c r="C48" s="13">
        <v>0</v>
      </c>
      <c r="D48" s="13">
        <v>12.83</v>
      </c>
      <c r="E48" s="13">
        <v>10.93</v>
      </c>
      <c r="F48" s="13">
        <v>9.6300000000000008</v>
      </c>
      <c r="G48" s="13">
        <v>7.07</v>
      </c>
      <c r="H48" s="13">
        <v>5.75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20"/>
      <c r="B49" s="2">
        <v>5</v>
      </c>
      <c r="C49" s="13">
        <v>0</v>
      </c>
      <c r="D49" s="13">
        <v>18.489999999999998</v>
      </c>
      <c r="E49" s="13">
        <v>13.78</v>
      </c>
      <c r="F49" s="13">
        <v>10.220000000000001</v>
      </c>
      <c r="G49" s="13">
        <v>8.5</v>
      </c>
      <c r="H49" s="13">
        <v>6.41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20"/>
      <c r="B50" s="2">
        <v>6</v>
      </c>
      <c r="C50" s="13">
        <v>0.28999999999999998</v>
      </c>
      <c r="D50" s="13">
        <v>13.4</v>
      </c>
      <c r="E50" s="13">
        <v>10.65</v>
      </c>
      <c r="F50" s="13">
        <v>9.7799999999999994</v>
      </c>
      <c r="G50" s="13">
        <v>7.83</v>
      </c>
      <c r="H50" s="13">
        <v>5.1100000000000003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20"/>
      <c r="B51" s="2">
        <v>7</v>
      </c>
      <c r="C51" s="13">
        <v>0.32</v>
      </c>
      <c r="D51" s="13">
        <v>16.43</v>
      </c>
      <c r="E51" s="13">
        <v>11.77</v>
      </c>
      <c r="F51" s="13">
        <v>8.84</v>
      </c>
      <c r="G51" s="13">
        <v>7.75</v>
      </c>
      <c r="H51" s="13">
        <v>6.48</v>
      </c>
      <c r="K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20"/>
      <c r="B52" s="2">
        <v>8</v>
      </c>
      <c r="C52" s="13">
        <v>0</v>
      </c>
      <c r="D52" s="13">
        <v>17.829999999999998</v>
      </c>
      <c r="E52" s="13">
        <v>12.78</v>
      </c>
      <c r="F52" s="13">
        <v>10.199999999999999</v>
      </c>
      <c r="G52" s="13">
        <v>8.2200000000000006</v>
      </c>
      <c r="H52" s="13">
        <v>7.02</v>
      </c>
      <c r="J52" s="1"/>
      <c r="K52" s="1"/>
      <c r="L52" s="1"/>
      <c r="M52" s="1"/>
      <c r="N52" s="1"/>
      <c r="O52" s="1"/>
      <c r="P52" s="1"/>
      <c r="Q52" s="1"/>
      <c r="R52" s="1"/>
    </row>
    <row r="53" spans="1:28">
      <c r="A53" s="20" t="s">
        <v>22</v>
      </c>
      <c r="B53" s="2">
        <v>1</v>
      </c>
      <c r="C53" s="13">
        <v>0</v>
      </c>
      <c r="D53" s="13">
        <v>12.73</v>
      </c>
      <c r="E53" s="13">
        <v>11.48</v>
      </c>
      <c r="F53" s="13">
        <v>10.88</v>
      </c>
      <c r="G53" s="13">
        <v>9.85</v>
      </c>
      <c r="H53" s="13">
        <v>8.17</v>
      </c>
      <c r="J53" s="1"/>
      <c r="K53" s="1"/>
      <c r="L53" s="1"/>
      <c r="M53" s="1"/>
      <c r="N53" s="1"/>
      <c r="O53" s="1"/>
      <c r="P53" s="1"/>
      <c r="Q53" s="1"/>
      <c r="R53" s="1"/>
    </row>
    <row r="54" spans="1:28">
      <c r="A54" s="20"/>
      <c r="B54" s="2">
        <v>2</v>
      </c>
      <c r="C54" s="13">
        <v>0</v>
      </c>
      <c r="D54" s="13">
        <v>13.18</v>
      </c>
      <c r="E54" s="13">
        <v>12.11</v>
      </c>
      <c r="F54" s="13">
        <v>11.54</v>
      </c>
      <c r="G54" s="13">
        <v>10.79</v>
      </c>
      <c r="H54" s="13">
        <v>9.14</v>
      </c>
      <c r="J54" s="1"/>
      <c r="K54" s="1"/>
      <c r="L54" s="1"/>
      <c r="M54" s="1"/>
      <c r="N54" s="1"/>
      <c r="O54" s="1"/>
      <c r="P54" s="1"/>
      <c r="Q54" s="1"/>
      <c r="R54" s="1"/>
    </row>
    <row r="55" spans="1:28">
      <c r="A55" s="20"/>
      <c r="B55" s="2">
        <v>3</v>
      </c>
      <c r="C55" s="13">
        <v>0</v>
      </c>
      <c r="D55" s="13">
        <v>14.75</v>
      </c>
      <c r="E55" s="13">
        <v>12.04</v>
      </c>
      <c r="F55" s="13">
        <v>10.88</v>
      </c>
      <c r="G55" s="13">
        <v>9.5500000000000007</v>
      </c>
      <c r="H55" s="13">
        <v>8.59</v>
      </c>
      <c r="J55" s="1"/>
      <c r="K55" s="1"/>
      <c r="L55" s="1"/>
      <c r="M55" s="1"/>
      <c r="N55" s="1"/>
      <c r="O55" s="1"/>
      <c r="P55" s="1"/>
      <c r="Q55" s="1"/>
      <c r="R55" s="1"/>
    </row>
    <row r="56" spans="1:28">
      <c r="A56" s="20"/>
      <c r="B56" s="2">
        <v>4</v>
      </c>
      <c r="C56" s="13">
        <v>0</v>
      </c>
      <c r="D56" s="13">
        <v>11.01</v>
      </c>
      <c r="E56" s="13">
        <v>10.86</v>
      </c>
      <c r="F56" s="13">
        <v>9.52</v>
      </c>
      <c r="G56" s="13">
        <v>8.82</v>
      </c>
      <c r="H56" s="13">
        <v>7.83</v>
      </c>
      <c r="J56" s="1"/>
      <c r="K56" s="1"/>
      <c r="L56" s="1"/>
      <c r="M56" s="1"/>
      <c r="N56" s="1"/>
      <c r="O56" s="1"/>
      <c r="P56" s="1"/>
      <c r="Q56" s="1"/>
      <c r="R56" s="1"/>
    </row>
    <row r="57" spans="1:28">
      <c r="A57" s="20"/>
      <c r="B57" s="2">
        <v>5</v>
      </c>
      <c r="C57" s="13">
        <v>0</v>
      </c>
      <c r="D57" s="13">
        <v>18.16</v>
      </c>
      <c r="E57" s="13">
        <v>14.88</v>
      </c>
      <c r="F57" s="13">
        <v>11.9</v>
      </c>
      <c r="G57" s="13">
        <v>9.3800000000000008</v>
      </c>
      <c r="H57" s="13">
        <v>7.05</v>
      </c>
      <c r="J57" s="1"/>
      <c r="K57" s="1"/>
      <c r="L57" s="1"/>
      <c r="M57" s="1"/>
      <c r="N57" s="1"/>
      <c r="O57" s="1"/>
      <c r="P57" s="1"/>
      <c r="Q57" s="1"/>
      <c r="R57" s="1"/>
    </row>
    <row r="58" spans="1:28">
      <c r="A58" s="20"/>
      <c r="B58" s="2">
        <v>6</v>
      </c>
      <c r="C58" s="13">
        <v>0.27</v>
      </c>
      <c r="D58" s="13">
        <v>15.22</v>
      </c>
      <c r="E58" s="13">
        <v>12.94</v>
      </c>
      <c r="F58" s="13">
        <v>10.97</v>
      </c>
      <c r="G58" s="13">
        <v>8.67</v>
      </c>
      <c r="H58" s="13">
        <v>7.55</v>
      </c>
      <c r="J58" s="1"/>
      <c r="K58" s="1"/>
      <c r="L58" s="1"/>
      <c r="M58" s="1"/>
      <c r="N58" s="1"/>
      <c r="O58" s="1"/>
      <c r="P58" s="1"/>
      <c r="Q58" s="1"/>
      <c r="R58" s="1"/>
    </row>
    <row r="59" spans="1:28">
      <c r="A59" s="20"/>
      <c r="B59" s="2">
        <v>7</v>
      </c>
      <c r="C59" s="13">
        <v>0</v>
      </c>
      <c r="D59" s="13">
        <v>15.79</v>
      </c>
      <c r="E59" s="13">
        <v>13.44</v>
      </c>
      <c r="F59" s="13">
        <v>11.97</v>
      </c>
      <c r="G59" s="13">
        <v>9.36</v>
      </c>
      <c r="H59" s="13">
        <v>8.08</v>
      </c>
      <c r="J59" s="1"/>
      <c r="K59" s="1"/>
      <c r="L59" s="1"/>
      <c r="M59" s="1"/>
      <c r="N59" s="1"/>
      <c r="O59" s="1"/>
      <c r="P59" s="1"/>
      <c r="Q59" s="1"/>
      <c r="R59" s="1"/>
    </row>
    <row r="60" spans="1:28">
      <c r="A60" s="20"/>
      <c r="B60" s="2">
        <v>8</v>
      </c>
      <c r="C60" s="13">
        <v>0</v>
      </c>
      <c r="D60" s="13">
        <v>16.559999999999999</v>
      </c>
      <c r="E60" s="13">
        <v>14.16</v>
      </c>
      <c r="F60" s="13">
        <v>12.4</v>
      </c>
      <c r="G60" s="13">
        <v>10.16</v>
      </c>
      <c r="H60" s="13">
        <v>8.86</v>
      </c>
      <c r="J60" s="1"/>
      <c r="K60" s="1"/>
      <c r="L60" s="1"/>
      <c r="M60" s="1"/>
      <c r="N60" s="1"/>
      <c r="O60" s="1"/>
      <c r="P60" s="1"/>
      <c r="Q60" s="1"/>
      <c r="R60" s="1"/>
    </row>
    <row r="61" spans="1:28">
      <c r="J61" s="1"/>
      <c r="K61" s="1"/>
      <c r="L61" s="1"/>
      <c r="M61" s="1"/>
      <c r="N61" s="1"/>
      <c r="O61" s="1"/>
      <c r="P61" s="1"/>
      <c r="Q61" s="1"/>
      <c r="R61" s="1"/>
    </row>
    <row r="62" spans="1:28">
      <c r="J62" s="1"/>
      <c r="K62" s="1"/>
      <c r="L62" s="1"/>
      <c r="M62" s="1"/>
      <c r="N62" s="1"/>
      <c r="O62" s="1"/>
      <c r="P62" s="1"/>
      <c r="Q62" s="1"/>
      <c r="R62" s="1"/>
    </row>
    <row r="63" spans="1:28">
      <c r="J63" s="1"/>
      <c r="K63" s="1"/>
      <c r="L63" s="1"/>
      <c r="M63" s="1"/>
      <c r="N63" s="1"/>
      <c r="O63" s="1"/>
      <c r="P63" s="1"/>
      <c r="Q63" s="1"/>
      <c r="R63" s="1"/>
    </row>
    <row r="64" spans="1:28">
      <c r="J64" s="1"/>
      <c r="K64" s="1"/>
      <c r="L64" s="1"/>
      <c r="M64" s="1"/>
      <c r="N64" s="1"/>
      <c r="O64" s="1"/>
      <c r="P64" s="1"/>
      <c r="Q64" s="1"/>
      <c r="R64" s="1"/>
    </row>
    <row r="65" spans="10:18">
      <c r="J65" s="1"/>
      <c r="K65" s="1"/>
      <c r="L65" s="1"/>
      <c r="M65" s="1"/>
      <c r="N65" s="1"/>
      <c r="O65" s="1"/>
      <c r="P65" s="1"/>
      <c r="Q65" s="1"/>
      <c r="R65" s="1"/>
    </row>
    <row r="66" spans="10:18">
      <c r="J66" s="1"/>
      <c r="K66" s="1"/>
      <c r="L66" s="1"/>
      <c r="M66" s="1"/>
      <c r="N66" s="1"/>
      <c r="O66" s="1"/>
      <c r="P66" s="1"/>
      <c r="Q66" s="1"/>
      <c r="R66" s="1"/>
    </row>
    <row r="67" spans="10:18">
      <c r="J67" s="1"/>
      <c r="K67" s="1"/>
      <c r="L67" s="1"/>
      <c r="M67" s="1"/>
      <c r="N67" s="1"/>
      <c r="O67" s="1"/>
      <c r="P67" s="1"/>
      <c r="Q67" s="1"/>
      <c r="R67" s="1"/>
    </row>
  </sheetData>
  <mergeCells count="9">
    <mergeCell ref="A43:H43"/>
    <mergeCell ref="A45:A52"/>
    <mergeCell ref="A53:A60"/>
    <mergeCell ref="A1:H1"/>
    <mergeCell ref="A3:A10"/>
    <mergeCell ref="A11:A18"/>
    <mergeCell ref="A22:H22"/>
    <mergeCell ref="A24:A31"/>
    <mergeCell ref="A32:A3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705E-8651-1443-8398-BD1397697F64}">
  <dimension ref="A1:N62"/>
  <sheetViews>
    <sheetView topLeftCell="B1" zoomScale="75" workbookViewId="0">
      <selection activeCell="M50" sqref="M50"/>
    </sheetView>
  </sheetViews>
  <sheetFormatPr baseColWidth="10" defaultRowHeight="16"/>
  <cols>
    <col min="1" max="1" width="10.83203125" style="3"/>
    <col min="2" max="2" width="27" style="3" customWidth="1"/>
    <col min="3" max="16384" width="10.83203125" style="3"/>
  </cols>
  <sheetData>
    <row r="1" spans="1:14">
      <c r="A1" s="21" t="s">
        <v>12</v>
      </c>
      <c r="B1" s="21"/>
      <c r="C1" s="21" t="s">
        <v>2</v>
      </c>
      <c r="D1" s="21"/>
      <c r="E1" s="21" t="s">
        <v>3</v>
      </c>
      <c r="F1" s="21"/>
      <c r="G1" s="21" t="s">
        <v>4</v>
      </c>
      <c r="H1" s="21"/>
      <c r="I1" s="21" t="s">
        <v>5</v>
      </c>
      <c r="J1" s="21"/>
      <c r="K1" s="21" t="s">
        <v>6</v>
      </c>
      <c r="L1" s="21"/>
      <c r="M1" s="21" t="s">
        <v>7</v>
      </c>
      <c r="N1" s="21"/>
    </row>
    <row r="2" spans="1:14">
      <c r="A2" s="3" t="s">
        <v>11</v>
      </c>
      <c r="B2" s="3" t="s">
        <v>10</v>
      </c>
      <c r="C2" s="3" t="s">
        <v>8</v>
      </c>
      <c r="D2" s="3" t="s">
        <v>9</v>
      </c>
      <c r="E2" s="3" t="s">
        <v>8</v>
      </c>
      <c r="F2" s="3" t="s">
        <v>9</v>
      </c>
      <c r="G2" s="3" t="s">
        <v>8</v>
      </c>
      <c r="H2" s="3" t="s">
        <v>9</v>
      </c>
      <c r="I2" s="3" t="s">
        <v>8</v>
      </c>
      <c r="J2" s="3" t="s">
        <v>9</v>
      </c>
      <c r="K2" s="3" t="s">
        <v>8</v>
      </c>
      <c r="L2" s="3" t="s">
        <v>9</v>
      </c>
      <c r="M2" s="3" t="s">
        <v>8</v>
      </c>
      <c r="N2" s="3" t="s">
        <v>9</v>
      </c>
    </row>
    <row r="3" spans="1:14">
      <c r="A3" s="21" t="s">
        <v>21</v>
      </c>
      <c r="B3" s="21">
        <v>1</v>
      </c>
      <c r="C3" s="5">
        <v>192.672</v>
      </c>
      <c r="D3" s="22">
        <f>AVERAGE(C3:C5)</f>
        <v>193.79933333333335</v>
      </c>
      <c r="E3" s="5">
        <v>100.745</v>
      </c>
      <c r="F3" s="22">
        <f>AVERAGE(E3:E5)</f>
        <v>103.92566666666669</v>
      </c>
      <c r="G3" s="5">
        <v>109.937</v>
      </c>
      <c r="H3" s="22">
        <f>AVERAGE(G3:G5)</f>
        <v>112.01933333333334</v>
      </c>
      <c r="I3" s="5">
        <v>118.584</v>
      </c>
      <c r="J3" s="22">
        <f>AVERAGE(I3:I5)</f>
        <v>121.82833333333333</v>
      </c>
      <c r="K3" s="5">
        <v>120.264</v>
      </c>
      <c r="L3" s="22">
        <f>AVERAGE(K3:K5)</f>
        <v>129.851</v>
      </c>
      <c r="M3" s="7">
        <v>137.92599999999999</v>
      </c>
      <c r="N3" s="22">
        <f>AVERAGE(M3:M5)</f>
        <v>144.94233333333332</v>
      </c>
    </row>
    <row r="4" spans="1:14">
      <c r="A4" s="21"/>
      <c r="B4" s="21"/>
      <c r="C4" s="5">
        <v>201.84100000000001</v>
      </c>
      <c r="D4" s="22"/>
      <c r="E4" s="5">
        <v>102.617</v>
      </c>
      <c r="F4" s="22"/>
      <c r="G4" s="5">
        <v>114.214</v>
      </c>
      <c r="H4" s="22"/>
      <c r="I4" s="5">
        <v>121.923</v>
      </c>
      <c r="J4" s="22"/>
      <c r="K4" s="5">
        <v>131.84800000000001</v>
      </c>
      <c r="L4" s="22"/>
      <c r="M4" s="7">
        <v>151.63999999999999</v>
      </c>
      <c r="N4" s="22"/>
    </row>
    <row r="5" spans="1:14">
      <c r="A5" s="21"/>
      <c r="B5" s="21"/>
      <c r="C5" s="5">
        <v>186.88499999999999</v>
      </c>
      <c r="D5" s="22"/>
      <c r="E5" s="5">
        <v>108.41500000000001</v>
      </c>
      <c r="F5" s="22"/>
      <c r="G5" s="5">
        <v>111.907</v>
      </c>
      <c r="H5" s="22"/>
      <c r="I5" s="5">
        <v>124.97799999999999</v>
      </c>
      <c r="J5" s="22"/>
      <c r="K5" s="5">
        <v>137.441</v>
      </c>
      <c r="L5" s="22"/>
      <c r="M5" s="7">
        <v>145.261</v>
      </c>
      <c r="N5" s="22"/>
    </row>
    <row r="6" spans="1:14">
      <c r="A6" s="21"/>
      <c r="B6" s="21">
        <v>2</v>
      </c>
      <c r="C6" s="5">
        <v>189.57</v>
      </c>
      <c r="D6" s="22">
        <f>AVERAGE(C6:C8)</f>
        <v>195.88233333333332</v>
      </c>
      <c r="E6" s="5">
        <v>95.028000000000006</v>
      </c>
      <c r="F6" s="22">
        <f>AVERAGE(E6:E8)</f>
        <v>101.18266666666666</v>
      </c>
      <c r="G6" s="5">
        <v>101.099</v>
      </c>
      <c r="H6" s="22">
        <f>AVERAGE(G6:G8)</f>
        <v>107.37933333333335</v>
      </c>
      <c r="I6" s="5">
        <v>120.95099999999999</v>
      </c>
      <c r="J6" s="22">
        <f>AVERAGE(I6:I8)</f>
        <v>127.09166666666665</v>
      </c>
      <c r="K6" s="5">
        <v>128.16</v>
      </c>
      <c r="L6" s="22">
        <f>AVERAGE(K6:K8)</f>
        <v>133.37166666666667</v>
      </c>
      <c r="M6" s="7">
        <v>129.19</v>
      </c>
      <c r="N6" s="22">
        <f>AVERAGE(M6:M8)</f>
        <v>139.72033333333334</v>
      </c>
    </row>
    <row r="7" spans="1:14">
      <c r="A7" s="21"/>
      <c r="B7" s="21"/>
      <c r="C7" s="5">
        <v>195.40600000000001</v>
      </c>
      <c r="D7" s="22"/>
      <c r="E7" s="5">
        <v>101.42</v>
      </c>
      <c r="F7" s="22"/>
      <c r="G7" s="5">
        <v>107.383</v>
      </c>
      <c r="H7" s="22"/>
      <c r="I7" s="5">
        <v>125.97199999999999</v>
      </c>
      <c r="J7" s="22"/>
      <c r="K7" s="5">
        <v>136.37299999999999</v>
      </c>
      <c r="L7" s="22"/>
      <c r="M7" s="7">
        <v>141.38900000000001</v>
      </c>
      <c r="N7" s="22"/>
    </row>
    <row r="8" spans="1:14">
      <c r="A8" s="21"/>
      <c r="B8" s="21"/>
      <c r="C8" s="5">
        <v>202.67099999999999</v>
      </c>
      <c r="D8" s="22"/>
      <c r="E8" s="5">
        <v>107.1</v>
      </c>
      <c r="F8" s="22"/>
      <c r="G8" s="5">
        <v>113.65600000000001</v>
      </c>
      <c r="H8" s="22"/>
      <c r="I8" s="5">
        <v>134.352</v>
      </c>
      <c r="J8" s="22"/>
      <c r="K8" s="5">
        <v>135.58199999999999</v>
      </c>
      <c r="L8" s="22"/>
      <c r="M8" s="7">
        <v>148.58199999999999</v>
      </c>
      <c r="N8" s="22"/>
    </row>
    <row r="9" spans="1:14">
      <c r="A9" s="21"/>
      <c r="B9" s="21">
        <v>3</v>
      </c>
      <c r="C9" s="5">
        <v>189.04</v>
      </c>
      <c r="D9" s="22">
        <f>AVERAGE(C9:C11)</f>
        <v>189.51866666666669</v>
      </c>
      <c r="E9" s="5">
        <v>86.254000000000005</v>
      </c>
      <c r="F9" s="22">
        <f>AVERAGE(E9:E11)</f>
        <v>96.76</v>
      </c>
      <c r="G9" s="5">
        <v>99.775000000000006</v>
      </c>
      <c r="H9" s="22">
        <f>AVERAGE(G9:G11)</f>
        <v>105.54433333333334</v>
      </c>
      <c r="I9" s="5">
        <v>118.661</v>
      </c>
      <c r="J9" s="22">
        <f>AVERAGE(I9:I11)</f>
        <v>129.67466666666667</v>
      </c>
      <c r="K9" s="5">
        <v>126.613</v>
      </c>
      <c r="L9" s="22">
        <f>AVERAGE(K9:K11)</f>
        <v>137.89066666666665</v>
      </c>
      <c r="M9" s="7">
        <v>143.80000000000001</v>
      </c>
      <c r="N9" s="22">
        <f>AVERAGE(M9:M11)</f>
        <v>150.45000000000002</v>
      </c>
    </row>
    <row r="10" spans="1:14">
      <c r="A10" s="21"/>
      <c r="B10" s="21"/>
      <c r="C10" s="5">
        <v>191.21299999999999</v>
      </c>
      <c r="D10" s="22"/>
      <c r="E10" s="5">
        <v>103.863</v>
      </c>
      <c r="F10" s="22"/>
      <c r="G10" s="5">
        <v>107.14</v>
      </c>
      <c r="H10" s="22"/>
      <c r="I10" s="5">
        <v>131.96600000000001</v>
      </c>
      <c r="J10" s="22"/>
      <c r="K10" s="5">
        <v>140.28299999999999</v>
      </c>
      <c r="L10" s="22"/>
      <c r="M10" s="7">
        <v>151.61600000000001</v>
      </c>
      <c r="N10" s="22"/>
    </row>
    <row r="11" spans="1:14">
      <c r="A11" s="21"/>
      <c r="B11" s="21"/>
      <c r="C11" s="5">
        <v>188.303</v>
      </c>
      <c r="D11" s="22"/>
      <c r="E11" s="5">
        <v>100.163</v>
      </c>
      <c r="F11" s="22"/>
      <c r="G11" s="5">
        <v>109.718</v>
      </c>
      <c r="H11" s="22"/>
      <c r="I11" s="5">
        <v>138.39699999999999</v>
      </c>
      <c r="J11" s="22"/>
      <c r="K11" s="5">
        <v>146.77600000000001</v>
      </c>
      <c r="L11" s="22"/>
      <c r="M11" s="7">
        <v>155.934</v>
      </c>
      <c r="N11" s="22"/>
    </row>
    <row r="12" spans="1:14">
      <c r="A12" s="21"/>
      <c r="B12" s="21">
        <v>4</v>
      </c>
      <c r="C12" s="5">
        <v>191.023</v>
      </c>
      <c r="D12" s="22">
        <f>AVERAGE(C12:C14)</f>
        <v>191.52700000000002</v>
      </c>
      <c r="E12" s="5">
        <v>74.331000000000003</v>
      </c>
      <c r="F12" s="22">
        <f>AVERAGE(E12:E14)</f>
        <v>86.925000000000011</v>
      </c>
      <c r="G12" s="5">
        <v>80.626999999999995</v>
      </c>
      <c r="H12" s="22">
        <f>AVERAGE(G12:G14)</f>
        <v>92.163999999999987</v>
      </c>
      <c r="I12" s="5">
        <v>108.00700000000001</v>
      </c>
      <c r="J12" s="22">
        <f>AVERAGE(I12:I14)</f>
        <v>115.15666666666668</v>
      </c>
      <c r="K12" s="5">
        <v>121.146</v>
      </c>
      <c r="L12" s="22">
        <f>AVERAGE(K12:K14)</f>
        <v>132.70566666666667</v>
      </c>
      <c r="M12" s="7">
        <v>134.494</v>
      </c>
      <c r="N12" s="22">
        <f>AVERAGE(M12:M14)</f>
        <v>142.49499999999998</v>
      </c>
    </row>
    <row r="13" spans="1:14">
      <c r="A13" s="21"/>
      <c r="B13" s="21"/>
      <c r="C13" s="5">
        <v>183.01300000000001</v>
      </c>
      <c r="D13" s="22"/>
      <c r="E13" s="5">
        <v>79.040999999999997</v>
      </c>
      <c r="F13" s="22"/>
      <c r="G13" s="5">
        <v>93.072999999999993</v>
      </c>
      <c r="H13" s="22"/>
      <c r="I13" s="5">
        <v>115.41</v>
      </c>
      <c r="J13" s="22"/>
      <c r="K13" s="5">
        <v>135.541</v>
      </c>
      <c r="L13" s="22"/>
      <c r="M13" s="7">
        <v>143.69499999999999</v>
      </c>
      <c r="N13" s="22"/>
    </row>
    <row r="14" spans="1:14">
      <c r="A14" s="21"/>
      <c r="B14" s="21"/>
      <c r="C14" s="5">
        <v>200.54499999999999</v>
      </c>
      <c r="D14" s="22"/>
      <c r="E14" s="5">
        <v>107.40300000000001</v>
      </c>
      <c r="F14" s="22"/>
      <c r="G14" s="5">
        <v>102.792</v>
      </c>
      <c r="H14" s="22"/>
      <c r="I14" s="5">
        <v>122.053</v>
      </c>
      <c r="J14" s="22"/>
      <c r="K14" s="5">
        <v>141.43</v>
      </c>
      <c r="L14" s="22"/>
      <c r="M14" s="7">
        <v>149.29599999999999</v>
      </c>
      <c r="N14" s="22"/>
    </row>
    <row r="15" spans="1:14">
      <c r="A15" s="21"/>
      <c r="B15" s="21">
        <v>5</v>
      </c>
      <c r="C15" s="5">
        <v>206.09299999999999</v>
      </c>
      <c r="D15" s="22">
        <f>AVERAGE(C15:C17)</f>
        <v>206.08933333333334</v>
      </c>
      <c r="E15" s="5">
        <v>85.747</v>
      </c>
      <c r="F15" s="22">
        <f>AVERAGE(E15:E17)</f>
        <v>92.665666666666667</v>
      </c>
      <c r="G15" s="5">
        <v>99.626999999999995</v>
      </c>
      <c r="H15" s="22">
        <f>AVERAGE(G15:G17)</f>
        <v>107.25266666666666</v>
      </c>
      <c r="I15" s="5">
        <v>112.001</v>
      </c>
      <c r="J15" s="22">
        <f>AVERAGE(I15:I17)</f>
        <v>121.28566666666666</v>
      </c>
      <c r="K15" s="5">
        <v>116.477</v>
      </c>
      <c r="L15" s="22">
        <f>AVERAGE(K15:K17)</f>
        <v>124.55499999999999</v>
      </c>
      <c r="M15" s="7">
        <v>134.721</v>
      </c>
      <c r="N15" s="22">
        <f>AVERAGE(M15:M17)</f>
        <v>144.30866666666665</v>
      </c>
    </row>
    <row r="16" spans="1:14">
      <c r="A16" s="21"/>
      <c r="B16" s="21"/>
      <c r="C16" s="5">
        <v>202.774</v>
      </c>
      <c r="D16" s="22"/>
      <c r="E16" s="5">
        <v>89.120999999999995</v>
      </c>
      <c r="F16" s="22"/>
      <c r="G16" s="5">
        <v>103.849</v>
      </c>
      <c r="H16" s="22"/>
      <c r="I16" s="5">
        <v>121.334</v>
      </c>
      <c r="J16" s="22"/>
      <c r="K16" s="5">
        <v>124.57899999999999</v>
      </c>
      <c r="L16" s="22"/>
      <c r="M16" s="7">
        <v>142.19</v>
      </c>
      <c r="N16" s="22"/>
    </row>
    <row r="17" spans="1:14">
      <c r="A17" s="21"/>
      <c r="B17" s="21"/>
      <c r="C17" s="5">
        <v>209.40100000000001</v>
      </c>
      <c r="D17" s="22"/>
      <c r="E17" s="5">
        <v>103.129</v>
      </c>
      <c r="F17" s="22"/>
      <c r="G17" s="5">
        <v>118.282</v>
      </c>
      <c r="H17" s="22"/>
      <c r="I17" s="5">
        <v>130.52199999999999</v>
      </c>
      <c r="J17" s="22"/>
      <c r="K17" s="5">
        <v>132.60900000000001</v>
      </c>
      <c r="L17" s="22"/>
      <c r="M17" s="7">
        <v>156.01499999999999</v>
      </c>
      <c r="N17" s="22"/>
    </row>
    <row r="18" spans="1:14">
      <c r="A18" s="21"/>
      <c r="B18" s="21">
        <v>6</v>
      </c>
      <c r="C18" s="7">
        <v>195.71100000000001</v>
      </c>
      <c r="D18" s="25">
        <f>AVERAGE(C18:C20)</f>
        <v>195.88933333333338</v>
      </c>
      <c r="E18" s="7">
        <v>82.762</v>
      </c>
      <c r="F18" s="25">
        <f>AVERAGE(E18:E20)</f>
        <v>84.327333333333328</v>
      </c>
      <c r="G18" s="7">
        <v>92.581999999999994</v>
      </c>
      <c r="H18" s="25">
        <f>AVERAGE(G18:G20)</f>
        <v>100.44</v>
      </c>
      <c r="I18" s="7">
        <v>119.004</v>
      </c>
      <c r="J18" s="25">
        <f>AVERAGE(I18:I20)</f>
        <v>125.27566666666667</v>
      </c>
      <c r="K18" s="7">
        <v>134.27000000000001</v>
      </c>
      <c r="L18" s="25">
        <f>AVERAGE(K18:K20)</f>
        <v>138.68233333333333</v>
      </c>
      <c r="M18" s="7">
        <v>139.37899999999999</v>
      </c>
      <c r="N18" s="25">
        <f>AVERAGE(M18:M20)</f>
        <v>142.89599999999999</v>
      </c>
    </row>
    <row r="19" spans="1:14">
      <c r="A19" s="21"/>
      <c r="B19" s="21"/>
      <c r="C19" s="7">
        <v>193.46</v>
      </c>
      <c r="D19" s="25"/>
      <c r="E19" s="7">
        <v>79.296000000000006</v>
      </c>
      <c r="F19" s="25"/>
      <c r="G19" s="7">
        <v>97.847999999999999</v>
      </c>
      <c r="H19" s="25"/>
      <c r="I19" s="7">
        <v>125.60299999999999</v>
      </c>
      <c r="J19" s="25"/>
      <c r="K19" s="7">
        <v>137.59299999999999</v>
      </c>
      <c r="L19" s="25"/>
      <c r="M19" s="7">
        <v>141.863</v>
      </c>
      <c r="N19" s="25"/>
    </row>
    <row r="20" spans="1:14">
      <c r="A20" s="21"/>
      <c r="B20" s="21"/>
      <c r="C20" s="7">
        <v>198.49700000000001</v>
      </c>
      <c r="D20" s="25"/>
      <c r="E20" s="7">
        <v>90.924000000000007</v>
      </c>
      <c r="F20" s="25"/>
      <c r="G20" s="7">
        <v>110.89</v>
      </c>
      <c r="H20" s="25"/>
      <c r="I20" s="7">
        <v>131.22</v>
      </c>
      <c r="J20" s="25"/>
      <c r="K20" s="7">
        <v>144.184</v>
      </c>
      <c r="L20" s="25"/>
      <c r="M20" s="7">
        <v>147.446</v>
      </c>
      <c r="N20" s="25"/>
    </row>
    <row r="21" spans="1:14">
      <c r="A21" s="21"/>
      <c r="B21" s="21">
        <v>7</v>
      </c>
      <c r="C21" s="5">
        <v>201.13800000000001</v>
      </c>
      <c r="D21" s="22">
        <f>AVERAGE(C21:C23)</f>
        <v>198.58333333333334</v>
      </c>
      <c r="E21" s="5">
        <v>96.343000000000004</v>
      </c>
      <c r="F21" s="22">
        <f>AVERAGE(E21:E23)</f>
        <v>102.47766666666666</v>
      </c>
      <c r="G21" s="5">
        <v>108.70099999999999</v>
      </c>
      <c r="H21" s="22">
        <f>AVERAGE(G21:G23)</f>
        <v>114.51666666666665</v>
      </c>
      <c r="I21" s="5">
        <v>125.259</v>
      </c>
      <c r="J21" s="22">
        <f>AVERAGE(I21:I23)</f>
        <v>130.10333333333332</v>
      </c>
      <c r="K21" s="5">
        <v>134.14599999999999</v>
      </c>
      <c r="L21" s="22">
        <f>AVERAGE(K21:K23)</f>
        <v>137.89333333333332</v>
      </c>
      <c r="M21" s="7">
        <v>143.899</v>
      </c>
      <c r="N21" s="22">
        <f>AVERAGE(M21:M23)</f>
        <v>150.69033333333334</v>
      </c>
    </row>
    <row r="22" spans="1:14">
      <c r="A22" s="21"/>
      <c r="B22" s="21"/>
      <c r="C22" s="5">
        <v>202.108</v>
      </c>
      <c r="D22" s="22"/>
      <c r="E22" s="5">
        <v>101.197</v>
      </c>
      <c r="F22" s="22"/>
      <c r="G22" s="5">
        <v>114.901</v>
      </c>
      <c r="H22" s="22"/>
      <c r="I22" s="5">
        <v>130.21299999999999</v>
      </c>
      <c r="J22" s="22"/>
      <c r="K22" s="5">
        <v>137.953</v>
      </c>
      <c r="L22" s="22"/>
      <c r="M22" s="7">
        <v>147.68700000000001</v>
      </c>
      <c r="N22" s="22"/>
    </row>
    <row r="23" spans="1:14">
      <c r="A23" s="21"/>
      <c r="B23" s="21"/>
      <c r="C23" s="5">
        <v>192.50399999999999</v>
      </c>
      <c r="D23" s="22"/>
      <c r="E23" s="5">
        <v>109.893</v>
      </c>
      <c r="F23" s="22"/>
      <c r="G23" s="5">
        <v>119.94799999999999</v>
      </c>
      <c r="H23" s="22"/>
      <c r="I23" s="5">
        <v>134.83799999999999</v>
      </c>
      <c r="J23" s="22"/>
      <c r="K23" s="5">
        <v>141.58099999999999</v>
      </c>
      <c r="L23" s="22"/>
      <c r="M23" s="7">
        <v>160.48500000000001</v>
      </c>
      <c r="N23" s="22"/>
    </row>
    <row r="24" spans="1:14">
      <c r="A24" s="21"/>
      <c r="B24" s="21">
        <v>8</v>
      </c>
      <c r="C24" s="5">
        <v>203.721</v>
      </c>
      <c r="D24" s="22">
        <f>AVERAGE(C24:C26)</f>
        <v>205.66333333333333</v>
      </c>
      <c r="E24" s="5">
        <v>86.89</v>
      </c>
      <c r="F24" s="22">
        <f>AVERAGE(E24:E26)</f>
        <v>97.01433333333334</v>
      </c>
      <c r="G24" s="5">
        <v>104.77</v>
      </c>
      <c r="H24" s="22">
        <f>AVERAGE(G24:G26)</f>
        <v>110.78866666666666</v>
      </c>
      <c r="I24" s="5">
        <v>131.83600000000001</v>
      </c>
      <c r="J24" s="22">
        <f>AVERAGE(I24:I26)</f>
        <v>134.46933333333334</v>
      </c>
      <c r="K24" s="5">
        <v>137.09399999999999</v>
      </c>
      <c r="L24" s="22">
        <f>AVERAGE(K24:K26)</f>
        <v>140.40533333333335</v>
      </c>
      <c r="M24" s="7">
        <v>144.18</v>
      </c>
      <c r="N24" s="22">
        <f>AVERAGE(M24:M26)</f>
        <v>149.64966666666666</v>
      </c>
    </row>
    <row r="25" spans="1:14">
      <c r="A25" s="21"/>
      <c r="B25" s="21"/>
      <c r="C25" s="5">
        <v>205.24700000000001</v>
      </c>
      <c r="D25" s="22"/>
      <c r="E25" s="5">
        <v>101.048</v>
      </c>
      <c r="F25" s="22"/>
      <c r="G25" s="5">
        <v>106.92400000000001</v>
      </c>
      <c r="H25" s="22"/>
      <c r="I25" s="5">
        <v>131.21899999999999</v>
      </c>
      <c r="J25" s="22"/>
      <c r="K25" s="5">
        <v>135.81299999999999</v>
      </c>
      <c r="L25" s="22"/>
      <c r="M25" s="7">
        <v>153.696</v>
      </c>
      <c r="N25" s="22"/>
    </row>
    <row r="26" spans="1:14">
      <c r="A26" s="21"/>
      <c r="B26" s="21"/>
      <c r="C26" s="5">
        <v>208.02199999999999</v>
      </c>
      <c r="D26" s="22"/>
      <c r="E26" s="5">
        <v>103.105</v>
      </c>
      <c r="F26" s="22"/>
      <c r="G26" s="5">
        <v>120.672</v>
      </c>
      <c r="H26" s="22"/>
      <c r="I26" s="5">
        <v>140.35300000000001</v>
      </c>
      <c r="J26" s="22"/>
      <c r="K26" s="5">
        <v>148.309</v>
      </c>
      <c r="L26" s="22"/>
      <c r="M26" s="7">
        <v>151.07300000000001</v>
      </c>
      <c r="N26" s="22"/>
    </row>
    <row r="27" spans="1:14">
      <c r="A27" s="21" t="s">
        <v>22</v>
      </c>
      <c r="B27" s="21">
        <v>1</v>
      </c>
      <c r="C27" s="5">
        <v>186.66499999999999</v>
      </c>
      <c r="D27" s="22">
        <f>AVERAGE(C27:C29)</f>
        <v>192.11566666666667</v>
      </c>
      <c r="E27" s="5">
        <v>79.605999999999995</v>
      </c>
      <c r="F27" s="22">
        <f>AVERAGE(E27:E29)</f>
        <v>85.448333333333338</v>
      </c>
      <c r="G27" s="5">
        <v>87.173000000000002</v>
      </c>
      <c r="H27" s="22">
        <f>AVERAGE(G27:G29)</f>
        <v>91.257666666666651</v>
      </c>
      <c r="I27" s="5">
        <v>99.566999999999993</v>
      </c>
      <c r="J27" s="22">
        <f>AVERAGE(I27:I29)</f>
        <v>105.91166666666668</v>
      </c>
      <c r="K27" s="5">
        <v>114.73</v>
      </c>
      <c r="L27" s="22">
        <f>AVERAGE(K27:K29)</f>
        <v>124.98433333333334</v>
      </c>
      <c r="M27" s="7">
        <v>126.959</v>
      </c>
      <c r="N27" s="22">
        <f>AVERAGE(M27:M29)</f>
        <v>131.74133333333336</v>
      </c>
    </row>
    <row r="28" spans="1:14">
      <c r="A28" s="21"/>
      <c r="B28" s="21"/>
      <c r="C28" s="5">
        <v>197.16399999999999</v>
      </c>
      <c r="D28" s="22"/>
      <c r="E28" s="5">
        <v>86.11</v>
      </c>
      <c r="F28" s="22"/>
      <c r="G28" s="5">
        <v>89.293999999999997</v>
      </c>
      <c r="H28" s="22"/>
      <c r="I28" s="5">
        <v>107.34399999999999</v>
      </c>
      <c r="J28" s="22"/>
      <c r="K28" s="5">
        <v>128.44900000000001</v>
      </c>
      <c r="L28" s="22"/>
      <c r="M28" s="7">
        <v>131.70400000000001</v>
      </c>
      <c r="N28" s="22"/>
    </row>
    <row r="29" spans="1:14">
      <c r="A29" s="21"/>
      <c r="B29" s="21"/>
      <c r="C29" s="5">
        <v>192.518</v>
      </c>
      <c r="D29" s="22"/>
      <c r="E29" s="5">
        <v>90.629000000000005</v>
      </c>
      <c r="F29" s="22"/>
      <c r="G29" s="5">
        <v>97.305999999999997</v>
      </c>
      <c r="H29" s="22"/>
      <c r="I29" s="5">
        <v>110.824</v>
      </c>
      <c r="J29" s="22"/>
      <c r="K29" s="5">
        <v>131.774</v>
      </c>
      <c r="L29" s="22"/>
      <c r="M29" s="7">
        <v>136.56100000000001</v>
      </c>
      <c r="N29" s="22"/>
    </row>
    <row r="30" spans="1:14">
      <c r="A30" s="21"/>
      <c r="B30" s="21">
        <v>2</v>
      </c>
      <c r="C30" s="5">
        <v>193.029</v>
      </c>
      <c r="D30" s="22">
        <f>AVERAGE(C30:C32)</f>
        <v>190.14033333333336</v>
      </c>
      <c r="E30" s="5">
        <v>97.156999999999996</v>
      </c>
      <c r="F30" s="22">
        <f>AVERAGE(E30:E32)</f>
        <v>99.518333333333331</v>
      </c>
      <c r="G30" s="5">
        <v>102.126</v>
      </c>
      <c r="H30" s="22">
        <f>AVERAGE(G30:G32)</f>
        <v>105.07733333333334</v>
      </c>
      <c r="I30" s="5">
        <v>107.816</v>
      </c>
      <c r="J30" s="22">
        <f>AVERAGE(I30:I32)</f>
        <v>110.176</v>
      </c>
      <c r="K30" s="5">
        <v>115.461</v>
      </c>
      <c r="L30" s="22">
        <f>AVERAGE(K30:K32)</f>
        <v>120.99566666666665</v>
      </c>
      <c r="M30" s="7">
        <v>129.864</v>
      </c>
      <c r="N30" s="22">
        <f>AVERAGE(M30:M32)</f>
        <v>136.88766666666666</v>
      </c>
    </row>
    <row r="31" spans="1:14">
      <c r="A31" s="21"/>
      <c r="B31" s="21"/>
      <c r="C31" s="5">
        <v>181.15799999999999</v>
      </c>
      <c r="D31" s="22"/>
      <c r="E31" s="5">
        <v>99.248999999999995</v>
      </c>
      <c r="F31" s="22"/>
      <c r="G31" s="5">
        <v>104.03100000000001</v>
      </c>
      <c r="H31" s="22"/>
      <c r="I31" s="5">
        <v>111.182</v>
      </c>
      <c r="J31" s="22"/>
      <c r="K31" s="5">
        <v>120.167</v>
      </c>
      <c r="L31" s="22"/>
      <c r="M31" s="7">
        <v>137.12</v>
      </c>
      <c r="N31" s="22"/>
    </row>
    <row r="32" spans="1:14">
      <c r="A32" s="21"/>
      <c r="B32" s="21"/>
      <c r="C32" s="5">
        <v>196.23400000000001</v>
      </c>
      <c r="D32" s="22"/>
      <c r="E32" s="5">
        <v>102.149</v>
      </c>
      <c r="F32" s="22"/>
      <c r="G32" s="5">
        <v>109.075</v>
      </c>
      <c r="H32" s="22"/>
      <c r="I32" s="5">
        <v>111.53</v>
      </c>
      <c r="J32" s="22"/>
      <c r="K32" s="5">
        <v>127.35899999999999</v>
      </c>
      <c r="L32" s="22"/>
      <c r="M32" s="7">
        <v>143.679</v>
      </c>
      <c r="N32" s="22"/>
    </row>
    <row r="33" spans="1:14">
      <c r="A33" s="21"/>
      <c r="B33" s="21">
        <v>3</v>
      </c>
      <c r="C33" s="5">
        <v>190.70500000000001</v>
      </c>
      <c r="D33" s="22">
        <f>AVERAGE(C33:C35)</f>
        <v>195.11133333333336</v>
      </c>
      <c r="E33" s="5">
        <v>98.870999999999995</v>
      </c>
      <c r="F33" s="22">
        <f>AVERAGE(E33:E35)</f>
        <v>102.91866666666665</v>
      </c>
      <c r="G33" s="5">
        <v>99.230999999999995</v>
      </c>
      <c r="H33" s="22">
        <f>AVERAGE(G33:G35)</f>
        <v>105.96666666666665</v>
      </c>
      <c r="I33" s="5">
        <v>101.227</v>
      </c>
      <c r="J33" s="22">
        <f>AVERAGE(I33:I35)</f>
        <v>106.79899999999999</v>
      </c>
      <c r="K33" s="5">
        <v>109.154</v>
      </c>
      <c r="L33" s="22">
        <f>AVERAGE(K33:K35)</f>
        <v>116.78866666666666</v>
      </c>
      <c r="M33" s="7">
        <v>126.878</v>
      </c>
      <c r="N33" s="22">
        <f>AVERAGE(M33:M35)</f>
        <v>134.10266666666666</v>
      </c>
    </row>
    <row r="34" spans="1:14">
      <c r="A34" s="21"/>
      <c r="B34" s="21"/>
      <c r="C34" s="5">
        <v>201.69900000000001</v>
      </c>
      <c r="D34" s="22"/>
      <c r="E34" s="5">
        <v>102.402</v>
      </c>
      <c r="F34" s="22"/>
      <c r="G34" s="5">
        <v>103.846</v>
      </c>
      <c r="H34" s="22"/>
      <c r="I34" s="5">
        <v>107.56699999999999</v>
      </c>
      <c r="J34" s="22"/>
      <c r="K34" s="5">
        <v>117.047</v>
      </c>
      <c r="L34" s="22"/>
      <c r="M34" s="7">
        <v>134.34399999999999</v>
      </c>
      <c r="N34" s="22"/>
    </row>
    <row r="35" spans="1:14">
      <c r="A35" s="21"/>
      <c r="B35" s="21"/>
      <c r="C35" s="5">
        <v>192.93</v>
      </c>
      <c r="D35" s="22"/>
      <c r="E35" s="5">
        <v>107.483</v>
      </c>
      <c r="F35" s="22"/>
      <c r="G35" s="5">
        <v>114.82299999999999</v>
      </c>
      <c r="H35" s="22"/>
      <c r="I35" s="5">
        <v>111.60299999999999</v>
      </c>
      <c r="J35" s="22"/>
      <c r="K35" s="5">
        <v>124.16500000000001</v>
      </c>
      <c r="L35" s="22"/>
      <c r="M35" s="7">
        <v>141.08600000000001</v>
      </c>
      <c r="N35" s="22"/>
    </row>
    <row r="36" spans="1:14">
      <c r="A36" s="21"/>
      <c r="B36" s="21">
        <v>4</v>
      </c>
      <c r="C36" s="5">
        <v>197.816</v>
      </c>
      <c r="D36" s="22">
        <f>AVERAGE(C36:C38)</f>
        <v>196.69933333333333</v>
      </c>
      <c r="E36" s="5">
        <v>97.77</v>
      </c>
      <c r="F36" s="22">
        <f>AVERAGE(E36:E38)</f>
        <v>103.14833333333333</v>
      </c>
      <c r="G36" s="5">
        <v>109.85599999999999</v>
      </c>
      <c r="H36" s="22">
        <f>AVERAGE(G36:G38)</f>
        <v>112.514</v>
      </c>
      <c r="I36" s="5">
        <v>107.265</v>
      </c>
      <c r="J36" s="22">
        <f>AVERAGE(I36:I38)</f>
        <v>114.149</v>
      </c>
      <c r="K36" s="5">
        <v>116.74299999999999</v>
      </c>
      <c r="L36" s="22">
        <f>AVERAGE(K36:K38)</f>
        <v>120.59666666666665</v>
      </c>
      <c r="M36" s="7">
        <v>118.715</v>
      </c>
      <c r="N36" s="22">
        <f>AVERAGE(M36:M38)</f>
        <v>128.29900000000001</v>
      </c>
    </row>
    <row r="37" spans="1:14">
      <c r="A37" s="21"/>
      <c r="B37" s="21"/>
      <c r="C37" s="5">
        <v>198.88399999999999</v>
      </c>
      <c r="D37" s="22"/>
      <c r="E37" s="5">
        <v>101.117</v>
      </c>
      <c r="F37" s="22"/>
      <c r="G37" s="5">
        <v>111.452</v>
      </c>
      <c r="H37" s="22"/>
      <c r="I37" s="5">
        <v>115.691</v>
      </c>
      <c r="J37" s="22"/>
      <c r="K37" s="5">
        <v>120.047</v>
      </c>
      <c r="L37" s="22"/>
      <c r="M37" s="7">
        <v>128.02500000000001</v>
      </c>
      <c r="N37" s="22"/>
    </row>
    <row r="38" spans="1:14">
      <c r="A38" s="21"/>
      <c r="B38" s="21"/>
      <c r="C38" s="5">
        <v>193.398</v>
      </c>
      <c r="D38" s="22"/>
      <c r="E38" s="5">
        <v>110.55800000000001</v>
      </c>
      <c r="F38" s="22"/>
      <c r="G38" s="5">
        <v>116.23399999999999</v>
      </c>
      <c r="H38" s="22"/>
      <c r="I38" s="5">
        <v>119.491</v>
      </c>
      <c r="J38" s="22"/>
      <c r="K38" s="5">
        <v>125</v>
      </c>
      <c r="L38" s="22"/>
      <c r="M38" s="7">
        <v>138.15700000000001</v>
      </c>
      <c r="N38" s="22"/>
    </row>
    <row r="39" spans="1:14">
      <c r="A39" s="21"/>
      <c r="B39" s="21">
        <v>5</v>
      </c>
      <c r="C39" s="5">
        <v>199.82300000000001</v>
      </c>
      <c r="D39" s="22">
        <f t="shared" ref="D39" si="0">AVERAGE(C39:C41)</f>
        <v>202.779</v>
      </c>
      <c r="E39" s="5">
        <v>85.301000000000002</v>
      </c>
      <c r="F39" s="22">
        <f t="shared" ref="F39" si="1">AVERAGE(E39:E41)</f>
        <v>89.362666666666655</v>
      </c>
      <c r="G39" s="5">
        <v>96.150999999999996</v>
      </c>
      <c r="H39" s="22">
        <f t="shared" ref="H39" si="2">AVERAGE(G39:G41)</f>
        <v>100.64400000000001</v>
      </c>
      <c r="I39" s="5">
        <v>106.61</v>
      </c>
      <c r="J39" s="22">
        <f t="shared" ref="J39" si="3">AVERAGE(I39:I41)</f>
        <v>111.92966666666666</v>
      </c>
      <c r="K39" s="5">
        <v>118.913</v>
      </c>
      <c r="L39" s="22">
        <f t="shared" ref="L39" si="4">AVERAGE(K39:K41)</f>
        <v>122.51133333333333</v>
      </c>
      <c r="M39" s="7">
        <v>130.67500000000001</v>
      </c>
      <c r="N39" s="22">
        <f t="shared" ref="N39" si="5">AVERAGE(M39:M41)</f>
        <v>139.56566666666666</v>
      </c>
    </row>
    <row r="40" spans="1:14">
      <c r="A40" s="21"/>
      <c r="B40" s="21"/>
      <c r="C40" s="5">
        <v>197.77199999999999</v>
      </c>
      <c r="D40" s="22"/>
      <c r="E40" s="5">
        <v>90.656999999999996</v>
      </c>
      <c r="F40" s="22"/>
      <c r="G40" s="5">
        <v>103.79</v>
      </c>
      <c r="H40" s="22"/>
      <c r="I40" s="5">
        <v>111.48099999999999</v>
      </c>
      <c r="J40" s="22"/>
      <c r="K40" s="5">
        <v>121.52200000000001</v>
      </c>
      <c r="L40" s="22"/>
      <c r="M40" s="7">
        <v>139.71100000000001</v>
      </c>
      <c r="N40" s="22"/>
    </row>
    <row r="41" spans="1:14">
      <c r="A41" s="21"/>
      <c r="B41" s="21"/>
      <c r="C41" s="5">
        <v>210.74199999999999</v>
      </c>
      <c r="D41" s="22"/>
      <c r="E41" s="5">
        <v>92.13</v>
      </c>
      <c r="F41" s="22"/>
      <c r="G41" s="5">
        <v>101.991</v>
      </c>
      <c r="H41" s="22"/>
      <c r="I41" s="5">
        <v>117.69799999999999</v>
      </c>
      <c r="J41" s="22"/>
      <c r="K41" s="5">
        <v>127.099</v>
      </c>
      <c r="L41" s="22"/>
      <c r="M41" s="7">
        <v>148.31100000000001</v>
      </c>
      <c r="N41" s="22"/>
    </row>
    <row r="42" spans="1:14">
      <c r="A42" s="21"/>
      <c r="B42" s="21">
        <v>6</v>
      </c>
      <c r="C42" s="5">
        <v>198.708</v>
      </c>
      <c r="D42" s="22">
        <f t="shared" ref="D42" si="6">AVERAGE(C42:C44)</f>
        <v>197.87533333333332</v>
      </c>
      <c r="E42" s="5">
        <v>87.134</v>
      </c>
      <c r="F42" s="22">
        <f t="shared" ref="F42" si="7">AVERAGE(E42:E44)</f>
        <v>92.312999999999988</v>
      </c>
      <c r="G42" s="5">
        <v>98.37</v>
      </c>
      <c r="H42" s="22">
        <f t="shared" ref="H42" si="8">AVERAGE(G42:G44)</f>
        <v>104.28866666666666</v>
      </c>
      <c r="I42" s="5">
        <v>105.13</v>
      </c>
      <c r="J42" s="22">
        <f t="shared" ref="J42" si="9">AVERAGE(I42:I44)</f>
        <v>113.84333333333332</v>
      </c>
      <c r="K42" s="5">
        <v>121.12</v>
      </c>
      <c r="L42" s="22">
        <f t="shared" ref="L42" si="10">AVERAGE(K42:K44)</f>
        <v>131.58433333333332</v>
      </c>
      <c r="M42" s="7">
        <v>141</v>
      </c>
      <c r="N42" s="22">
        <f t="shared" ref="N42" si="11">AVERAGE(M42:M44)</f>
        <v>144.95100000000002</v>
      </c>
    </row>
    <row r="43" spans="1:14">
      <c r="A43" s="21"/>
      <c r="B43" s="21"/>
      <c r="C43" s="5">
        <v>198.93700000000001</v>
      </c>
      <c r="D43" s="22"/>
      <c r="E43" s="5">
        <v>85.823999999999998</v>
      </c>
      <c r="F43" s="22"/>
      <c r="G43" s="5">
        <v>103.215</v>
      </c>
      <c r="H43" s="22"/>
      <c r="I43" s="5">
        <v>117.84099999999999</v>
      </c>
      <c r="J43" s="22"/>
      <c r="K43" s="5">
        <v>135.49199999999999</v>
      </c>
      <c r="L43" s="22"/>
      <c r="M43" s="7">
        <v>144.893</v>
      </c>
      <c r="N43" s="22"/>
    </row>
    <row r="44" spans="1:14">
      <c r="A44" s="21"/>
      <c r="B44" s="21"/>
      <c r="C44" s="5">
        <v>195.98099999999999</v>
      </c>
      <c r="D44" s="22"/>
      <c r="E44" s="5">
        <v>103.98099999999999</v>
      </c>
      <c r="F44" s="22"/>
      <c r="G44" s="5">
        <v>111.28100000000001</v>
      </c>
      <c r="H44" s="22"/>
      <c r="I44" s="5">
        <v>118.559</v>
      </c>
      <c r="J44" s="22"/>
      <c r="K44" s="5">
        <v>138.14099999999999</v>
      </c>
      <c r="L44" s="22"/>
      <c r="M44" s="7">
        <v>148.96</v>
      </c>
      <c r="N44" s="22"/>
    </row>
    <row r="45" spans="1:14">
      <c r="A45" s="21"/>
      <c r="B45" s="21">
        <v>7</v>
      </c>
      <c r="C45" s="5">
        <v>200.03700000000001</v>
      </c>
      <c r="D45" s="22">
        <f t="shared" ref="D45" si="12">AVERAGE(C45:C47)</f>
        <v>204.33966666666666</v>
      </c>
      <c r="E45" s="5">
        <v>94.296999999999997</v>
      </c>
      <c r="F45" s="22">
        <f t="shared" ref="F45" si="13">AVERAGE(E45:E47)</f>
        <v>101.586</v>
      </c>
      <c r="G45" s="5">
        <v>103.98</v>
      </c>
      <c r="H45" s="22">
        <f t="shared" ref="H45" si="14">AVERAGE(G45:G47)</f>
        <v>105.83133333333335</v>
      </c>
      <c r="I45" s="5">
        <v>119.212</v>
      </c>
      <c r="J45" s="22">
        <f t="shared" ref="J45" si="15">AVERAGE(I45:I47)</f>
        <v>118.925</v>
      </c>
      <c r="K45" s="5">
        <v>122.822</v>
      </c>
      <c r="L45" s="22">
        <f t="shared" ref="L45" si="16">AVERAGE(K45:K47)</f>
        <v>126.02033333333334</v>
      </c>
      <c r="M45" s="7">
        <v>135.30600000000001</v>
      </c>
      <c r="N45" s="22">
        <f t="shared" ref="N45" si="17">AVERAGE(M45:M47)</f>
        <v>136.03933333333333</v>
      </c>
    </row>
    <row r="46" spans="1:14">
      <c r="A46" s="21"/>
      <c r="B46" s="21"/>
      <c r="C46" s="5">
        <v>204.898</v>
      </c>
      <c r="D46" s="22"/>
      <c r="E46" s="5">
        <v>97.263000000000005</v>
      </c>
      <c r="F46" s="22"/>
      <c r="G46" s="5">
        <v>108.937</v>
      </c>
      <c r="H46" s="22"/>
      <c r="I46" s="5">
        <v>121.68300000000001</v>
      </c>
      <c r="J46" s="22"/>
      <c r="K46" s="5">
        <v>125.244</v>
      </c>
      <c r="L46" s="22"/>
      <c r="M46" s="7">
        <v>138.30199999999999</v>
      </c>
      <c r="N46" s="22"/>
    </row>
    <row r="47" spans="1:14">
      <c r="A47" s="21"/>
      <c r="B47" s="21"/>
      <c r="C47" s="5">
        <v>208.084</v>
      </c>
      <c r="D47" s="22"/>
      <c r="E47" s="5">
        <v>113.19799999999999</v>
      </c>
      <c r="F47" s="22"/>
      <c r="G47" s="5">
        <v>104.577</v>
      </c>
      <c r="H47" s="22"/>
      <c r="I47" s="5">
        <v>115.88</v>
      </c>
      <c r="J47" s="22"/>
      <c r="K47" s="5">
        <v>129.995</v>
      </c>
      <c r="L47" s="22"/>
      <c r="M47" s="7">
        <v>134.51</v>
      </c>
      <c r="N47" s="22"/>
    </row>
    <row r="48" spans="1:14">
      <c r="A48" s="21"/>
      <c r="B48" s="21">
        <v>8</v>
      </c>
      <c r="C48" s="5">
        <v>195.047</v>
      </c>
      <c r="D48" s="22">
        <f t="shared" ref="D48" si="18">AVERAGE(C48:C50)</f>
        <v>194.08033333333333</v>
      </c>
      <c r="E48" s="5">
        <v>88.706000000000003</v>
      </c>
      <c r="F48" s="22">
        <f t="shared" ref="F48" si="19">AVERAGE(E48:E50)</f>
        <v>89.01433333333334</v>
      </c>
      <c r="G48" s="5">
        <v>97.972999999999999</v>
      </c>
      <c r="H48" s="22">
        <f t="shared" ref="H48" si="20">AVERAGE(G48:G50)</f>
        <v>101.836</v>
      </c>
      <c r="I48" s="5">
        <v>102.425</v>
      </c>
      <c r="J48" s="22">
        <f t="shared" ref="J48" si="21">AVERAGE(I48:I50)</f>
        <v>107.19099999999999</v>
      </c>
      <c r="K48" s="5">
        <v>117.938</v>
      </c>
      <c r="L48" s="22">
        <f t="shared" ref="L48" si="22">AVERAGE(K48:K50)</f>
        <v>119.44233333333334</v>
      </c>
      <c r="M48" s="7">
        <v>129.77099999999999</v>
      </c>
      <c r="N48" s="22">
        <f t="shared" ref="N48" si="23">AVERAGE(M48:M50)</f>
        <v>132.41266666666667</v>
      </c>
    </row>
    <row r="49" spans="1:14">
      <c r="A49" s="21"/>
      <c r="B49" s="21"/>
      <c r="C49" s="5">
        <v>191.124</v>
      </c>
      <c r="D49" s="22"/>
      <c r="E49" s="5">
        <v>88.18</v>
      </c>
      <c r="F49" s="22"/>
      <c r="G49" s="5">
        <v>99.221999999999994</v>
      </c>
      <c r="H49" s="22"/>
      <c r="I49" s="5">
        <v>112.82</v>
      </c>
      <c r="J49" s="22"/>
      <c r="K49" s="5">
        <v>121.92</v>
      </c>
      <c r="L49" s="22"/>
      <c r="M49" s="7">
        <v>128.964</v>
      </c>
      <c r="N49" s="22"/>
    </row>
    <row r="50" spans="1:14">
      <c r="A50" s="21"/>
      <c r="B50" s="21"/>
      <c r="C50" s="5">
        <v>196.07</v>
      </c>
      <c r="D50" s="22"/>
      <c r="E50" s="5">
        <v>90.156999999999996</v>
      </c>
      <c r="F50" s="22"/>
      <c r="G50" s="5">
        <v>108.313</v>
      </c>
      <c r="H50" s="22"/>
      <c r="I50" s="5">
        <v>106.328</v>
      </c>
      <c r="J50" s="22"/>
      <c r="K50" s="5">
        <v>118.46899999999999</v>
      </c>
      <c r="L50" s="22"/>
      <c r="M50" s="7">
        <v>138.50299999999999</v>
      </c>
      <c r="N50" s="22"/>
    </row>
    <row r="51" spans="1:14">
      <c r="C51" s="16"/>
      <c r="E51" s="16"/>
    </row>
    <row r="52" spans="1:14">
      <c r="C52" s="16"/>
      <c r="E52" s="16"/>
    </row>
    <row r="53" spans="1:14">
      <c r="C53" s="16"/>
      <c r="E53" s="16"/>
    </row>
    <row r="54" spans="1:14">
      <c r="C54" s="16"/>
      <c r="E54" s="16"/>
    </row>
    <row r="55" spans="1:14">
      <c r="C55" s="16"/>
      <c r="E55" s="16"/>
    </row>
    <row r="56" spans="1:14">
      <c r="C56" s="16"/>
      <c r="E56" s="16"/>
    </row>
    <row r="57" spans="1:14">
      <c r="E57" s="16"/>
    </row>
    <row r="58" spans="1:14">
      <c r="E58" s="16"/>
    </row>
    <row r="59" spans="1:14">
      <c r="E59" s="16"/>
    </row>
    <row r="60" spans="1:14">
      <c r="E60" s="16"/>
    </row>
    <row r="61" spans="1:14">
      <c r="E61" s="16"/>
    </row>
    <row r="62" spans="1:14">
      <c r="E62" s="16"/>
    </row>
  </sheetData>
  <mergeCells count="121">
    <mergeCell ref="D6:D8"/>
    <mergeCell ref="F6:F8"/>
    <mergeCell ref="H6:H8"/>
    <mergeCell ref="J6:J8"/>
    <mergeCell ref="L6:L8"/>
    <mergeCell ref="N6:N8"/>
    <mergeCell ref="M1:N1"/>
    <mergeCell ref="A3:A26"/>
    <mergeCell ref="B3:B5"/>
    <mergeCell ref="D3:D5"/>
    <mergeCell ref="F3:F5"/>
    <mergeCell ref="H3:H5"/>
    <mergeCell ref="J3:J5"/>
    <mergeCell ref="L3:L5"/>
    <mergeCell ref="N3:N5"/>
    <mergeCell ref="B6:B8"/>
    <mergeCell ref="A1:B1"/>
    <mergeCell ref="C1:D1"/>
    <mergeCell ref="E1:F1"/>
    <mergeCell ref="G1:H1"/>
    <mergeCell ref="I1:J1"/>
    <mergeCell ref="K1:L1"/>
    <mergeCell ref="N9:N11"/>
    <mergeCell ref="B12:B14"/>
    <mergeCell ref="D12:D14"/>
    <mergeCell ref="F12:F14"/>
    <mergeCell ref="H12:H14"/>
    <mergeCell ref="J12:J14"/>
    <mergeCell ref="L12:L14"/>
    <mergeCell ref="N12:N14"/>
    <mergeCell ref="B9:B11"/>
    <mergeCell ref="D9:D11"/>
    <mergeCell ref="F9:F11"/>
    <mergeCell ref="H9:H11"/>
    <mergeCell ref="J9:J11"/>
    <mergeCell ref="L9:L11"/>
    <mergeCell ref="N15:N17"/>
    <mergeCell ref="B18:B20"/>
    <mergeCell ref="D18:D20"/>
    <mergeCell ref="F18:F20"/>
    <mergeCell ref="H18:H20"/>
    <mergeCell ref="J18:J20"/>
    <mergeCell ref="L18:L20"/>
    <mergeCell ref="N18:N20"/>
    <mergeCell ref="B15:B17"/>
    <mergeCell ref="D15:D17"/>
    <mergeCell ref="F15:F17"/>
    <mergeCell ref="H15:H17"/>
    <mergeCell ref="J15:J17"/>
    <mergeCell ref="L15:L17"/>
    <mergeCell ref="N21:N23"/>
    <mergeCell ref="B24:B26"/>
    <mergeCell ref="D24:D26"/>
    <mergeCell ref="F24:F26"/>
    <mergeCell ref="H24:H26"/>
    <mergeCell ref="J24:J26"/>
    <mergeCell ref="L24:L26"/>
    <mergeCell ref="N24:N26"/>
    <mergeCell ref="B21:B23"/>
    <mergeCell ref="D21:D23"/>
    <mergeCell ref="F21:F23"/>
    <mergeCell ref="H21:H23"/>
    <mergeCell ref="J21:J23"/>
    <mergeCell ref="L21:L23"/>
    <mergeCell ref="A27:A50"/>
    <mergeCell ref="B27:B29"/>
    <mergeCell ref="D27:D29"/>
    <mergeCell ref="F27:F29"/>
    <mergeCell ref="H27:H29"/>
    <mergeCell ref="J27:J29"/>
    <mergeCell ref="B33:B35"/>
    <mergeCell ref="D33:D35"/>
    <mergeCell ref="F33:F35"/>
    <mergeCell ref="H33:H35"/>
    <mergeCell ref="L27:L29"/>
    <mergeCell ref="N27:N29"/>
    <mergeCell ref="B30:B32"/>
    <mergeCell ref="D30:D32"/>
    <mergeCell ref="F30:F32"/>
    <mergeCell ref="H30:H32"/>
    <mergeCell ref="J30:J32"/>
    <mergeCell ref="L30:L32"/>
    <mergeCell ref="N30:N32"/>
    <mergeCell ref="J33:J35"/>
    <mergeCell ref="L33:L35"/>
    <mergeCell ref="N33:N35"/>
    <mergeCell ref="B36:B38"/>
    <mergeCell ref="D36:D38"/>
    <mergeCell ref="F36:F38"/>
    <mergeCell ref="H36:H38"/>
    <mergeCell ref="J36:J38"/>
    <mergeCell ref="L36:L38"/>
    <mergeCell ref="N36:N38"/>
    <mergeCell ref="N39:N41"/>
    <mergeCell ref="B42:B44"/>
    <mergeCell ref="D42:D44"/>
    <mergeCell ref="F42:F44"/>
    <mergeCell ref="H42:H44"/>
    <mergeCell ref="J42:J44"/>
    <mergeCell ref="L42:L44"/>
    <mergeCell ref="N42:N44"/>
    <mergeCell ref="B39:B41"/>
    <mergeCell ref="D39:D41"/>
    <mergeCell ref="F39:F41"/>
    <mergeCell ref="H39:H41"/>
    <mergeCell ref="J39:J41"/>
    <mergeCell ref="L39:L41"/>
    <mergeCell ref="N45:N47"/>
    <mergeCell ref="B48:B50"/>
    <mergeCell ref="D48:D50"/>
    <mergeCell ref="F48:F50"/>
    <mergeCell ref="H48:H50"/>
    <mergeCell ref="J48:J50"/>
    <mergeCell ref="L48:L50"/>
    <mergeCell ref="N48:N50"/>
    <mergeCell ref="B45:B47"/>
    <mergeCell ref="D45:D47"/>
    <mergeCell ref="F45:F47"/>
    <mergeCell ref="H45:H47"/>
    <mergeCell ref="J45:J47"/>
    <mergeCell ref="L45:L4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9A2C-A3C8-9346-9F02-1A824C663F83}">
  <dimension ref="A1:AB56"/>
  <sheetViews>
    <sheetView topLeftCell="A18" workbookViewId="0">
      <selection activeCell="M51" sqref="M51"/>
    </sheetView>
  </sheetViews>
  <sheetFormatPr baseColWidth="10" defaultRowHeight="16"/>
  <cols>
    <col min="1" max="1" width="10.83203125" style="3"/>
    <col min="2" max="2" width="27" style="3" customWidth="1"/>
    <col min="3" max="3" width="17.33203125" style="3" customWidth="1"/>
    <col min="4" max="4" width="10.83203125" style="3"/>
    <col min="5" max="5" width="20.83203125" style="3" customWidth="1"/>
    <col min="6" max="6" width="10.83203125" style="3"/>
    <col min="7" max="7" width="19.1640625" style="3" customWidth="1"/>
    <col min="8" max="8" width="10.83203125" style="3"/>
    <col min="9" max="9" width="19" style="3" customWidth="1"/>
    <col min="10" max="10" width="10.83203125" style="3"/>
    <col min="11" max="11" width="17.6640625" style="3" customWidth="1"/>
    <col min="12" max="12" width="10.83203125" style="3"/>
    <col min="13" max="13" width="19.1640625" style="3" customWidth="1"/>
    <col min="14" max="16384" width="10.83203125" style="3"/>
  </cols>
  <sheetData>
    <row r="1" spans="1:28">
      <c r="A1" s="21" t="s">
        <v>12</v>
      </c>
      <c r="B1" s="21"/>
      <c r="C1" s="21" t="s">
        <v>2</v>
      </c>
      <c r="D1" s="21"/>
      <c r="E1" s="21" t="s">
        <v>3</v>
      </c>
      <c r="F1" s="21"/>
      <c r="G1" s="21" t="s">
        <v>4</v>
      </c>
      <c r="H1" s="21"/>
      <c r="I1" s="21" t="s">
        <v>5</v>
      </c>
      <c r="J1" s="21"/>
      <c r="K1" s="21" t="s">
        <v>23</v>
      </c>
      <c r="L1" s="21"/>
      <c r="M1" s="21" t="s">
        <v>7</v>
      </c>
      <c r="N1" s="21"/>
    </row>
    <row r="2" spans="1:28">
      <c r="A2" s="3" t="s">
        <v>11</v>
      </c>
      <c r="B2" s="3" t="s">
        <v>10</v>
      </c>
      <c r="C2" s="3" t="s">
        <v>15</v>
      </c>
      <c r="D2" s="3" t="s">
        <v>9</v>
      </c>
      <c r="E2" s="3" t="s">
        <v>15</v>
      </c>
      <c r="F2" s="3" t="s">
        <v>9</v>
      </c>
      <c r="G2" s="3" t="s">
        <v>15</v>
      </c>
      <c r="H2" s="3" t="s">
        <v>9</v>
      </c>
      <c r="I2" s="3" t="s">
        <v>15</v>
      </c>
      <c r="J2" s="3" t="s">
        <v>9</v>
      </c>
      <c r="K2" s="3" t="s">
        <v>15</v>
      </c>
      <c r="L2" s="3" t="s">
        <v>9</v>
      </c>
      <c r="M2" s="3" t="s">
        <v>15</v>
      </c>
      <c r="N2" s="3" t="s">
        <v>9</v>
      </c>
    </row>
    <row r="3" spans="1:28">
      <c r="A3" s="21" t="s">
        <v>21</v>
      </c>
      <c r="B3" s="21">
        <v>1</v>
      </c>
      <c r="C3" s="9">
        <v>2.62</v>
      </c>
      <c r="D3" s="23">
        <f>AVERAGE(C3:C5)</f>
        <v>2.08</v>
      </c>
      <c r="E3" s="9">
        <v>37.4</v>
      </c>
      <c r="F3" s="23">
        <f>AVERAGE(E3:E5)</f>
        <v>34.51</v>
      </c>
      <c r="G3" s="9">
        <v>30.82</v>
      </c>
      <c r="H3" s="23">
        <f>AVERAGE(G3:G5)</f>
        <v>29.076666666666668</v>
      </c>
      <c r="I3" s="9">
        <v>23.6</v>
      </c>
      <c r="J3" s="23">
        <f>AVERAGE(I3:I5)</f>
        <v>22.12</v>
      </c>
      <c r="K3" s="9">
        <v>15.82</v>
      </c>
      <c r="L3" s="23">
        <f>AVERAGE(K3:K5)</f>
        <v>14.406666666666666</v>
      </c>
      <c r="M3" s="9">
        <v>12.19</v>
      </c>
      <c r="N3" s="23">
        <f>AVERAGE(M3:M5)</f>
        <v>10.01</v>
      </c>
    </row>
    <row r="4" spans="1:28">
      <c r="A4" s="21"/>
      <c r="B4" s="21"/>
      <c r="C4" s="9">
        <v>2.12</v>
      </c>
      <c r="D4" s="23"/>
      <c r="E4" s="9">
        <v>33.229999999999997</v>
      </c>
      <c r="F4" s="23"/>
      <c r="G4" s="9">
        <v>30.1</v>
      </c>
      <c r="H4" s="23"/>
      <c r="I4" s="9">
        <v>22.01</v>
      </c>
      <c r="J4" s="23"/>
      <c r="K4" s="9">
        <v>14.97</v>
      </c>
      <c r="L4" s="23"/>
      <c r="M4" s="9">
        <v>9.56</v>
      </c>
      <c r="N4" s="23"/>
    </row>
    <row r="5" spans="1:28">
      <c r="A5" s="21"/>
      <c r="B5" s="21"/>
      <c r="C5" s="9">
        <v>1.5</v>
      </c>
      <c r="D5" s="23"/>
      <c r="E5" s="9">
        <v>32.9</v>
      </c>
      <c r="F5" s="23"/>
      <c r="G5" s="9">
        <v>26.31</v>
      </c>
      <c r="H5" s="23"/>
      <c r="I5" s="9">
        <v>20.75</v>
      </c>
      <c r="J5" s="23"/>
      <c r="K5" s="9">
        <v>12.43</v>
      </c>
      <c r="L5" s="23"/>
      <c r="M5" s="9">
        <v>8.2799999999999994</v>
      </c>
      <c r="N5" s="23"/>
    </row>
    <row r="6" spans="1:28">
      <c r="A6" s="21"/>
      <c r="B6" s="21">
        <v>2</v>
      </c>
      <c r="C6" s="11">
        <v>2.0099999999999998</v>
      </c>
      <c r="D6" s="23">
        <f>AVERAGE(C6:C8)</f>
        <v>2.57</v>
      </c>
      <c r="E6" s="11">
        <v>32.79</v>
      </c>
      <c r="F6" s="23">
        <f>AVERAGE(E6:E8)</f>
        <v>28.606666666666666</v>
      </c>
      <c r="G6" s="11">
        <v>27.53</v>
      </c>
      <c r="H6" s="23">
        <f>AVERAGE(G6:G8)</f>
        <v>24.64</v>
      </c>
      <c r="I6" s="9">
        <v>21.43</v>
      </c>
      <c r="J6" s="23">
        <f>AVERAGE(I6:I8)</f>
        <v>19.23</v>
      </c>
      <c r="K6" s="9">
        <v>14.57</v>
      </c>
      <c r="L6" s="23">
        <f>AVERAGE(K6:K8)</f>
        <v>12.076666666666668</v>
      </c>
      <c r="M6" s="9">
        <v>9.67</v>
      </c>
      <c r="N6" s="23">
        <f>AVERAGE(M6:M8)</f>
        <v>8.5300000000000011</v>
      </c>
    </row>
    <row r="7" spans="1:28">
      <c r="A7" s="21"/>
      <c r="B7" s="21"/>
      <c r="C7" s="11">
        <v>2.7</v>
      </c>
      <c r="D7" s="23"/>
      <c r="E7" s="11">
        <v>27.88</v>
      </c>
      <c r="F7" s="23"/>
      <c r="G7" s="11">
        <v>24.01</v>
      </c>
      <c r="H7" s="23"/>
      <c r="I7" s="9">
        <v>20.56</v>
      </c>
      <c r="J7" s="23"/>
      <c r="K7" s="9">
        <v>11.98</v>
      </c>
      <c r="L7" s="23"/>
      <c r="M7" s="9">
        <v>8.07</v>
      </c>
      <c r="N7" s="23"/>
    </row>
    <row r="8" spans="1:28">
      <c r="A8" s="21"/>
      <c r="B8" s="21"/>
      <c r="C8" s="11">
        <v>3</v>
      </c>
      <c r="D8" s="23"/>
      <c r="E8" s="11">
        <v>25.15</v>
      </c>
      <c r="F8" s="23"/>
      <c r="G8" s="11">
        <v>22.38</v>
      </c>
      <c r="H8" s="23"/>
      <c r="I8" s="9">
        <v>15.7</v>
      </c>
      <c r="J8" s="23"/>
      <c r="K8" s="9">
        <v>9.68</v>
      </c>
      <c r="L8" s="23"/>
      <c r="M8" s="9">
        <v>7.85</v>
      </c>
      <c r="N8" s="23"/>
    </row>
    <row r="9" spans="1:28">
      <c r="A9" s="21"/>
      <c r="B9" s="21">
        <v>3</v>
      </c>
      <c r="C9" s="9">
        <v>2.68</v>
      </c>
      <c r="D9" s="23">
        <f>AVERAGE(C9:C11)</f>
        <v>2.3166666666666669</v>
      </c>
      <c r="E9" s="9">
        <v>38.19</v>
      </c>
      <c r="F9" s="23">
        <f>AVERAGE(E9:E11)</f>
        <v>33.903333333333329</v>
      </c>
      <c r="G9" s="9">
        <v>36.07</v>
      </c>
      <c r="H9" s="23">
        <f>AVERAGE(G9:G11)</f>
        <v>30.446666666666662</v>
      </c>
      <c r="I9" s="9">
        <v>23.69</v>
      </c>
      <c r="J9" s="23">
        <f>AVERAGE(I9:I11)</f>
        <v>20.040000000000003</v>
      </c>
      <c r="K9" s="9">
        <v>15.92</v>
      </c>
      <c r="L9" s="23">
        <f>AVERAGE(K9:K11)</f>
        <v>13.4</v>
      </c>
      <c r="M9" s="9">
        <v>10.54</v>
      </c>
      <c r="N9" s="23">
        <f>AVERAGE(M9:M11)</f>
        <v>9.0566666666666666</v>
      </c>
    </row>
    <row r="10" spans="1:28">
      <c r="A10" s="21"/>
      <c r="B10" s="21"/>
      <c r="C10" s="9">
        <v>1.9</v>
      </c>
      <c r="D10" s="23"/>
      <c r="E10" s="9">
        <v>36.6</v>
      </c>
      <c r="F10" s="23"/>
      <c r="G10" s="9">
        <v>29.28</v>
      </c>
      <c r="H10" s="23"/>
      <c r="I10" s="9">
        <v>19.059999999999999</v>
      </c>
      <c r="J10" s="23"/>
      <c r="K10" s="9">
        <v>13.08</v>
      </c>
      <c r="L10" s="23"/>
      <c r="M10" s="9">
        <v>8.8800000000000008</v>
      </c>
      <c r="N10" s="23"/>
    </row>
    <row r="11" spans="1:28">
      <c r="A11" s="21"/>
      <c r="B11" s="21"/>
      <c r="C11" s="9">
        <v>2.37</v>
      </c>
      <c r="D11" s="23"/>
      <c r="E11" s="9">
        <v>26.92</v>
      </c>
      <c r="F11" s="23"/>
      <c r="G11" s="9">
        <v>25.99</v>
      </c>
      <c r="H11" s="23"/>
      <c r="I11" s="9">
        <v>17.37</v>
      </c>
      <c r="J11" s="23"/>
      <c r="K11" s="9">
        <v>11.2</v>
      </c>
      <c r="L11" s="23"/>
      <c r="M11" s="9">
        <v>7.75</v>
      </c>
      <c r="N11" s="23"/>
    </row>
    <row r="12" spans="1:28">
      <c r="A12" s="21"/>
      <c r="B12" s="21">
        <v>4</v>
      </c>
      <c r="C12" s="9">
        <v>2.5499999999999998</v>
      </c>
      <c r="D12" s="23">
        <f>AVERAGE(C12:C14)</f>
        <v>2.3333333333333335</v>
      </c>
      <c r="E12" s="9">
        <v>46.54</v>
      </c>
      <c r="F12" s="23">
        <f>AVERAGE(E12:E14)</f>
        <v>39.186666666666667</v>
      </c>
      <c r="G12" s="9">
        <v>36.28</v>
      </c>
      <c r="H12" s="23">
        <f>AVERAGE(G12:G14)</f>
        <v>33.49</v>
      </c>
      <c r="I12" s="9">
        <v>21.31</v>
      </c>
      <c r="J12" s="23">
        <f>AVERAGE(I12:I14)</f>
        <v>21.399999999999995</v>
      </c>
      <c r="K12" s="9">
        <v>18.71</v>
      </c>
      <c r="L12" s="23">
        <f>AVERAGE(K12:K14)</f>
        <v>16.626666666666669</v>
      </c>
      <c r="M12" s="9">
        <v>14.72</v>
      </c>
      <c r="N12" s="23">
        <f>AVERAGE(M12:M14)</f>
        <v>11.776666666666666</v>
      </c>
      <c r="P12" s="9"/>
      <c r="Q12" s="18"/>
    </row>
    <row r="13" spans="1:28">
      <c r="A13" s="21"/>
      <c r="B13" s="21"/>
      <c r="C13" s="9">
        <v>2.5099999999999998</v>
      </c>
      <c r="D13" s="23"/>
      <c r="E13" s="9">
        <v>36.869999999999997</v>
      </c>
      <c r="F13" s="23"/>
      <c r="G13" s="9">
        <v>37.450000000000003</v>
      </c>
      <c r="H13" s="23"/>
      <c r="I13" s="9">
        <v>24.31</v>
      </c>
      <c r="J13" s="23"/>
      <c r="K13" s="9">
        <v>16.75</v>
      </c>
      <c r="L13" s="23"/>
      <c r="M13" s="9">
        <v>11.75</v>
      </c>
      <c r="N13" s="23"/>
      <c r="P13" s="9"/>
      <c r="Q13" s="18"/>
    </row>
    <row r="14" spans="1:28">
      <c r="A14" s="21"/>
      <c r="B14" s="21"/>
      <c r="C14" s="9">
        <v>1.94</v>
      </c>
      <c r="D14" s="23"/>
      <c r="E14" s="9">
        <v>34.15</v>
      </c>
      <c r="F14" s="23"/>
      <c r="G14" s="9">
        <v>26.74</v>
      </c>
      <c r="H14" s="23"/>
      <c r="I14" s="9">
        <v>18.579999999999998</v>
      </c>
      <c r="J14" s="23"/>
      <c r="K14" s="9">
        <v>14.42</v>
      </c>
      <c r="L14" s="23"/>
      <c r="M14" s="9">
        <v>8.86</v>
      </c>
      <c r="N14" s="23"/>
      <c r="P14" s="9"/>
      <c r="Q14" s="18"/>
    </row>
    <row r="15" spans="1:28">
      <c r="A15" s="21"/>
      <c r="B15" s="21">
        <v>5</v>
      </c>
      <c r="C15" s="9">
        <v>2.1</v>
      </c>
      <c r="D15" s="23">
        <f>AVERAGE(C15:C17)</f>
        <v>2.06</v>
      </c>
      <c r="E15" s="9">
        <v>30.54</v>
      </c>
      <c r="F15" s="23">
        <f>AVERAGE(E15:E17)</f>
        <v>26.73</v>
      </c>
      <c r="G15" s="9">
        <v>24.02</v>
      </c>
      <c r="H15" s="23">
        <f>AVERAGE(G15:G17)</f>
        <v>20.27333333333333</v>
      </c>
      <c r="I15" s="9">
        <v>21.48</v>
      </c>
      <c r="J15" s="23">
        <f>AVERAGE(I15:I17)</f>
        <v>15.886666666666665</v>
      </c>
      <c r="K15" s="9">
        <v>22.18</v>
      </c>
      <c r="L15" s="23">
        <f>AVERAGE(K15:K17)</f>
        <v>15.623333333333335</v>
      </c>
      <c r="M15" s="9">
        <v>12.22</v>
      </c>
      <c r="N15" s="23">
        <f>AVERAGE(M15:M17)</f>
        <v>10.096666666666666</v>
      </c>
      <c r="Q15" s="9"/>
      <c r="R15" s="18"/>
      <c r="S15" s="9"/>
      <c r="T15" s="18"/>
      <c r="U15" s="9"/>
      <c r="V15" s="18"/>
      <c r="W15" s="9"/>
      <c r="X15" s="18"/>
      <c r="Y15" s="9"/>
      <c r="Z15" s="18"/>
      <c r="AA15" s="9"/>
      <c r="AB15" s="18"/>
    </row>
    <row r="16" spans="1:28">
      <c r="A16" s="21"/>
      <c r="B16" s="21"/>
      <c r="C16" s="9">
        <v>1.77</v>
      </c>
      <c r="D16" s="23"/>
      <c r="E16" s="9">
        <v>24.68</v>
      </c>
      <c r="F16" s="23"/>
      <c r="G16" s="9">
        <v>19.420000000000002</v>
      </c>
      <c r="H16" s="23"/>
      <c r="I16" s="9">
        <v>14.13</v>
      </c>
      <c r="J16" s="23"/>
      <c r="K16" s="9">
        <v>12.31</v>
      </c>
      <c r="L16" s="23"/>
      <c r="M16" s="9">
        <v>9.42</v>
      </c>
      <c r="N16" s="23"/>
      <c r="Q16" s="9"/>
      <c r="R16" s="18"/>
      <c r="S16" s="9"/>
      <c r="T16" s="18"/>
      <c r="U16" s="9"/>
      <c r="V16" s="18"/>
      <c r="W16" s="9"/>
      <c r="X16" s="18"/>
      <c r="Y16" s="9"/>
      <c r="Z16" s="18"/>
      <c r="AA16" s="9"/>
      <c r="AB16" s="18"/>
    </row>
    <row r="17" spans="1:28">
      <c r="A17" s="21"/>
      <c r="B17" s="21"/>
      <c r="C17" s="9">
        <v>2.31</v>
      </c>
      <c r="D17" s="23"/>
      <c r="E17" s="9">
        <v>24.97</v>
      </c>
      <c r="F17" s="23"/>
      <c r="G17" s="9">
        <v>17.38</v>
      </c>
      <c r="H17" s="23"/>
      <c r="I17" s="9">
        <v>12.05</v>
      </c>
      <c r="J17" s="23"/>
      <c r="K17" s="9">
        <v>12.38</v>
      </c>
      <c r="L17" s="23"/>
      <c r="M17" s="9">
        <v>8.65</v>
      </c>
      <c r="N17" s="23"/>
      <c r="Q17" s="9"/>
      <c r="R17" s="18"/>
      <c r="S17" s="9"/>
      <c r="T17" s="18"/>
      <c r="U17" s="9"/>
      <c r="V17" s="18"/>
      <c r="W17" s="9"/>
      <c r="X17" s="18"/>
      <c r="Y17" s="9"/>
      <c r="Z17" s="18"/>
      <c r="AA17" s="9"/>
      <c r="AB17" s="18"/>
    </row>
    <row r="18" spans="1:28">
      <c r="A18" s="21"/>
      <c r="B18" s="21">
        <v>6</v>
      </c>
      <c r="C18" s="9">
        <v>1.19</v>
      </c>
      <c r="D18" s="23">
        <f>AVERAGE(C18:C20)</f>
        <v>1.53</v>
      </c>
      <c r="E18" s="9">
        <v>39.17</v>
      </c>
      <c r="F18" s="23">
        <f>AVERAGE(E18:E20)</f>
        <v>36.046666666666667</v>
      </c>
      <c r="G18" s="9">
        <v>26.13</v>
      </c>
      <c r="H18" s="23">
        <f>AVERAGE(G18:G20)</f>
        <v>25.896666666666665</v>
      </c>
      <c r="I18" s="9">
        <v>18.559999999999999</v>
      </c>
      <c r="J18" s="23">
        <f>AVERAGE(I18:I20)</f>
        <v>15.283333333333331</v>
      </c>
      <c r="K18" s="9">
        <v>12.94</v>
      </c>
      <c r="L18" s="23">
        <f>AVERAGE(K18:K20)</f>
        <v>12.106666666666667</v>
      </c>
      <c r="M18" s="9">
        <v>11.54</v>
      </c>
      <c r="N18" s="23">
        <f>AVERAGE(M18:M20)</f>
        <v>9.9333333333333318</v>
      </c>
    </row>
    <row r="19" spans="1:28">
      <c r="A19" s="21"/>
      <c r="B19" s="21"/>
      <c r="C19" s="9">
        <v>1.34</v>
      </c>
      <c r="D19" s="23"/>
      <c r="E19" s="9">
        <v>33.520000000000003</v>
      </c>
      <c r="F19" s="23"/>
      <c r="G19" s="9">
        <v>28.11</v>
      </c>
      <c r="H19" s="23"/>
      <c r="I19" s="9">
        <v>14.99</v>
      </c>
      <c r="J19" s="23"/>
      <c r="K19" s="9">
        <v>13.37</v>
      </c>
      <c r="L19" s="23"/>
      <c r="M19" s="9">
        <v>9.48</v>
      </c>
      <c r="N19" s="23"/>
    </row>
    <row r="20" spans="1:28">
      <c r="A20" s="21"/>
      <c r="B20" s="21"/>
      <c r="C20" s="9">
        <v>2.06</v>
      </c>
      <c r="D20" s="23"/>
      <c r="E20" s="9">
        <v>35.450000000000003</v>
      </c>
      <c r="F20" s="23"/>
      <c r="G20" s="9">
        <v>23.45</v>
      </c>
      <c r="H20" s="23"/>
      <c r="I20" s="9">
        <v>12.3</v>
      </c>
      <c r="J20" s="23"/>
      <c r="K20" s="9">
        <v>10.01</v>
      </c>
      <c r="L20" s="23"/>
      <c r="M20" s="9">
        <v>8.7799999999999994</v>
      </c>
      <c r="N20" s="23"/>
    </row>
    <row r="21" spans="1:28">
      <c r="A21" s="21"/>
      <c r="B21" s="21">
        <v>7</v>
      </c>
      <c r="C21" s="9">
        <v>2.98</v>
      </c>
      <c r="D21" s="23">
        <f>AVERAGE(C21:C23)</f>
        <v>2.5933333333333333</v>
      </c>
      <c r="E21" s="9">
        <v>36.25</v>
      </c>
      <c r="F21" s="23">
        <f>AVERAGE(E21:E23)</f>
        <v>36.493333333333332</v>
      </c>
      <c r="G21" s="9">
        <v>27.18</v>
      </c>
      <c r="H21" s="23">
        <f>AVERAGE(G21:G23)</f>
        <v>26.39</v>
      </c>
      <c r="I21" s="9">
        <v>22.88</v>
      </c>
      <c r="J21" s="23">
        <f>AVERAGE(I21:I23)</f>
        <v>20.806666666666668</v>
      </c>
      <c r="K21" s="9">
        <v>17.170000000000002</v>
      </c>
      <c r="L21" s="23">
        <f>AVERAGE(K21:K23)</f>
        <v>14.930000000000001</v>
      </c>
      <c r="M21" s="9">
        <v>13.69</v>
      </c>
      <c r="N21" s="23">
        <f>AVERAGE(M21:M23)</f>
        <v>11.793333333333331</v>
      </c>
    </row>
    <row r="22" spans="1:28">
      <c r="A22" s="21"/>
      <c r="B22" s="21"/>
      <c r="C22" s="9">
        <v>2.36</v>
      </c>
      <c r="D22" s="23"/>
      <c r="E22" s="9">
        <v>35.799999999999997</v>
      </c>
      <c r="F22" s="23"/>
      <c r="G22" s="9">
        <v>24.37</v>
      </c>
      <c r="H22" s="23"/>
      <c r="I22" s="12">
        <v>20.67</v>
      </c>
      <c r="J22" s="23"/>
      <c r="K22" s="12">
        <v>15.32</v>
      </c>
      <c r="L22" s="23"/>
      <c r="M22" s="12">
        <v>10.75</v>
      </c>
      <c r="N22" s="23"/>
    </row>
    <row r="23" spans="1:28">
      <c r="A23" s="21"/>
      <c r="B23" s="21"/>
      <c r="C23" s="9">
        <v>2.44</v>
      </c>
      <c r="D23" s="23"/>
      <c r="E23" s="9">
        <v>37.43</v>
      </c>
      <c r="F23" s="23"/>
      <c r="G23" s="9">
        <v>27.62</v>
      </c>
      <c r="H23" s="23"/>
      <c r="I23" s="9">
        <v>18.87</v>
      </c>
      <c r="J23" s="23"/>
      <c r="K23" s="9">
        <v>12.3</v>
      </c>
      <c r="L23" s="23"/>
      <c r="M23" s="9">
        <v>10.94</v>
      </c>
      <c r="N23" s="23"/>
    </row>
    <row r="24" spans="1:28">
      <c r="A24" s="21"/>
      <c r="B24" s="21">
        <v>8</v>
      </c>
      <c r="C24" s="11">
        <v>1.85</v>
      </c>
      <c r="D24" s="23">
        <f>AVERAGE(C24:C26)</f>
        <v>2.0666666666666669</v>
      </c>
      <c r="E24" s="11">
        <v>31.96</v>
      </c>
      <c r="F24" s="23">
        <f>AVERAGE(E24:E26)</f>
        <v>30.343333333333334</v>
      </c>
      <c r="G24" s="11">
        <v>26.59</v>
      </c>
      <c r="H24" s="23">
        <f>AVERAGE(G24:G26)</f>
        <v>23.810000000000002</v>
      </c>
      <c r="I24" s="9">
        <v>20.440000000000001</v>
      </c>
      <c r="J24" s="23">
        <f>AVERAGE(I24:I26)</f>
        <v>19.063333333333333</v>
      </c>
      <c r="K24" s="9">
        <v>18.489999999999998</v>
      </c>
      <c r="L24" s="23">
        <f>AVERAGE(K24:K26)</f>
        <v>16.02333333333333</v>
      </c>
      <c r="M24" s="9">
        <v>13.1</v>
      </c>
      <c r="N24" s="23">
        <f>AVERAGE(M24:M26)</f>
        <v>12.020000000000001</v>
      </c>
    </row>
    <row r="25" spans="1:28">
      <c r="A25" s="21"/>
      <c r="B25" s="21"/>
      <c r="C25" s="11">
        <v>2.19</v>
      </c>
      <c r="D25" s="23"/>
      <c r="E25" s="11">
        <v>30.44</v>
      </c>
      <c r="F25" s="23"/>
      <c r="G25" s="11">
        <v>23.06</v>
      </c>
      <c r="H25" s="23"/>
      <c r="I25" s="9">
        <v>20.13</v>
      </c>
      <c r="J25" s="23"/>
      <c r="K25" s="9">
        <v>15.42</v>
      </c>
      <c r="L25" s="23"/>
      <c r="M25" s="9">
        <v>12.18</v>
      </c>
      <c r="N25" s="23"/>
    </row>
    <row r="26" spans="1:28">
      <c r="A26" s="21"/>
      <c r="B26" s="21"/>
      <c r="C26" s="11">
        <v>2.16</v>
      </c>
      <c r="D26" s="23"/>
      <c r="E26" s="11">
        <v>28.63</v>
      </c>
      <c r="F26" s="23"/>
      <c r="G26" s="11">
        <v>21.78</v>
      </c>
      <c r="H26" s="23"/>
      <c r="I26" s="9">
        <v>16.62</v>
      </c>
      <c r="J26" s="23"/>
      <c r="K26" s="9">
        <v>14.16</v>
      </c>
      <c r="L26" s="23"/>
      <c r="M26" s="9">
        <v>10.78</v>
      </c>
      <c r="N26" s="23"/>
    </row>
    <row r="27" spans="1:28">
      <c r="A27" s="21" t="s">
        <v>22</v>
      </c>
      <c r="B27" s="21">
        <v>1</v>
      </c>
      <c r="C27" s="9">
        <v>2.65</v>
      </c>
      <c r="D27" s="23">
        <f>AVERAGE(C27:C29)</f>
        <v>2.2199999999999998</v>
      </c>
      <c r="E27" s="9">
        <v>37.630000000000003</v>
      </c>
      <c r="F27" s="23">
        <f>AVERAGE(E27:E29)</f>
        <v>34.92</v>
      </c>
      <c r="G27" s="9">
        <v>31.25</v>
      </c>
      <c r="H27" s="23">
        <f>AVERAGE(G27:G29)</f>
        <v>28.006666666666671</v>
      </c>
      <c r="I27" s="9">
        <v>28.87</v>
      </c>
      <c r="J27" s="23">
        <f>AVERAGE(I27:I29)</f>
        <v>24.816666666666666</v>
      </c>
      <c r="K27" s="9">
        <v>24.58</v>
      </c>
      <c r="L27" s="23">
        <f>AVERAGE(K27:K29)</f>
        <v>20.326666666666668</v>
      </c>
      <c r="M27" s="9">
        <v>18.3</v>
      </c>
      <c r="N27" s="23">
        <f>AVERAGE(M27:M29)</f>
        <v>15.31</v>
      </c>
    </row>
    <row r="28" spans="1:28">
      <c r="A28" s="21"/>
      <c r="B28" s="21"/>
      <c r="C28" s="9">
        <v>2.04</v>
      </c>
      <c r="D28" s="23"/>
      <c r="E28" s="9">
        <v>34.770000000000003</v>
      </c>
      <c r="F28" s="23"/>
      <c r="G28" s="9">
        <v>26.1</v>
      </c>
      <c r="H28" s="23"/>
      <c r="I28" s="9">
        <v>24.38</v>
      </c>
      <c r="J28" s="23"/>
      <c r="K28" s="9">
        <v>18.920000000000002</v>
      </c>
      <c r="L28" s="23"/>
      <c r="M28" s="9">
        <v>13.88</v>
      </c>
      <c r="N28" s="23"/>
    </row>
    <row r="29" spans="1:28">
      <c r="A29" s="21"/>
      <c r="B29" s="21"/>
      <c r="C29" s="9">
        <v>1.97</v>
      </c>
      <c r="D29" s="23"/>
      <c r="E29" s="9">
        <v>32.36</v>
      </c>
      <c r="F29" s="23"/>
      <c r="G29" s="9">
        <v>26.67</v>
      </c>
      <c r="H29" s="23"/>
      <c r="I29" s="9">
        <v>21.2</v>
      </c>
      <c r="J29" s="23"/>
      <c r="K29" s="9">
        <v>17.48</v>
      </c>
      <c r="L29" s="23"/>
      <c r="M29" s="9">
        <v>13.75</v>
      </c>
      <c r="N29" s="23"/>
    </row>
    <row r="30" spans="1:28">
      <c r="A30" s="21"/>
      <c r="B30" s="21">
        <v>2</v>
      </c>
      <c r="C30" s="9">
        <v>2.17</v>
      </c>
      <c r="D30" s="23">
        <f>AVERAGE(C30:C32)</f>
        <v>2.2533333333333334</v>
      </c>
      <c r="E30" s="9">
        <v>36.26</v>
      </c>
      <c r="F30" s="23">
        <f>AVERAGE(E30:E32)</f>
        <v>31.150000000000002</v>
      </c>
      <c r="G30" s="9">
        <v>32.76</v>
      </c>
      <c r="H30" s="23">
        <f>AVERAGE(G30:G32)</f>
        <v>29.043333333333333</v>
      </c>
      <c r="I30" s="9">
        <v>29.56</v>
      </c>
      <c r="J30" s="23">
        <f>AVERAGE(I30:I32)</f>
        <v>26.843333333333334</v>
      </c>
      <c r="K30" s="9">
        <v>22.64</v>
      </c>
      <c r="L30" s="23">
        <f>AVERAGE(K30:K32)</f>
        <v>19.773333333333337</v>
      </c>
      <c r="M30" s="9">
        <v>15.07</v>
      </c>
      <c r="N30" s="23">
        <f>AVERAGE(M30:M32)</f>
        <v>12.963333333333333</v>
      </c>
    </row>
    <row r="31" spans="1:28">
      <c r="A31" s="21"/>
      <c r="B31" s="21"/>
      <c r="C31" s="9">
        <v>2.23</v>
      </c>
      <c r="D31" s="23"/>
      <c r="E31" s="9">
        <v>30.07</v>
      </c>
      <c r="F31" s="23"/>
      <c r="G31" s="9">
        <v>28.31</v>
      </c>
      <c r="H31" s="23"/>
      <c r="I31" s="9">
        <v>25.59</v>
      </c>
      <c r="J31" s="23"/>
      <c r="K31" s="9">
        <v>19.309999999999999</v>
      </c>
      <c r="L31" s="23"/>
      <c r="M31" s="9">
        <v>12.62</v>
      </c>
      <c r="N31" s="23"/>
    </row>
    <row r="32" spans="1:28">
      <c r="A32" s="21"/>
      <c r="B32" s="21"/>
      <c r="C32" s="9">
        <v>2.36</v>
      </c>
      <c r="D32" s="23"/>
      <c r="E32" s="9">
        <v>27.12</v>
      </c>
      <c r="F32" s="23"/>
      <c r="G32" s="9">
        <v>26.06</v>
      </c>
      <c r="H32" s="23"/>
      <c r="I32" s="9">
        <v>25.38</v>
      </c>
      <c r="J32" s="23"/>
      <c r="K32" s="9">
        <v>17.37</v>
      </c>
      <c r="L32" s="23"/>
      <c r="M32" s="9">
        <v>11.2</v>
      </c>
      <c r="N32" s="23"/>
    </row>
    <row r="33" spans="1:14">
      <c r="A33" s="21"/>
      <c r="B33" s="21">
        <v>3</v>
      </c>
      <c r="C33" s="9">
        <v>2.56</v>
      </c>
      <c r="D33" s="23">
        <f>AVERAGE(C33:C35)</f>
        <v>2.2366666666666668</v>
      </c>
      <c r="E33" s="9">
        <v>37.51</v>
      </c>
      <c r="F33" s="23">
        <f>AVERAGE(E33:E35)</f>
        <v>33.906666666666666</v>
      </c>
      <c r="G33" s="9">
        <v>28.54</v>
      </c>
      <c r="H33" s="23">
        <f>AVERAGE(G33:G35)</f>
        <v>26.11</v>
      </c>
      <c r="I33" s="9">
        <v>23.75</v>
      </c>
      <c r="J33" s="23">
        <f>AVERAGE(I33:I35)</f>
        <v>21.113333333333333</v>
      </c>
      <c r="K33" s="9">
        <v>21.53</v>
      </c>
      <c r="L33" s="23">
        <f>AVERAGE(K33:K35)</f>
        <v>17.260000000000002</v>
      </c>
      <c r="M33" s="9">
        <v>15.02</v>
      </c>
      <c r="N33" s="23">
        <f>AVERAGE(M33:M35)</f>
        <v>13.796666666666667</v>
      </c>
    </row>
    <row r="34" spans="1:14">
      <c r="A34" s="21"/>
      <c r="B34" s="21"/>
      <c r="C34" s="9">
        <v>2.23</v>
      </c>
      <c r="D34" s="23"/>
      <c r="E34" s="9">
        <v>31.46</v>
      </c>
      <c r="F34" s="23"/>
      <c r="G34" s="9">
        <v>27.29</v>
      </c>
      <c r="H34" s="23"/>
      <c r="I34" s="9">
        <v>21.55</v>
      </c>
      <c r="J34" s="23"/>
      <c r="K34" s="9">
        <v>17.5</v>
      </c>
      <c r="L34" s="23"/>
      <c r="M34" s="9">
        <v>14.17</v>
      </c>
      <c r="N34" s="23"/>
    </row>
    <row r="35" spans="1:14">
      <c r="A35" s="21"/>
      <c r="B35" s="21"/>
      <c r="C35" s="9">
        <v>1.92</v>
      </c>
      <c r="D35" s="23"/>
      <c r="E35" s="9">
        <v>32.75</v>
      </c>
      <c r="F35" s="23"/>
      <c r="G35" s="9">
        <v>22.5</v>
      </c>
      <c r="H35" s="23"/>
      <c r="I35" s="9">
        <v>18.04</v>
      </c>
      <c r="J35" s="23"/>
      <c r="K35" s="9">
        <v>12.75</v>
      </c>
      <c r="L35" s="23"/>
      <c r="M35" s="9">
        <v>12.2</v>
      </c>
      <c r="N35" s="23"/>
    </row>
    <row r="36" spans="1:14">
      <c r="A36" s="21"/>
      <c r="B36" s="21">
        <v>4</v>
      </c>
      <c r="C36" s="9">
        <v>2.85</v>
      </c>
      <c r="D36" s="23">
        <f>AVERAGE(C36:C38)</f>
        <v>2.4133333333333336</v>
      </c>
      <c r="E36" s="9">
        <v>42.94</v>
      </c>
      <c r="F36" s="23">
        <f>AVERAGE(E36:E38)</f>
        <v>37.273333333333333</v>
      </c>
      <c r="G36" s="9">
        <v>33.369999999999997</v>
      </c>
      <c r="H36" s="23">
        <f>AVERAGE(G36:G38)</f>
        <v>31.606666666666669</v>
      </c>
      <c r="I36" s="9">
        <v>30.75</v>
      </c>
      <c r="J36" s="23">
        <f>AVERAGE(I36:I38)</f>
        <v>27.043333333333333</v>
      </c>
      <c r="K36" s="9">
        <v>24.48</v>
      </c>
      <c r="L36" s="23">
        <f>AVERAGE(K36:K38)</f>
        <v>21.74</v>
      </c>
      <c r="M36" s="9">
        <v>20.63</v>
      </c>
      <c r="N36" s="23">
        <f>AVERAGE(M36:M38)</f>
        <v>16.966666666666665</v>
      </c>
    </row>
    <row r="37" spans="1:14">
      <c r="A37" s="21"/>
      <c r="B37" s="21"/>
      <c r="C37" s="9">
        <v>2.04</v>
      </c>
      <c r="D37" s="23"/>
      <c r="E37" s="9">
        <v>36.82</v>
      </c>
      <c r="F37" s="23"/>
      <c r="G37" s="9">
        <v>31.47</v>
      </c>
      <c r="H37" s="23"/>
      <c r="I37" s="9">
        <v>26.13</v>
      </c>
      <c r="J37" s="23"/>
      <c r="K37" s="9">
        <v>21.79</v>
      </c>
      <c r="L37" s="23"/>
      <c r="M37" s="9">
        <v>17.37</v>
      </c>
      <c r="N37" s="23"/>
    </row>
    <row r="38" spans="1:14">
      <c r="A38" s="21"/>
      <c r="B38" s="21"/>
      <c r="C38" s="9">
        <v>2.35</v>
      </c>
      <c r="D38" s="23"/>
      <c r="E38" s="9">
        <v>32.06</v>
      </c>
      <c r="F38" s="23"/>
      <c r="G38" s="9">
        <v>29.98</v>
      </c>
      <c r="H38" s="23"/>
      <c r="I38" s="9">
        <v>24.25</v>
      </c>
      <c r="J38" s="23"/>
      <c r="K38" s="9">
        <v>18.95</v>
      </c>
      <c r="L38" s="23"/>
      <c r="M38" s="9">
        <v>12.9</v>
      </c>
      <c r="N38" s="23"/>
    </row>
    <row r="39" spans="1:14">
      <c r="A39" s="21"/>
      <c r="B39" s="21">
        <v>5</v>
      </c>
      <c r="C39" s="9">
        <v>1.92</v>
      </c>
      <c r="D39" s="23">
        <f t="shared" ref="D39" si="0">AVERAGE(C39:C41)</f>
        <v>2.063333333333333</v>
      </c>
      <c r="E39" s="9">
        <v>36.42</v>
      </c>
      <c r="F39" s="23">
        <f t="shared" ref="F39" si="1">AVERAGE(E39:E41)</f>
        <v>32.283333333333331</v>
      </c>
      <c r="G39" s="9">
        <v>33.549999999999997</v>
      </c>
      <c r="H39" s="23">
        <f t="shared" ref="H39" si="2">AVERAGE(G39:G41)</f>
        <v>27.603333333333335</v>
      </c>
      <c r="I39" s="9">
        <v>26.67</v>
      </c>
      <c r="J39" s="23">
        <f t="shared" ref="J39" si="3">AVERAGE(I39:I41)</f>
        <v>23.560000000000002</v>
      </c>
      <c r="K39" s="9">
        <v>22.28</v>
      </c>
      <c r="L39" s="23">
        <f t="shared" ref="L39" si="4">AVERAGE(K39:K41)</f>
        <v>19.856666666666666</v>
      </c>
      <c r="M39" s="9">
        <v>15.69</v>
      </c>
      <c r="N39" s="23">
        <f t="shared" ref="N39" si="5">AVERAGE(M39:M41)</f>
        <v>13.883333333333335</v>
      </c>
    </row>
    <row r="40" spans="1:14">
      <c r="A40" s="21"/>
      <c r="B40" s="21"/>
      <c r="C40" s="9">
        <v>1.96</v>
      </c>
      <c r="D40" s="23"/>
      <c r="E40" s="9">
        <v>34.39</v>
      </c>
      <c r="F40" s="23"/>
      <c r="G40" s="9">
        <v>25.05</v>
      </c>
      <c r="H40" s="23"/>
      <c r="I40" s="9">
        <v>26.32</v>
      </c>
      <c r="J40" s="23"/>
      <c r="K40" s="9">
        <v>20.36</v>
      </c>
      <c r="L40" s="23"/>
      <c r="M40" s="9">
        <v>13.48</v>
      </c>
      <c r="N40" s="23"/>
    </row>
    <row r="41" spans="1:14">
      <c r="A41" s="21"/>
      <c r="B41" s="21"/>
      <c r="C41" s="9">
        <v>2.31</v>
      </c>
      <c r="D41" s="23"/>
      <c r="E41" s="9">
        <v>26.04</v>
      </c>
      <c r="F41" s="23"/>
      <c r="G41" s="9">
        <v>24.21</v>
      </c>
      <c r="H41" s="23"/>
      <c r="I41" s="9">
        <v>17.690000000000001</v>
      </c>
      <c r="J41" s="23"/>
      <c r="K41" s="9">
        <v>16.93</v>
      </c>
      <c r="L41" s="23"/>
      <c r="M41" s="9">
        <v>12.48</v>
      </c>
      <c r="N41" s="23"/>
    </row>
    <row r="42" spans="1:14">
      <c r="A42" s="21"/>
      <c r="B42" s="21">
        <v>6</v>
      </c>
      <c r="C42" s="11">
        <v>1.69</v>
      </c>
      <c r="D42" s="23">
        <f t="shared" ref="D42" si="6">AVERAGE(C42:C44)</f>
        <v>2.1533333333333329</v>
      </c>
      <c r="E42" s="11">
        <v>27.04</v>
      </c>
      <c r="F42" s="23">
        <f t="shared" ref="F42" si="7">AVERAGE(E42:E44)</f>
        <v>25.373333333333335</v>
      </c>
      <c r="G42" s="11">
        <v>26.82</v>
      </c>
      <c r="H42" s="23">
        <f t="shared" ref="H42" si="8">AVERAGE(G42:G44)</f>
        <v>24.42</v>
      </c>
      <c r="I42" s="9">
        <v>25.67</v>
      </c>
      <c r="J42" s="23">
        <f t="shared" ref="J42" si="9">AVERAGE(I42:I44)</f>
        <v>21.5</v>
      </c>
      <c r="K42" s="9">
        <v>22.17</v>
      </c>
      <c r="L42" s="23">
        <f t="shared" ref="L42" si="10">AVERAGE(K42:K44)</f>
        <v>18.853333333333332</v>
      </c>
      <c r="M42" s="9">
        <v>18.309999999999999</v>
      </c>
      <c r="N42" s="23">
        <f t="shared" ref="N42" si="11">AVERAGE(M42:M44)</f>
        <v>14.730000000000002</v>
      </c>
    </row>
    <row r="43" spans="1:14">
      <c r="A43" s="21"/>
      <c r="B43" s="21"/>
      <c r="C43" s="11">
        <v>2.34</v>
      </c>
      <c r="D43" s="23"/>
      <c r="E43" s="11">
        <v>26.98</v>
      </c>
      <c r="F43" s="23"/>
      <c r="G43" s="11">
        <v>25.69</v>
      </c>
      <c r="H43" s="23"/>
      <c r="I43" s="9">
        <v>21.44</v>
      </c>
      <c r="J43" s="23"/>
      <c r="K43" s="9">
        <v>18.52</v>
      </c>
      <c r="L43" s="23"/>
      <c r="M43" s="9">
        <v>14.5</v>
      </c>
      <c r="N43" s="23"/>
    </row>
    <row r="44" spans="1:14">
      <c r="A44" s="21"/>
      <c r="B44" s="21"/>
      <c r="C44" s="11">
        <v>2.4300000000000002</v>
      </c>
      <c r="D44" s="23"/>
      <c r="E44" s="11">
        <v>22.1</v>
      </c>
      <c r="F44" s="23"/>
      <c r="G44" s="11">
        <v>20.75</v>
      </c>
      <c r="H44" s="23"/>
      <c r="I44" s="9">
        <v>17.39</v>
      </c>
      <c r="J44" s="23"/>
      <c r="K44" s="9">
        <v>15.87</v>
      </c>
      <c r="L44" s="23"/>
      <c r="M44" s="9">
        <v>11.38</v>
      </c>
      <c r="N44" s="23"/>
    </row>
    <row r="45" spans="1:14">
      <c r="A45" s="21"/>
      <c r="B45" s="21">
        <v>7</v>
      </c>
      <c r="C45" s="9">
        <v>2.81</v>
      </c>
      <c r="D45" s="23">
        <f t="shared" ref="D45" si="12">AVERAGE(C45:C47)</f>
        <v>2.6533333333333333</v>
      </c>
      <c r="E45" s="9">
        <v>36.43</v>
      </c>
      <c r="F45" s="23">
        <f t="shared" ref="F45" si="13">AVERAGE(E45:E47)</f>
        <v>33.216666666666669</v>
      </c>
      <c r="G45" s="9">
        <v>26.06</v>
      </c>
      <c r="H45" s="23">
        <f t="shared" ref="H45" si="14">AVERAGE(G45:G47)</f>
        <v>24.333333333333332</v>
      </c>
      <c r="I45" s="11">
        <v>25.92</v>
      </c>
      <c r="J45" s="23">
        <f t="shared" ref="J45" si="15">AVERAGE(I45:I47)</f>
        <v>23.853333333333335</v>
      </c>
      <c r="K45" s="11">
        <v>23.5</v>
      </c>
      <c r="L45" s="23">
        <f t="shared" ref="L45" si="16">AVERAGE(K45:K47)</f>
        <v>20.079999999999998</v>
      </c>
      <c r="M45" s="11">
        <v>14.87</v>
      </c>
      <c r="N45" s="23">
        <f t="shared" ref="N45" si="17">AVERAGE(M45:M47)</f>
        <v>13.899999999999999</v>
      </c>
    </row>
    <row r="46" spans="1:14">
      <c r="A46" s="21"/>
      <c r="B46" s="21"/>
      <c r="C46" s="9">
        <v>2.69</v>
      </c>
      <c r="D46" s="23"/>
      <c r="E46" s="9">
        <v>37.04</v>
      </c>
      <c r="F46" s="23"/>
      <c r="G46" s="9">
        <v>26.01</v>
      </c>
      <c r="H46" s="23"/>
      <c r="I46" s="11">
        <v>25.94</v>
      </c>
      <c r="J46" s="23"/>
      <c r="K46" s="11">
        <v>21.72</v>
      </c>
      <c r="L46" s="23"/>
      <c r="M46" s="11">
        <v>14.96</v>
      </c>
      <c r="N46" s="23"/>
    </row>
    <row r="47" spans="1:14">
      <c r="A47" s="21"/>
      <c r="B47" s="21"/>
      <c r="C47" s="9">
        <v>2.46</v>
      </c>
      <c r="D47" s="23"/>
      <c r="E47" s="9">
        <v>26.18</v>
      </c>
      <c r="F47" s="23"/>
      <c r="G47" s="9">
        <v>20.93</v>
      </c>
      <c r="H47" s="23"/>
      <c r="I47" s="11">
        <v>19.7</v>
      </c>
      <c r="J47" s="23"/>
      <c r="K47" s="11">
        <v>15.02</v>
      </c>
      <c r="L47" s="23"/>
      <c r="M47" s="11">
        <v>11.87</v>
      </c>
      <c r="N47" s="23"/>
    </row>
    <row r="48" spans="1:14">
      <c r="A48" s="21"/>
      <c r="B48" s="21">
        <v>8</v>
      </c>
      <c r="C48" s="9">
        <v>2.06</v>
      </c>
      <c r="D48" s="23">
        <f t="shared" ref="D48" si="18">AVERAGE(C48:C50)</f>
        <v>1.7466666666666668</v>
      </c>
      <c r="E48" s="9">
        <v>37.01</v>
      </c>
      <c r="F48" s="23">
        <f t="shared" ref="F48" si="19">AVERAGE(E48:E50)</f>
        <v>34.85</v>
      </c>
      <c r="G48" s="9">
        <v>30.59</v>
      </c>
      <c r="H48" s="23">
        <f t="shared" ref="H48" si="20">AVERAGE(G48:G50)</f>
        <v>28.126666666666665</v>
      </c>
      <c r="I48" s="9">
        <v>28.34</v>
      </c>
      <c r="J48" s="23">
        <f t="shared" ref="J48" si="21">AVERAGE(I48:I50)</f>
        <v>25.63</v>
      </c>
      <c r="K48" s="9">
        <v>21.06</v>
      </c>
      <c r="L48" s="23">
        <f t="shared" ref="L48" si="22">AVERAGE(K48:K50)</f>
        <v>17.239999999999998</v>
      </c>
      <c r="M48" s="9">
        <v>16.13</v>
      </c>
      <c r="N48" s="23">
        <f t="shared" ref="N48" si="23">AVERAGE(M48:M50)</f>
        <v>14.263333333333334</v>
      </c>
    </row>
    <row r="49" spans="1:14">
      <c r="A49" s="21"/>
      <c r="B49" s="21"/>
      <c r="C49" s="9">
        <v>1.61</v>
      </c>
      <c r="D49" s="23"/>
      <c r="E49" s="9">
        <v>36.06</v>
      </c>
      <c r="F49" s="23"/>
      <c r="G49" s="9">
        <v>29.23</v>
      </c>
      <c r="H49" s="23"/>
      <c r="I49" s="9">
        <v>24.74</v>
      </c>
      <c r="J49" s="23"/>
      <c r="K49" s="9">
        <v>15.72</v>
      </c>
      <c r="L49" s="23"/>
      <c r="M49" s="9">
        <v>13.38</v>
      </c>
      <c r="N49" s="23"/>
    </row>
    <row r="50" spans="1:14">
      <c r="A50" s="21"/>
      <c r="B50" s="21"/>
      <c r="C50" s="9">
        <v>1.57</v>
      </c>
      <c r="D50" s="23"/>
      <c r="E50" s="9">
        <v>31.48</v>
      </c>
      <c r="F50" s="23"/>
      <c r="G50" s="9">
        <v>24.56</v>
      </c>
      <c r="H50" s="23"/>
      <c r="I50" s="9">
        <v>23.81</v>
      </c>
      <c r="J50" s="23"/>
      <c r="K50" s="9">
        <v>14.94</v>
      </c>
      <c r="L50" s="23"/>
      <c r="M50" s="9">
        <v>13.28</v>
      </c>
      <c r="N50" s="23"/>
    </row>
    <row r="51" spans="1:14">
      <c r="C51" s="17"/>
      <c r="E51" s="17"/>
      <c r="G51" s="17"/>
    </row>
    <row r="52" spans="1:14">
      <c r="C52" s="17"/>
      <c r="E52" s="17"/>
      <c r="G52" s="17"/>
    </row>
    <row r="53" spans="1:14">
      <c r="C53" s="17"/>
      <c r="E53" s="17"/>
      <c r="G53" s="17"/>
    </row>
    <row r="54" spans="1:14">
      <c r="C54" s="17"/>
      <c r="E54" s="17"/>
      <c r="G54" s="17"/>
    </row>
    <row r="55" spans="1:14">
      <c r="C55" s="17"/>
      <c r="E55" s="17"/>
      <c r="G55" s="17"/>
    </row>
    <row r="56" spans="1:14">
      <c r="C56" s="17"/>
      <c r="E56" s="17"/>
      <c r="G56" s="17"/>
    </row>
  </sheetData>
  <mergeCells count="121">
    <mergeCell ref="D6:D8"/>
    <mergeCell ref="F6:F8"/>
    <mergeCell ref="H6:H8"/>
    <mergeCell ref="J6:J8"/>
    <mergeCell ref="L6:L8"/>
    <mergeCell ref="N6:N8"/>
    <mergeCell ref="M1:N1"/>
    <mergeCell ref="A3:A26"/>
    <mergeCell ref="B3:B5"/>
    <mergeCell ref="D3:D5"/>
    <mergeCell ref="F3:F5"/>
    <mergeCell ref="H3:H5"/>
    <mergeCell ref="J3:J5"/>
    <mergeCell ref="L3:L5"/>
    <mergeCell ref="N3:N5"/>
    <mergeCell ref="B6:B8"/>
    <mergeCell ref="A1:B1"/>
    <mergeCell ref="C1:D1"/>
    <mergeCell ref="E1:F1"/>
    <mergeCell ref="G1:H1"/>
    <mergeCell ref="I1:J1"/>
    <mergeCell ref="K1:L1"/>
    <mergeCell ref="N9:N11"/>
    <mergeCell ref="B12:B14"/>
    <mergeCell ref="D12:D14"/>
    <mergeCell ref="F12:F14"/>
    <mergeCell ref="H12:H14"/>
    <mergeCell ref="J12:J14"/>
    <mergeCell ref="L12:L14"/>
    <mergeCell ref="N12:N14"/>
    <mergeCell ref="B9:B11"/>
    <mergeCell ref="D9:D11"/>
    <mergeCell ref="F9:F11"/>
    <mergeCell ref="H9:H11"/>
    <mergeCell ref="J9:J11"/>
    <mergeCell ref="L9:L11"/>
    <mergeCell ref="N15:N17"/>
    <mergeCell ref="B18:B20"/>
    <mergeCell ref="D18:D20"/>
    <mergeCell ref="F18:F20"/>
    <mergeCell ref="H18:H20"/>
    <mergeCell ref="J18:J20"/>
    <mergeCell ref="L18:L20"/>
    <mergeCell ref="N18:N20"/>
    <mergeCell ref="B15:B17"/>
    <mergeCell ref="D15:D17"/>
    <mergeCell ref="F15:F17"/>
    <mergeCell ref="H15:H17"/>
    <mergeCell ref="J15:J17"/>
    <mergeCell ref="L15:L17"/>
    <mergeCell ref="N21:N23"/>
    <mergeCell ref="B24:B26"/>
    <mergeCell ref="D24:D26"/>
    <mergeCell ref="F24:F26"/>
    <mergeCell ref="H24:H26"/>
    <mergeCell ref="J24:J26"/>
    <mergeCell ref="L24:L26"/>
    <mergeCell ref="N24:N26"/>
    <mergeCell ref="B21:B23"/>
    <mergeCell ref="D21:D23"/>
    <mergeCell ref="F21:F23"/>
    <mergeCell ref="H21:H23"/>
    <mergeCell ref="J21:J23"/>
    <mergeCell ref="L21:L23"/>
    <mergeCell ref="A27:A50"/>
    <mergeCell ref="B27:B29"/>
    <mergeCell ref="D27:D29"/>
    <mergeCell ref="F27:F29"/>
    <mergeCell ref="H27:H29"/>
    <mergeCell ref="J27:J29"/>
    <mergeCell ref="B33:B35"/>
    <mergeCell ref="D33:D35"/>
    <mergeCell ref="F33:F35"/>
    <mergeCell ref="H33:H35"/>
    <mergeCell ref="L27:L29"/>
    <mergeCell ref="N27:N29"/>
    <mergeCell ref="B30:B32"/>
    <mergeCell ref="D30:D32"/>
    <mergeCell ref="F30:F32"/>
    <mergeCell ref="H30:H32"/>
    <mergeCell ref="J30:J32"/>
    <mergeCell ref="L30:L32"/>
    <mergeCell ref="N30:N32"/>
    <mergeCell ref="J33:J35"/>
    <mergeCell ref="L33:L35"/>
    <mergeCell ref="N33:N35"/>
    <mergeCell ref="B36:B38"/>
    <mergeCell ref="D36:D38"/>
    <mergeCell ref="F36:F38"/>
    <mergeCell ref="H36:H38"/>
    <mergeCell ref="J36:J38"/>
    <mergeCell ref="L36:L38"/>
    <mergeCell ref="N36:N38"/>
    <mergeCell ref="N39:N41"/>
    <mergeCell ref="B42:B44"/>
    <mergeCell ref="D42:D44"/>
    <mergeCell ref="F42:F44"/>
    <mergeCell ref="H42:H44"/>
    <mergeCell ref="J42:J44"/>
    <mergeCell ref="L42:L44"/>
    <mergeCell ref="N42:N44"/>
    <mergeCell ref="B39:B41"/>
    <mergeCell ref="D39:D41"/>
    <mergeCell ref="F39:F41"/>
    <mergeCell ref="H39:H41"/>
    <mergeCell ref="J39:J41"/>
    <mergeCell ref="L39:L41"/>
    <mergeCell ref="N45:N47"/>
    <mergeCell ref="B48:B50"/>
    <mergeCell ref="D48:D50"/>
    <mergeCell ref="F48:F50"/>
    <mergeCell ref="H48:H50"/>
    <mergeCell ref="J48:J50"/>
    <mergeCell ref="L48:L50"/>
    <mergeCell ref="N48:N50"/>
    <mergeCell ref="B45:B47"/>
    <mergeCell ref="D45:D47"/>
    <mergeCell ref="F45:F47"/>
    <mergeCell ref="H45:H47"/>
    <mergeCell ref="J45:J47"/>
    <mergeCell ref="L45:L4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8F56-D7F3-104E-B367-523E0FF9CF72}">
  <dimension ref="A1:AE62"/>
  <sheetViews>
    <sheetView zoomScale="93" workbookViewId="0">
      <selection activeCell="AE9" sqref="AE9:AE11"/>
    </sheetView>
  </sheetViews>
  <sheetFormatPr baseColWidth="10" defaultRowHeight="16"/>
  <cols>
    <col min="1" max="1" width="10.83203125" style="3"/>
    <col min="2" max="2" width="27" style="3" customWidth="1"/>
  </cols>
  <sheetData>
    <row r="1" spans="1:31">
      <c r="A1" s="21" t="s">
        <v>12</v>
      </c>
      <c r="B1" s="21"/>
      <c r="C1" s="21" t="s">
        <v>2</v>
      </c>
      <c r="D1" s="21"/>
      <c r="E1" s="21"/>
      <c r="F1" s="21"/>
      <c r="G1" s="21" t="s">
        <v>3</v>
      </c>
      <c r="H1" s="21"/>
      <c r="I1" s="21"/>
      <c r="J1" s="21"/>
      <c r="K1" s="21" t="s">
        <v>4</v>
      </c>
      <c r="L1" s="21"/>
      <c r="M1" s="21"/>
      <c r="N1" s="21"/>
      <c r="O1" s="21" t="s">
        <v>5</v>
      </c>
      <c r="P1" s="21"/>
      <c r="Q1" s="21"/>
      <c r="R1" s="21"/>
      <c r="S1" s="21" t="s">
        <v>6</v>
      </c>
      <c r="T1" s="21"/>
      <c r="U1" s="21"/>
      <c r="V1" s="21"/>
      <c r="W1" s="21" t="s">
        <v>7</v>
      </c>
      <c r="X1" s="21"/>
      <c r="Y1" s="21"/>
      <c r="Z1" s="21"/>
    </row>
    <row r="2" spans="1:31">
      <c r="A2" s="3" t="s">
        <v>11</v>
      </c>
      <c r="B2" s="3" t="s">
        <v>10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17</v>
      </c>
      <c r="L2" s="3" t="s">
        <v>18</v>
      </c>
      <c r="M2" s="3" t="s">
        <v>19</v>
      </c>
      <c r="N2" s="3" t="s">
        <v>20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17</v>
      </c>
      <c r="X2" s="3" t="s">
        <v>18</v>
      </c>
      <c r="Y2" s="3" t="s">
        <v>19</v>
      </c>
      <c r="Z2" s="3" t="s">
        <v>20</v>
      </c>
    </row>
    <row r="3" spans="1:31">
      <c r="A3" s="21" t="s">
        <v>21</v>
      </c>
      <c r="B3" s="21">
        <v>1</v>
      </c>
      <c r="C3" s="19">
        <v>0</v>
      </c>
      <c r="D3" s="19">
        <v>140</v>
      </c>
      <c r="E3" s="15">
        <f>C3/D3</f>
        <v>0</v>
      </c>
      <c r="F3" s="24">
        <f>AVERAGE(E3:E5)*100</f>
        <v>0</v>
      </c>
      <c r="G3" s="19">
        <v>10</v>
      </c>
      <c r="H3" s="19">
        <v>79</v>
      </c>
      <c r="I3" s="15">
        <f>G3/H3</f>
        <v>0.12658227848101267</v>
      </c>
      <c r="J3" s="24">
        <f>AVERAGE(I3:I5)*100</f>
        <v>14.309319372610513</v>
      </c>
      <c r="K3" s="19">
        <v>10</v>
      </c>
      <c r="L3" s="19">
        <v>83</v>
      </c>
      <c r="M3" s="15">
        <f>K3/L3</f>
        <v>0.12048192771084337</v>
      </c>
      <c r="N3" s="24">
        <f>AVERAGE(M3:M5)*100</f>
        <v>12.780432073120066</v>
      </c>
      <c r="O3" s="19">
        <v>7</v>
      </c>
      <c r="P3" s="19">
        <v>64</v>
      </c>
      <c r="Q3" s="15">
        <f>O3/P3</f>
        <v>0.109375</v>
      </c>
      <c r="R3" s="24">
        <f>AVERAGE(Q3:Q5)*100</f>
        <v>9.6199581430745802</v>
      </c>
      <c r="S3" s="19">
        <v>6</v>
      </c>
      <c r="T3" s="19">
        <v>75</v>
      </c>
      <c r="U3" s="15">
        <f>S3/T3</f>
        <v>0.08</v>
      </c>
      <c r="V3" s="24">
        <f>AVERAGE(U3:U5)*100</f>
        <v>7.4483545128706421</v>
      </c>
      <c r="W3" s="19">
        <v>6</v>
      </c>
      <c r="X3" s="19">
        <v>81</v>
      </c>
      <c r="Y3" s="15">
        <f>W3/X3</f>
        <v>7.407407407407407E-2</v>
      </c>
      <c r="Z3" s="24">
        <f>AVERAGE(Y3:Y5)*100</f>
        <v>6.3005534269902093</v>
      </c>
    </row>
    <row r="4" spans="1:31">
      <c r="A4" s="21"/>
      <c r="B4" s="21"/>
      <c r="C4" s="19">
        <v>0</v>
      </c>
      <c r="D4" s="19">
        <v>136</v>
      </c>
      <c r="E4" s="15">
        <f t="shared" ref="E4:E38" si="0">C4/D4</f>
        <v>0</v>
      </c>
      <c r="F4" s="21"/>
      <c r="G4" s="19">
        <v>11</v>
      </c>
      <c r="H4" s="19">
        <v>91</v>
      </c>
      <c r="I4" s="15">
        <f t="shared" ref="I4:I38" si="1">G4/H4</f>
        <v>0.12087912087912088</v>
      </c>
      <c r="J4" s="21"/>
      <c r="K4" s="19">
        <v>11</v>
      </c>
      <c r="L4" s="19">
        <v>88</v>
      </c>
      <c r="M4" s="15">
        <f t="shared" ref="M4:M38" si="2">K4/L4</f>
        <v>0.125</v>
      </c>
      <c r="N4" s="21"/>
      <c r="O4" s="19">
        <v>6</v>
      </c>
      <c r="P4" s="19">
        <v>72</v>
      </c>
      <c r="Q4" s="15">
        <f t="shared" ref="Q4:Q38" si="3">O4/P4</f>
        <v>8.3333333333333329E-2</v>
      </c>
      <c r="R4" s="21"/>
      <c r="S4" s="19">
        <v>7</v>
      </c>
      <c r="T4" s="19">
        <v>93</v>
      </c>
      <c r="U4" s="15">
        <f t="shared" ref="U4:U38" si="4">S4/T4</f>
        <v>7.5268817204301078E-2</v>
      </c>
      <c r="V4" s="21"/>
      <c r="W4" s="19">
        <v>6</v>
      </c>
      <c r="X4" s="19">
        <v>87</v>
      </c>
      <c r="Y4" s="15">
        <f t="shared" ref="Y4:Y38" si="5">W4/X4</f>
        <v>6.8965517241379309E-2</v>
      </c>
      <c r="Z4" s="21"/>
    </row>
    <row r="5" spans="1:31">
      <c r="A5" s="21"/>
      <c r="B5" s="21"/>
      <c r="C5" s="19">
        <v>0</v>
      </c>
      <c r="D5" s="19">
        <v>151</v>
      </c>
      <c r="E5" s="15">
        <f t="shared" si="0"/>
        <v>0</v>
      </c>
      <c r="F5" s="21"/>
      <c r="G5" s="19">
        <v>14</v>
      </c>
      <c r="H5" s="19">
        <v>77</v>
      </c>
      <c r="I5" s="15">
        <f t="shared" si="1"/>
        <v>0.18181818181818182</v>
      </c>
      <c r="J5" s="21"/>
      <c r="K5" s="19">
        <v>12</v>
      </c>
      <c r="L5" s="19">
        <v>87</v>
      </c>
      <c r="M5" s="15">
        <f t="shared" si="2"/>
        <v>0.13793103448275862</v>
      </c>
      <c r="N5" s="21"/>
      <c r="O5" s="19">
        <v>7</v>
      </c>
      <c r="P5" s="19">
        <v>73</v>
      </c>
      <c r="Q5" s="15">
        <f t="shared" si="3"/>
        <v>9.5890410958904104E-2</v>
      </c>
      <c r="R5" s="21"/>
      <c r="S5" s="19">
        <v>6</v>
      </c>
      <c r="T5" s="19">
        <v>88</v>
      </c>
      <c r="U5" s="15">
        <f t="shared" si="4"/>
        <v>6.8181818181818177E-2</v>
      </c>
      <c r="V5" s="21"/>
      <c r="W5" s="19">
        <v>4</v>
      </c>
      <c r="X5" s="19">
        <v>87</v>
      </c>
      <c r="Y5" s="15">
        <f t="shared" si="5"/>
        <v>4.5977011494252873E-2</v>
      </c>
      <c r="Z5" s="21"/>
    </row>
    <row r="6" spans="1:31">
      <c r="A6" s="21"/>
      <c r="B6" s="21">
        <v>2</v>
      </c>
      <c r="C6" s="19">
        <v>0</v>
      </c>
      <c r="D6" s="19">
        <v>89</v>
      </c>
      <c r="E6" s="15">
        <f t="shared" si="0"/>
        <v>0</v>
      </c>
      <c r="F6" s="24">
        <f t="shared" ref="F6" si="6">AVERAGE(E6:E8)*100</f>
        <v>0</v>
      </c>
      <c r="G6" s="19">
        <v>9</v>
      </c>
      <c r="H6" s="19">
        <v>77</v>
      </c>
      <c r="I6" s="15">
        <f t="shared" si="1"/>
        <v>0.11688311688311688</v>
      </c>
      <c r="J6" s="24">
        <f t="shared" ref="J6" si="7">AVERAGE(I6:I8)*100</f>
        <v>11.777766046058728</v>
      </c>
      <c r="K6" s="19">
        <v>9</v>
      </c>
      <c r="L6" s="19">
        <v>82</v>
      </c>
      <c r="M6" s="15">
        <f t="shared" si="2"/>
        <v>0.10975609756097561</v>
      </c>
      <c r="N6" s="24">
        <f t="shared" ref="N6" si="8">AVERAGE(M6:M8)*100</f>
        <v>10.976698120394857</v>
      </c>
      <c r="O6" s="19">
        <v>10</v>
      </c>
      <c r="P6" s="19">
        <v>105</v>
      </c>
      <c r="Q6" s="15">
        <f t="shared" si="3"/>
        <v>9.5238095238095233E-2</v>
      </c>
      <c r="R6" s="24">
        <f t="shared" ref="R6" si="9">AVERAGE(Q6:Q8)*100</f>
        <v>9.1507936507936503</v>
      </c>
      <c r="S6" s="19">
        <v>10</v>
      </c>
      <c r="T6" s="19">
        <v>119</v>
      </c>
      <c r="U6" s="15">
        <f t="shared" si="4"/>
        <v>8.4033613445378158E-2</v>
      </c>
      <c r="V6" s="24">
        <f t="shared" ref="V6" si="10">AVERAGE(U6:U8)*100</f>
        <v>8.1043637927611982</v>
      </c>
      <c r="W6" s="19">
        <v>7</v>
      </c>
      <c r="X6" s="19">
        <v>105</v>
      </c>
      <c r="Y6" s="15">
        <f t="shared" ref="Y6:Y11" si="11">W6/X6</f>
        <v>6.6666666666666666E-2</v>
      </c>
      <c r="Z6" s="24">
        <f t="shared" ref="Z6" si="12">AVERAGE(Y6:Y8)*100</f>
        <v>6.3136033229491169</v>
      </c>
    </row>
    <row r="7" spans="1:31">
      <c r="A7" s="21"/>
      <c r="B7" s="21"/>
      <c r="C7" s="19">
        <v>0</v>
      </c>
      <c r="D7" s="19">
        <v>85</v>
      </c>
      <c r="E7" s="15">
        <f t="shared" si="0"/>
        <v>0</v>
      </c>
      <c r="F7" s="21"/>
      <c r="G7" s="19">
        <v>10</v>
      </c>
      <c r="H7" s="19">
        <v>72</v>
      </c>
      <c r="I7" s="15">
        <f t="shared" si="1"/>
        <v>0.1388888888888889</v>
      </c>
      <c r="J7" s="21"/>
      <c r="K7" s="19">
        <v>9</v>
      </c>
      <c r="L7" s="19">
        <v>83</v>
      </c>
      <c r="M7" s="15">
        <f t="shared" si="2"/>
        <v>0.10843373493975904</v>
      </c>
      <c r="N7" s="21"/>
      <c r="O7" s="19">
        <v>10</v>
      </c>
      <c r="P7" s="19">
        <v>112</v>
      </c>
      <c r="Q7" s="15">
        <f t="shared" si="3"/>
        <v>8.9285714285714288E-2</v>
      </c>
      <c r="R7" s="21"/>
      <c r="S7" s="19">
        <v>10</v>
      </c>
      <c r="T7" s="19">
        <v>127</v>
      </c>
      <c r="U7" s="15">
        <f t="shared" si="4"/>
        <v>7.874015748031496E-2</v>
      </c>
      <c r="V7" s="21"/>
      <c r="W7" s="19">
        <v>7</v>
      </c>
      <c r="X7" s="19">
        <v>105</v>
      </c>
      <c r="Y7" s="15">
        <f t="shared" si="11"/>
        <v>6.6666666666666666E-2</v>
      </c>
      <c r="Z7" s="21"/>
    </row>
    <row r="8" spans="1:31">
      <c r="A8" s="21"/>
      <c r="B8" s="21"/>
      <c r="C8" s="19">
        <v>0</v>
      </c>
      <c r="D8" s="19">
        <v>101</v>
      </c>
      <c r="E8" s="15">
        <f t="shared" si="0"/>
        <v>0</v>
      </c>
      <c r="F8" s="21"/>
      <c r="G8" s="19">
        <v>8</v>
      </c>
      <c r="H8" s="19">
        <v>82</v>
      </c>
      <c r="I8" s="15">
        <f t="shared" si="1"/>
        <v>9.7560975609756101E-2</v>
      </c>
      <c r="J8" s="21"/>
      <c r="K8" s="19">
        <v>10</v>
      </c>
      <c r="L8" s="19">
        <v>90</v>
      </c>
      <c r="M8" s="15">
        <f t="shared" si="2"/>
        <v>0.1111111111111111</v>
      </c>
      <c r="N8" s="21"/>
      <c r="O8" s="19">
        <v>9</v>
      </c>
      <c r="P8" s="19">
        <v>100</v>
      </c>
      <c r="Q8" s="15">
        <f t="shared" si="3"/>
        <v>0.09</v>
      </c>
      <c r="R8" s="21"/>
      <c r="S8" s="19">
        <v>9</v>
      </c>
      <c r="T8" s="19">
        <v>112</v>
      </c>
      <c r="U8" s="15">
        <f t="shared" si="4"/>
        <v>8.0357142857142863E-2</v>
      </c>
      <c r="V8" s="21"/>
      <c r="W8" s="19">
        <v>6</v>
      </c>
      <c r="X8" s="19">
        <v>107</v>
      </c>
      <c r="Y8" s="15">
        <f t="shared" si="11"/>
        <v>5.6074766355140186E-2</v>
      </c>
      <c r="Z8" s="21"/>
    </row>
    <row r="9" spans="1:31">
      <c r="A9" s="21"/>
      <c r="B9" s="21">
        <v>3</v>
      </c>
      <c r="C9" s="19">
        <v>0</v>
      </c>
      <c r="D9" s="19">
        <v>116</v>
      </c>
      <c r="E9" s="15">
        <f t="shared" si="0"/>
        <v>0</v>
      </c>
      <c r="F9" s="24">
        <f t="shared" ref="F9" si="13">AVERAGE(E9:E11)*100</f>
        <v>0</v>
      </c>
      <c r="G9" s="19">
        <v>10</v>
      </c>
      <c r="H9" s="19">
        <v>83</v>
      </c>
      <c r="I9" s="15">
        <f t="shared" si="1"/>
        <v>0.12048192771084337</v>
      </c>
      <c r="J9" s="24">
        <f t="shared" ref="J9" si="14">AVERAGE(I9:I11)*100</f>
        <v>13.173573414537271</v>
      </c>
      <c r="K9" s="19">
        <v>10</v>
      </c>
      <c r="L9" s="19">
        <v>85</v>
      </c>
      <c r="M9" s="15">
        <f t="shared" si="2"/>
        <v>0.11764705882352941</v>
      </c>
      <c r="N9" s="24">
        <f t="shared" ref="N9" si="15">AVERAGE(M9:M11)*100</f>
        <v>12.221455423787297</v>
      </c>
      <c r="O9" s="19">
        <v>9</v>
      </c>
      <c r="P9" s="19">
        <v>100</v>
      </c>
      <c r="Q9" s="15">
        <f t="shared" si="3"/>
        <v>0.09</v>
      </c>
      <c r="R9" s="24">
        <f t="shared" ref="R9" si="16">AVERAGE(Q9:Q11)*100</f>
        <v>9.0416245706203267</v>
      </c>
      <c r="S9" s="19">
        <v>8</v>
      </c>
      <c r="T9" s="19">
        <v>104</v>
      </c>
      <c r="U9" s="15">
        <f t="shared" si="4"/>
        <v>7.6923076923076927E-2</v>
      </c>
      <c r="V9" s="24">
        <f t="shared" ref="V9" si="17">AVERAGE(U9:U11)*100</f>
        <v>7.4853241163297568</v>
      </c>
      <c r="W9" s="19">
        <v>7</v>
      </c>
      <c r="X9" s="19">
        <v>112</v>
      </c>
      <c r="Y9" s="15">
        <f t="shared" si="11"/>
        <v>6.25E-2</v>
      </c>
      <c r="Z9" s="24">
        <f t="shared" ref="Z9" si="18">AVERAGE(Y9:Y11)*100</f>
        <v>5.7194827383056444</v>
      </c>
      <c r="AB9" s="19"/>
      <c r="AC9" s="19"/>
      <c r="AD9" s="15"/>
      <c r="AE9" s="26"/>
    </row>
    <row r="10" spans="1:31">
      <c r="A10" s="21"/>
      <c r="B10" s="21"/>
      <c r="C10" s="19">
        <v>0</v>
      </c>
      <c r="D10" s="19">
        <v>147</v>
      </c>
      <c r="E10" s="15">
        <f t="shared" si="0"/>
        <v>0</v>
      </c>
      <c r="F10" s="21"/>
      <c r="G10" s="19">
        <v>12</v>
      </c>
      <c r="H10" s="19">
        <v>91</v>
      </c>
      <c r="I10" s="15">
        <f t="shared" si="1"/>
        <v>0.13186813186813187</v>
      </c>
      <c r="J10" s="21"/>
      <c r="K10" s="19">
        <v>9</v>
      </c>
      <c r="L10" s="19">
        <v>82</v>
      </c>
      <c r="M10" s="15">
        <f t="shared" si="2"/>
        <v>0.10975609756097561</v>
      </c>
      <c r="N10" s="21"/>
      <c r="O10" s="19">
        <v>10</v>
      </c>
      <c r="P10" s="19">
        <v>98</v>
      </c>
      <c r="Q10" s="15">
        <f t="shared" si="3"/>
        <v>0.10204081632653061</v>
      </c>
      <c r="R10" s="21"/>
      <c r="S10" s="19">
        <v>8</v>
      </c>
      <c r="T10" s="19">
        <v>106</v>
      </c>
      <c r="U10" s="15">
        <f t="shared" si="4"/>
        <v>7.5471698113207544E-2</v>
      </c>
      <c r="V10" s="21"/>
      <c r="W10" s="19">
        <v>6</v>
      </c>
      <c r="X10" s="19">
        <v>115</v>
      </c>
      <c r="Y10" s="15">
        <f t="shared" si="11"/>
        <v>5.2173913043478258E-2</v>
      </c>
      <c r="Z10" s="21"/>
      <c r="AB10" s="19"/>
      <c r="AC10" s="19"/>
      <c r="AD10" s="15"/>
      <c r="AE10" s="27"/>
    </row>
    <row r="11" spans="1:31">
      <c r="A11" s="21"/>
      <c r="B11" s="21"/>
      <c r="C11" s="19">
        <v>0</v>
      </c>
      <c r="D11" s="19">
        <v>136</v>
      </c>
      <c r="E11" s="15">
        <f t="shared" si="0"/>
        <v>0</v>
      </c>
      <c r="F11" s="21"/>
      <c r="G11" s="19">
        <v>13</v>
      </c>
      <c r="H11" s="19">
        <v>91</v>
      </c>
      <c r="I11" s="15">
        <f t="shared" si="1"/>
        <v>0.14285714285714285</v>
      </c>
      <c r="J11" s="21"/>
      <c r="K11" s="19">
        <v>11</v>
      </c>
      <c r="L11" s="19">
        <v>79</v>
      </c>
      <c r="M11" s="15">
        <f t="shared" si="2"/>
        <v>0.13924050632911392</v>
      </c>
      <c r="N11" s="21"/>
      <c r="O11" s="19">
        <v>8</v>
      </c>
      <c r="P11" s="19">
        <v>101</v>
      </c>
      <c r="Q11" s="15">
        <f t="shared" si="3"/>
        <v>7.9207920792079209E-2</v>
      </c>
      <c r="R11" s="21"/>
      <c r="S11" s="19">
        <v>7</v>
      </c>
      <c r="T11" s="19">
        <v>97</v>
      </c>
      <c r="U11" s="15">
        <f t="shared" si="4"/>
        <v>7.2164948453608241E-2</v>
      </c>
      <c r="V11" s="21"/>
      <c r="W11" s="19">
        <v>7</v>
      </c>
      <c r="X11" s="19">
        <v>123</v>
      </c>
      <c r="Y11" s="15">
        <f t="shared" si="11"/>
        <v>5.6910569105691054E-2</v>
      </c>
      <c r="Z11" s="21"/>
      <c r="AB11" s="19"/>
      <c r="AC11" s="19"/>
      <c r="AD11" s="15"/>
      <c r="AE11" s="27"/>
    </row>
    <row r="12" spans="1:31">
      <c r="A12" s="21"/>
      <c r="B12" s="21">
        <v>4</v>
      </c>
      <c r="C12" s="19">
        <v>0</v>
      </c>
      <c r="D12" s="19">
        <v>119</v>
      </c>
      <c r="E12" s="15">
        <f t="shared" si="0"/>
        <v>0</v>
      </c>
      <c r="F12" s="24">
        <f t="shared" ref="F12" si="19">AVERAGE(E12:E14)*100</f>
        <v>0</v>
      </c>
      <c r="G12" s="19">
        <v>10</v>
      </c>
      <c r="H12" s="19">
        <v>82</v>
      </c>
      <c r="I12" s="15">
        <f t="shared" si="1"/>
        <v>0.12195121951219512</v>
      </c>
      <c r="J12" s="24">
        <f t="shared" ref="J12" si="20">AVERAGE(I12:I14)*100</f>
        <v>12.830936001667709</v>
      </c>
      <c r="K12" s="19">
        <v>9</v>
      </c>
      <c r="L12" s="19">
        <v>83</v>
      </c>
      <c r="M12" s="15">
        <f t="shared" si="2"/>
        <v>0.10843373493975904</v>
      </c>
      <c r="N12" s="24">
        <f t="shared" ref="N12" si="21">AVERAGE(M12:M14)*100</f>
        <v>10.931204754813798</v>
      </c>
      <c r="O12" s="19">
        <v>12</v>
      </c>
      <c r="P12" s="19">
        <v>114</v>
      </c>
      <c r="Q12" s="15">
        <f t="shared" si="3"/>
        <v>0.10526315789473684</v>
      </c>
      <c r="R12" s="24">
        <f t="shared" ref="R12" si="22">AVERAGE(Q12:Q14)*100</f>
        <v>9.6312209094163972</v>
      </c>
      <c r="S12" s="19">
        <v>9</v>
      </c>
      <c r="T12" s="19">
        <v>102</v>
      </c>
      <c r="U12" s="15">
        <f t="shared" si="4"/>
        <v>8.8235294117647065E-2</v>
      </c>
      <c r="V12" s="24">
        <f t="shared" ref="V12" si="23">AVERAGE(U12:U14)*100</f>
        <v>7.0655112553003789</v>
      </c>
      <c r="W12" s="19">
        <v>6</v>
      </c>
      <c r="X12" s="19">
        <v>108</v>
      </c>
      <c r="Y12" s="15">
        <f t="shared" si="5"/>
        <v>5.5555555555555552E-2</v>
      </c>
      <c r="Z12" s="24">
        <f t="shared" ref="Z12" si="24">AVERAGE(Y12:Y14)*100</f>
        <v>5.7543837383928764</v>
      </c>
    </row>
    <row r="13" spans="1:31">
      <c r="A13" s="21"/>
      <c r="B13" s="21"/>
      <c r="C13" s="19">
        <v>0</v>
      </c>
      <c r="D13" s="19">
        <v>112</v>
      </c>
      <c r="E13" s="15">
        <f t="shared" si="0"/>
        <v>0</v>
      </c>
      <c r="F13" s="21"/>
      <c r="G13" s="19">
        <v>11</v>
      </c>
      <c r="H13" s="19">
        <v>78</v>
      </c>
      <c r="I13" s="15">
        <f t="shared" si="1"/>
        <v>0.14102564102564102</v>
      </c>
      <c r="J13" s="21"/>
      <c r="K13" s="19">
        <v>9</v>
      </c>
      <c r="L13" s="19">
        <v>84</v>
      </c>
      <c r="M13" s="15">
        <f t="shared" si="2"/>
        <v>0.10714285714285714</v>
      </c>
      <c r="N13" s="21"/>
      <c r="O13" s="19">
        <v>9</v>
      </c>
      <c r="P13" s="19">
        <v>98</v>
      </c>
      <c r="Q13" s="15">
        <f t="shared" si="3"/>
        <v>9.1836734693877556E-2</v>
      </c>
      <c r="R13" s="21"/>
      <c r="S13" s="19">
        <v>7</v>
      </c>
      <c r="T13" s="19">
        <v>106</v>
      </c>
      <c r="U13" s="15">
        <f t="shared" si="4"/>
        <v>6.6037735849056603E-2</v>
      </c>
      <c r="V13" s="21"/>
      <c r="W13" s="19">
        <v>6</v>
      </c>
      <c r="X13" s="19">
        <v>103</v>
      </c>
      <c r="Y13" s="15">
        <f t="shared" si="5"/>
        <v>5.8252427184466021E-2</v>
      </c>
      <c r="Z13" s="21"/>
    </row>
    <row r="14" spans="1:31">
      <c r="A14" s="21"/>
      <c r="B14" s="21"/>
      <c r="C14" s="19">
        <v>0</v>
      </c>
      <c r="D14" s="19">
        <v>133</v>
      </c>
      <c r="E14" s="15">
        <f t="shared" si="0"/>
        <v>0</v>
      </c>
      <c r="F14" s="21"/>
      <c r="G14" s="19">
        <v>10</v>
      </c>
      <c r="H14" s="19">
        <v>82</v>
      </c>
      <c r="I14" s="15">
        <f t="shared" si="1"/>
        <v>0.12195121951219512</v>
      </c>
      <c r="J14" s="21"/>
      <c r="K14" s="19">
        <v>10</v>
      </c>
      <c r="L14" s="19">
        <v>89</v>
      </c>
      <c r="M14" s="15">
        <f t="shared" si="2"/>
        <v>0.11235955056179775</v>
      </c>
      <c r="N14" s="21"/>
      <c r="O14" s="19">
        <v>9</v>
      </c>
      <c r="P14" s="19">
        <v>98</v>
      </c>
      <c r="Q14" s="15">
        <f t="shared" si="3"/>
        <v>9.1836734693877556E-2</v>
      </c>
      <c r="R14" s="21"/>
      <c r="S14" s="19">
        <v>6</v>
      </c>
      <c r="T14" s="19">
        <v>104</v>
      </c>
      <c r="U14" s="15">
        <f t="shared" si="4"/>
        <v>5.7692307692307696E-2</v>
      </c>
      <c r="V14" s="21"/>
      <c r="W14" s="19">
        <v>6</v>
      </c>
      <c r="X14" s="19">
        <v>102</v>
      </c>
      <c r="Y14" s="15">
        <f t="shared" si="5"/>
        <v>5.8823529411764705E-2</v>
      </c>
      <c r="Z14" s="21"/>
    </row>
    <row r="15" spans="1:31">
      <c r="A15" s="21"/>
      <c r="B15" s="21">
        <v>5</v>
      </c>
      <c r="C15" s="19">
        <v>0</v>
      </c>
      <c r="D15" s="19">
        <v>152</v>
      </c>
      <c r="E15" s="15">
        <f t="shared" si="0"/>
        <v>0</v>
      </c>
      <c r="F15" s="24">
        <f t="shared" ref="F15" si="25">AVERAGE(E15:E17)*100</f>
        <v>0</v>
      </c>
      <c r="G15" s="19">
        <v>12</v>
      </c>
      <c r="H15" s="19">
        <v>76</v>
      </c>
      <c r="I15" s="15">
        <f t="shared" si="1"/>
        <v>0.15789473684210525</v>
      </c>
      <c r="J15" s="24">
        <f t="shared" ref="J15:J36" si="26">AVERAGE(I15:I17)*100</f>
        <v>18.487795575896261</v>
      </c>
      <c r="K15" s="19">
        <v>13</v>
      </c>
      <c r="L15" s="19">
        <v>89</v>
      </c>
      <c r="M15" s="15">
        <f t="shared" si="2"/>
        <v>0.14606741573033707</v>
      </c>
      <c r="N15" s="24">
        <f t="shared" ref="N15:N36" si="27">AVERAGE(M15:M17)*100</f>
        <v>13.783731214499376</v>
      </c>
      <c r="O15" s="19">
        <v>11</v>
      </c>
      <c r="P15" s="19">
        <v>99</v>
      </c>
      <c r="Q15" s="15">
        <f t="shared" si="3"/>
        <v>0.1111111111111111</v>
      </c>
      <c r="R15" s="24">
        <f t="shared" ref="R15:R36" si="28">AVERAGE(Q15:Q17)*100</f>
        <v>10.219799238490827</v>
      </c>
      <c r="S15" s="19">
        <v>7</v>
      </c>
      <c r="T15" s="19">
        <v>98</v>
      </c>
      <c r="U15" s="15">
        <f t="shared" si="4"/>
        <v>7.1428571428571425E-2</v>
      </c>
      <c r="V15" s="24">
        <f t="shared" ref="V15:V36" si="29">AVERAGE(U15:U17)*100</f>
        <v>8.4999517048198587</v>
      </c>
      <c r="W15" s="19">
        <v>7</v>
      </c>
      <c r="X15" s="19">
        <v>102</v>
      </c>
      <c r="Y15" s="15">
        <f t="shared" si="5"/>
        <v>6.8627450980392163E-2</v>
      </c>
      <c r="Z15" s="24">
        <f t="shared" ref="Z15:Z36" si="30">AVERAGE(Y15:Y17)*100</f>
        <v>6.4103887168902656</v>
      </c>
    </row>
    <row r="16" spans="1:31">
      <c r="A16" s="21"/>
      <c r="B16" s="21"/>
      <c r="C16" s="19">
        <v>0</v>
      </c>
      <c r="D16" s="19">
        <v>143</v>
      </c>
      <c r="E16" s="15">
        <f t="shared" si="0"/>
        <v>0</v>
      </c>
      <c r="F16" s="21"/>
      <c r="G16" s="19">
        <v>15</v>
      </c>
      <c r="H16" s="19">
        <v>72</v>
      </c>
      <c r="I16" s="15">
        <f t="shared" si="1"/>
        <v>0.20833333333333334</v>
      </c>
      <c r="J16" s="21"/>
      <c r="K16" s="19">
        <v>12</v>
      </c>
      <c r="L16" s="19">
        <v>94</v>
      </c>
      <c r="M16" s="15">
        <f t="shared" si="2"/>
        <v>0.1276595744680851</v>
      </c>
      <c r="N16" s="21"/>
      <c r="O16" s="19">
        <v>10</v>
      </c>
      <c r="P16" s="19">
        <v>120</v>
      </c>
      <c r="Q16" s="15">
        <f t="shared" si="3"/>
        <v>8.3333333333333329E-2</v>
      </c>
      <c r="R16" s="21"/>
      <c r="S16" s="19">
        <v>10</v>
      </c>
      <c r="T16" s="19">
        <v>87</v>
      </c>
      <c r="U16" s="15">
        <f t="shared" si="4"/>
        <v>0.11494252873563218</v>
      </c>
      <c r="V16" s="21"/>
      <c r="W16" s="19">
        <v>5</v>
      </c>
      <c r="X16" s="19">
        <v>100</v>
      </c>
      <c r="Y16" s="15">
        <f t="shared" si="5"/>
        <v>0.05</v>
      </c>
      <c r="Z16" s="21"/>
    </row>
    <row r="17" spans="1:26">
      <c r="A17" s="21"/>
      <c r="B17" s="21"/>
      <c r="C17" s="19">
        <v>0</v>
      </c>
      <c r="D17" s="19">
        <v>127</v>
      </c>
      <c r="E17" s="15">
        <f t="shared" si="0"/>
        <v>0</v>
      </c>
      <c r="F17" s="21"/>
      <c r="G17" s="19">
        <v>13</v>
      </c>
      <c r="H17" s="19">
        <v>69</v>
      </c>
      <c r="I17" s="15">
        <f t="shared" si="1"/>
        <v>0.18840579710144928</v>
      </c>
      <c r="J17" s="21"/>
      <c r="K17" s="19">
        <v>13</v>
      </c>
      <c r="L17" s="19">
        <v>93</v>
      </c>
      <c r="M17" s="15">
        <f t="shared" si="2"/>
        <v>0.13978494623655913</v>
      </c>
      <c r="N17" s="21"/>
      <c r="O17" s="19">
        <v>12</v>
      </c>
      <c r="P17" s="19">
        <v>107</v>
      </c>
      <c r="Q17" s="15">
        <f t="shared" si="3"/>
        <v>0.11214953271028037</v>
      </c>
      <c r="R17" s="21"/>
      <c r="S17" s="19">
        <v>7</v>
      </c>
      <c r="T17" s="19">
        <v>102</v>
      </c>
      <c r="U17" s="15">
        <f t="shared" si="4"/>
        <v>6.8627450980392163E-2</v>
      </c>
      <c r="V17" s="21"/>
      <c r="W17" s="19">
        <v>7</v>
      </c>
      <c r="X17" s="19">
        <v>95</v>
      </c>
      <c r="Y17" s="15">
        <f t="shared" si="5"/>
        <v>7.3684210526315783E-2</v>
      </c>
      <c r="Z17" s="21"/>
    </row>
    <row r="18" spans="1:26">
      <c r="A18" s="21"/>
      <c r="B18" s="21">
        <v>6</v>
      </c>
      <c r="C18" s="19">
        <v>1</v>
      </c>
      <c r="D18" s="19">
        <v>115</v>
      </c>
      <c r="E18" s="15">
        <f t="shared" si="0"/>
        <v>8.6956521739130436E-3</v>
      </c>
      <c r="F18" s="24">
        <f t="shared" ref="F18" si="31">AVERAGE(E18:E20)*100</f>
        <v>0.28985507246376813</v>
      </c>
      <c r="G18" s="19">
        <v>12</v>
      </c>
      <c r="H18" s="19">
        <v>84</v>
      </c>
      <c r="I18" s="15">
        <f t="shared" si="1"/>
        <v>0.14285714285714285</v>
      </c>
      <c r="J18" s="24">
        <f t="shared" si="26"/>
        <v>13.403880070546737</v>
      </c>
      <c r="K18" s="19">
        <v>10</v>
      </c>
      <c r="L18" s="19">
        <v>93</v>
      </c>
      <c r="M18" s="15">
        <f t="shared" si="2"/>
        <v>0.10752688172043011</v>
      </c>
      <c r="N18" s="24">
        <f t="shared" si="27"/>
        <v>10.654936461388074</v>
      </c>
      <c r="O18" s="19">
        <v>11</v>
      </c>
      <c r="P18" s="19">
        <v>112</v>
      </c>
      <c r="Q18" s="15">
        <f t="shared" si="3"/>
        <v>9.8214285714285712E-2</v>
      </c>
      <c r="R18" s="24">
        <f t="shared" si="28"/>
        <v>9.7817460317460299</v>
      </c>
      <c r="S18" s="19">
        <v>11</v>
      </c>
      <c r="T18" s="19">
        <v>127</v>
      </c>
      <c r="U18" s="15">
        <f t="shared" si="4"/>
        <v>8.6614173228346455E-2</v>
      </c>
      <c r="V18" s="24">
        <f t="shared" si="29"/>
        <v>7.8314923278268376</v>
      </c>
      <c r="W18" s="19">
        <v>6</v>
      </c>
      <c r="X18" s="19">
        <v>131</v>
      </c>
      <c r="Y18" s="15">
        <f t="shared" si="5"/>
        <v>4.5801526717557252E-2</v>
      </c>
      <c r="Z18" s="24">
        <f t="shared" si="30"/>
        <v>5.1056248483236777</v>
      </c>
    </row>
    <row r="19" spans="1:26">
      <c r="A19" s="21"/>
      <c r="B19" s="21"/>
      <c r="C19" s="19">
        <v>0</v>
      </c>
      <c r="D19" s="19">
        <v>108</v>
      </c>
      <c r="E19" s="15">
        <f t="shared" si="0"/>
        <v>0</v>
      </c>
      <c r="F19" s="21"/>
      <c r="G19" s="19">
        <v>11</v>
      </c>
      <c r="H19" s="19">
        <v>81</v>
      </c>
      <c r="I19" s="15">
        <f t="shared" si="1"/>
        <v>0.13580246913580246</v>
      </c>
      <c r="J19" s="21"/>
      <c r="K19" s="19">
        <v>11</v>
      </c>
      <c r="L19" s="19">
        <v>99</v>
      </c>
      <c r="M19" s="15">
        <f t="shared" si="2"/>
        <v>0.1111111111111111</v>
      </c>
      <c r="N19" s="21"/>
      <c r="O19" s="19">
        <v>10</v>
      </c>
      <c r="P19" s="19">
        <v>105</v>
      </c>
      <c r="Q19" s="15">
        <f t="shared" si="3"/>
        <v>9.5238095238095233E-2</v>
      </c>
      <c r="R19" s="21"/>
      <c r="S19" s="19">
        <v>8</v>
      </c>
      <c r="T19" s="19">
        <v>116</v>
      </c>
      <c r="U19" s="15">
        <f t="shared" si="4"/>
        <v>6.8965517241379309E-2</v>
      </c>
      <c r="V19" s="21"/>
      <c r="W19" s="19">
        <v>5</v>
      </c>
      <c r="X19" s="19">
        <v>103</v>
      </c>
      <c r="Y19" s="15">
        <f t="shared" si="5"/>
        <v>4.8543689320388349E-2</v>
      </c>
      <c r="Z19" s="21"/>
    </row>
    <row r="20" spans="1:26">
      <c r="A20" s="21"/>
      <c r="B20" s="21"/>
      <c r="C20" s="19">
        <v>0</v>
      </c>
      <c r="D20" s="19">
        <v>104</v>
      </c>
      <c r="E20" s="15">
        <f t="shared" si="0"/>
        <v>0</v>
      </c>
      <c r="F20" s="21"/>
      <c r="G20" s="19">
        <v>10</v>
      </c>
      <c r="H20" s="19">
        <v>81</v>
      </c>
      <c r="I20" s="15">
        <f t="shared" si="1"/>
        <v>0.12345679012345678</v>
      </c>
      <c r="J20" s="21"/>
      <c r="K20" s="19">
        <v>10</v>
      </c>
      <c r="L20" s="19">
        <v>99</v>
      </c>
      <c r="M20" s="15">
        <f t="shared" si="2"/>
        <v>0.10101010101010101</v>
      </c>
      <c r="N20" s="21"/>
      <c r="O20" s="19">
        <v>11</v>
      </c>
      <c r="P20" s="19">
        <v>110</v>
      </c>
      <c r="Q20" s="15">
        <f t="shared" si="3"/>
        <v>0.1</v>
      </c>
      <c r="R20" s="21"/>
      <c r="S20" s="19">
        <v>10</v>
      </c>
      <c r="T20" s="19">
        <v>126</v>
      </c>
      <c r="U20" s="15">
        <f t="shared" si="4"/>
        <v>7.9365079365079361E-2</v>
      </c>
      <c r="V20" s="21"/>
      <c r="W20" s="19">
        <v>7</v>
      </c>
      <c r="X20" s="19">
        <v>119</v>
      </c>
      <c r="Y20" s="15">
        <f t="shared" si="5"/>
        <v>5.8823529411764705E-2</v>
      </c>
      <c r="Z20" s="21"/>
    </row>
    <row r="21" spans="1:26">
      <c r="A21" s="21"/>
      <c r="B21" s="21">
        <v>7</v>
      </c>
      <c r="C21" s="19">
        <v>1</v>
      </c>
      <c r="D21" s="19">
        <v>105</v>
      </c>
      <c r="E21" s="15">
        <f t="shared" si="0"/>
        <v>9.5238095238095247E-3</v>
      </c>
      <c r="F21" s="24">
        <f t="shared" ref="F21" si="32">AVERAGE(E21:E23)*100</f>
        <v>0.3174603174603175</v>
      </c>
      <c r="G21" s="19">
        <v>14</v>
      </c>
      <c r="H21" s="19">
        <v>74</v>
      </c>
      <c r="I21" s="15">
        <f t="shared" si="1"/>
        <v>0.1891891891891892</v>
      </c>
      <c r="J21" s="24">
        <f t="shared" si="26"/>
        <v>16.429575472128661</v>
      </c>
      <c r="K21" s="19">
        <v>11</v>
      </c>
      <c r="L21" s="19">
        <v>91</v>
      </c>
      <c r="M21" s="15">
        <f t="shared" si="2"/>
        <v>0.12087912087912088</v>
      </c>
      <c r="N21" s="24">
        <f t="shared" si="27"/>
        <v>11.774078506751772</v>
      </c>
      <c r="O21" s="19">
        <v>8</v>
      </c>
      <c r="P21" s="19">
        <v>88</v>
      </c>
      <c r="Q21" s="15">
        <f t="shared" si="3"/>
        <v>9.0909090909090912E-2</v>
      </c>
      <c r="R21" s="24">
        <f t="shared" si="28"/>
        <v>8.8383838383838391</v>
      </c>
      <c r="S21" s="19">
        <v>7</v>
      </c>
      <c r="T21" s="19">
        <v>104</v>
      </c>
      <c r="U21" s="15">
        <f t="shared" si="4"/>
        <v>6.7307692307692304E-2</v>
      </c>
      <c r="V21" s="24">
        <f t="shared" si="29"/>
        <v>7.7486402486402479</v>
      </c>
      <c r="W21" s="19">
        <v>7</v>
      </c>
      <c r="X21" s="19">
        <v>104</v>
      </c>
      <c r="Y21" s="15">
        <f t="shared" si="5"/>
        <v>6.7307692307692304E-2</v>
      </c>
      <c r="Z21" s="24">
        <f t="shared" si="30"/>
        <v>6.4763939763939762</v>
      </c>
    </row>
    <row r="22" spans="1:26">
      <c r="A22" s="21"/>
      <c r="B22" s="21"/>
      <c r="C22" s="19">
        <v>0</v>
      </c>
      <c r="D22" s="19">
        <v>91</v>
      </c>
      <c r="E22" s="15">
        <f t="shared" si="0"/>
        <v>0</v>
      </c>
      <c r="F22" s="21"/>
      <c r="G22" s="19">
        <v>14</v>
      </c>
      <c r="H22" s="19">
        <v>94</v>
      </c>
      <c r="I22" s="15">
        <f t="shared" si="1"/>
        <v>0.14893617021276595</v>
      </c>
      <c r="J22" s="21"/>
      <c r="K22" s="19">
        <v>10</v>
      </c>
      <c r="L22" s="19">
        <v>101</v>
      </c>
      <c r="M22" s="15">
        <f t="shared" si="2"/>
        <v>9.9009900990099015E-2</v>
      </c>
      <c r="N22" s="21"/>
      <c r="O22" s="19">
        <v>8</v>
      </c>
      <c r="P22" s="19">
        <v>96</v>
      </c>
      <c r="Q22" s="15">
        <f t="shared" si="3"/>
        <v>8.3333333333333329E-2</v>
      </c>
      <c r="R22" s="21"/>
      <c r="S22" s="19">
        <v>8</v>
      </c>
      <c r="T22" s="19">
        <v>96</v>
      </c>
      <c r="U22" s="15">
        <f t="shared" si="4"/>
        <v>8.3333333333333329E-2</v>
      </c>
      <c r="V22" s="21"/>
      <c r="W22" s="19">
        <v>7</v>
      </c>
      <c r="X22" s="19">
        <v>98</v>
      </c>
      <c r="Y22" s="15">
        <f t="shared" si="5"/>
        <v>7.1428571428571425E-2</v>
      </c>
      <c r="Z22" s="21"/>
    </row>
    <row r="23" spans="1:26">
      <c r="A23" s="21"/>
      <c r="B23" s="21"/>
      <c r="C23" s="19">
        <v>0</v>
      </c>
      <c r="D23" s="19">
        <v>93</v>
      </c>
      <c r="E23" s="15">
        <f t="shared" si="0"/>
        <v>0</v>
      </c>
      <c r="F23" s="21"/>
      <c r="G23" s="19">
        <v>13</v>
      </c>
      <c r="H23" s="19">
        <v>84</v>
      </c>
      <c r="I23" s="15">
        <f t="shared" si="1"/>
        <v>0.15476190476190477</v>
      </c>
      <c r="J23" s="21"/>
      <c r="K23" s="19">
        <v>12</v>
      </c>
      <c r="L23" s="19">
        <v>90</v>
      </c>
      <c r="M23" s="15">
        <f t="shared" si="2"/>
        <v>0.13333333333333333</v>
      </c>
      <c r="N23" s="21"/>
      <c r="O23" s="19">
        <v>9</v>
      </c>
      <c r="P23" s="19">
        <v>99</v>
      </c>
      <c r="Q23" s="15">
        <f t="shared" si="3"/>
        <v>9.0909090909090912E-2</v>
      </c>
      <c r="R23" s="21"/>
      <c r="S23" s="19">
        <v>9</v>
      </c>
      <c r="T23" s="19">
        <v>110</v>
      </c>
      <c r="U23" s="15">
        <f t="shared" si="4"/>
        <v>8.1818181818181818E-2</v>
      </c>
      <c r="V23" s="21"/>
      <c r="W23" s="19">
        <v>6</v>
      </c>
      <c r="X23" s="19">
        <v>108</v>
      </c>
      <c r="Y23" s="15">
        <f t="shared" si="5"/>
        <v>5.5555555555555552E-2</v>
      </c>
      <c r="Z23" s="21"/>
    </row>
    <row r="24" spans="1:26">
      <c r="A24" s="21"/>
      <c r="B24" s="21">
        <v>8</v>
      </c>
      <c r="C24" s="19">
        <v>0</v>
      </c>
      <c r="D24" s="19">
        <v>79</v>
      </c>
      <c r="E24" s="15">
        <f t="shared" si="0"/>
        <v>0</v>
      </c>
      <c r="F24" s="24">
        <f t="shared" ref="F24" si="33">AVERAGE(E24:E26)*100</f>
        <v>0</v>
      </c>
      <c r="G24" s="19">
        <v>15</v>
      </c>
      <c r="H24" s="19">
        <v>76</v>
      </c>
      <c r="I24" s="15">
        <f t="shared" si="1"/>
        <v>0.19736842105263158</v>
      </c>
      <c r="J24" s="24">
        <f t="shared" si="26"/>
        <v>17.829142955966038</v>
      </c>
      <c r="K24" s="19">
        <v>14</v>
      </c>
      <c r="L24" s="19">
        <v>91</v>
      </c>
      <c r="M24" s="15">
        <f t="shared" si="2"/>
        <v>0.15384615384615385</v>
      </c>
      <c r="N24" s="24">
        <f t="shared" si="27"/>
        <v>12.775733038890936</v>
      </c>
      <c r="O24" s="19">
        <v>11</v>
      </c>
      <c r="P24" s="19">
        <v>115</v>
      </c>
      <c r="Q24" s="15">
        <f t="shared" si="3"/>
        <v>9.5652173913043481E-2</v>
      </c>
      <c r="R24" s="24">
        <f t="shared" si="28"/>
        <v>10.196394177638849</v>
      </c>
      <c r="S24" s="19">
        <v>9</v>
      </c>
      <c r="T24" s="19">
        <v>112</v>
      </c>
      <c r="U24" s="15">
        <f t="shared" si="4"/>
        <v>8.0357142857142863E-2</v>
      </c>
      <c r="V24" s="24">
        <f t="shared" si="29"/>
        <v>8.2211769711769733</v>
      </c>
      <c r="W24" s="19">
        <v>8</v>
      </c>
      <c r="X24" s="19">
        <v>108</v>
      </c>
      <c r="Y24" s="15">
        <f t="shared" si="5"/>
        <v>7.407407407407407E-2</v>
      </c>
      <c r="Z24" s="24">
        <f t="shared" si="30"/>
        <v>7.0222758990874929</v>
      </c>
    </row>
    <row r="25" spans="1:26">
      <c r="A25" s="21"/>
      <c r="B25" s="21"/>
      <c r="C25" s="19">
        <v>0</v>
      </c>
      <c r="D25" s="19">
        <v>72</v>
      </c>
      <c r="E25" s="15">
        <f t="shared" si="0"/>
        <v>0</v>
      </c>
      <c r="F25" s="21"/>
      <c r="G25" s="19">
        <v>14</v>
      </c>
      <c r="H25" s="19">
        <v>83</v>
      </c>
      <c r="I25" s="15">
        <f t="shared" si="1"/>
        <v>0.16867469879518071</v>
      </c>
      <c r="J25" s="21"/>
      <c r="K25" s="19">
        <v>11</v>
      </c>
      <c r="L25" s="19">
        <v>95</v>
      </c>
      <c r="M25" s="15">
        <f t="shared" si="2"/>
        <v>0.11578947368421053</v>
      </c>
      <c r="N25" s="21"/>
      <c r="O25" s="19">
        <v>10</v>
      </c>
      <c r="P25" s="19">
        <v>108</v>
      </c>
      <c r="Q25" s="15">
        <f t="shared" si="3"/>
        <v>9.2592592592592587E-2</v>
      </c>
      <c r="R25" s="21"/>
      <c r="S25" s="19">
        <v>10</v>
      </c>
      <c r="T25" s="19">
        <v>117</v>
      </c>
      <c r="U25" s="15">
        <f t="shared" si="4"/>
        <v>8.5470085470085472E-2</v>
      </c>
      <c r="V25" s="21"/>
      <c r="W25" s="19">
        <v>9</v>
      </c>
      <c r="X25" s="19">
        <v>115</v>
      </c>
      <c r="Y25" s="15">
        <f t="shared" si="5"/>
        <v>7.8260869565217397E-2</v>
      </c>
      <c r="Z25" s="21"/>
    </row>
    <row r="26" spans="1:26">
      <c r="A26" s="21"/>
      <c r="B26" s="21"/>
      <c r="C26" s="19">
        <v>0</v>
      </c>
      <c r="D26" s="19">
        <v>83</v>
      </c>
      <c r="E26" s="15">
        <f t="shared" si="0"/>
        <v>0</v>
      </c>
      <c r="F26" s="21"/>
      <c r="G26" s="19">
        <v>13</v>
      </c>
      <c r="H26" s="19">
        <v>77</v>
      </c>
      <c r="I26" s="15">
        <f t="shared" si="1"/>
        <v>0.16883116883116883</v>
      </c>
      <c r="J26" s="21"/>
      <c r="K26" s="19">
        <v>10</v>
      </c>
      <c r="L26" s="19">
        <v>88</v>
      </c>
      <c r="M26" s="15">
        <f t="shared" si="2"/>
        <v>0.11363636363636363</v>
      </c>
      <c r="N26" s="21"/>
      <c r="O26" s="19">
        <v>12</v>
      </c>
      <c r="P26" s="19">
        <v>102</v>
      </c>
      <c r="Q26" s="15">
        <f>O26/P26</f>
        <v>0.11764705882352941</v>
      </c>
      <c r="R26" s="21"/>
      <c r="S26" s="19">
        <v>8</v>
      </c>
      <c r="T26" s="19">
        <v>99</v>
      </c>
      <c r="U26" s="15">
        <f t="shared" si="4"/>
        <v>8.0808080808080815E-2</v>
      </c>
      <c r="V26" s="21"/>
      <c r="W26" s="19">
        <v>7</v>
      </c>
      <c r="X26" s="19">
        <v>120</v>
      </c>
      <c r="Y26" s="15">
        <f t="shared" si="5"/>
        <v>5.8333333333333334E-2</v>
      </c>
      <c r="Z26" s="21"/>
    </row>
    <row r="27" spans="1:26">
      <c r="A27" s="21" t="s">
        <v>22</v>
      </c>
      <c r="B27" s="21">
        <v>1</v>
      </c>
      <c r="C27" s="19">
        <v>0</v>
      </c>
      <c r="D27" s="19">
        <v>114</v>
      </c>
      <c r="E27" s="15">
        <f t="shared" si="0"/>
        <v>0</v>
      </c>
      <c r="F27" s="24">
        <f t="shared" ref="F27" si="34">AVERAGE(E27:E29)*100</f>
        <v>0</v>
      </c>
      <c r="G27" s="19">
        <v>11</v>
      </c>
      <c r="H27" s="19">
        <v>85</v>
      </c>
      <c r="I27" s="15">
        <f t="shared" si="1"/>
        <v>0.12941176470588237</v>
      </c>
      <c r="J27" s="24">
        <f t="shared" si="26"/>
        <v>12.734166837466695</v>
      </c>
      <c r="K27" s="19">
        <v>10</v>
      </c>
      <c r="L27" s="19">
        <v>91</v>
      </c>
      <c r="M27" s="15">
        <f t="shared" si="2"/>
        <v>0.10989010989010989</v>
      </c>
      <c r="N27" s="24">
        <f t="shared" si="27"/>
        <v>11.482448107448107</v>
      </c>
      <c r="O27" s="19">
        <v>12</v>
      </c>
      <c r="P27" s="19">
        <v>98</v>
      </c>
      <c r="Q27" s="15">
        <f t="shared" si="3"/>
        <v>0.12244897959183673</v>
      </c>
      <c r="R27" s="24">
        <f t="shared" si="28"/>
        <v>10.87699944842802</v>
      </c>
      <c r="S27" s="19">
        <v>12</v>
      </c>
      <c r="T27" s="19">
        <v>109</v>
      </c>
      <c r="U27" s="15">
        <f t="shared" si="4"/>
        <v>0.11009174311926606</v>
      </c>
      <c r="V27" s="24">
        <f t="shared" si="29"/>
        <v>9.8462140579459074</v>
      </c>
      <c r="W27" s="19">
        <v>8</v>
      </c>
      <c r="X27" s="19">
        <v>98</v>
      </c>
      <c r="Y27" s="15">
        <f t="shared" si="5"/>
        <v>8.1632653061224483E-2</v>
      </c>
      <c r="Z27" s="24">
        <f t="shared" si="30"/>
        <v>8.169806384092098</v>
      </c>
    </row>
    <row r="28" spans="1:26">
      <c r="A28" s="21"/>
      <c r="B28" s="21"/>
      <c r="C28" s="19">
        <v>0</v>
      </c>
      <c r="D28" s="19">
        <v>115</v>
      </c>
      <c r="E28" s="15">
        <f t="shared" si="0"/>
        <v>0</v>
      </c>
      <c r="F28" s="21"/>
      <c r="G28" s="19">
        <v>12</v>
      </c>
      <c r="H28" s="19">
        <v>84</v>
      </c>
      <c r="I28" s="15">
        <f t="shared" si="1"/>
        <v>0.14285714285714285</v>
      </c>
      <c r="J28" s="21"/>
      <c r="K28" s="19">
        <v>12</v>
      </c>
      <c r="L28" s="19">
        <v>100</v>
      </c>
      <c r="M28" s="15">
        <f t="shared" si="2"/>
        <v>0.12</v>
      </c>
      <c r="N28" s="21"/>
      <c r="O28" s="19">
        <v>11</v>
      </c>
      <c r="P28" s="19">
        <v>105</v>
      </c>
      <c r="Q28" s="15">
        <f t="shared" si="3"/>
        <v>0.10476190476190476</v>
      </c>
      <c r="R28" s="21"/>
      <c r="S28" s="19">
        <v>9</v>
      </c>
      <c r="T28" s="19">
        <v>98</v>
      </c>
      <c r="U28" s="15">
        <f t="shared" si="4"/>
        <v>9.1836734693877556E-2</v>
      </c>
      <c r="V28" s="21"/>
      <c r="W28" s="19">
        <v>9</v>
      </c>
      <c r="X28" s="19">
        <v>104</v>
      </c>
      <c r="Y28" s="15">
        <f t="shared" si="5"/>
        <v>8.6538461538461536E-2</v>
      </c>
      <c r="Z28" s="21"/>
    </row>
    <row r="29" spans="1:26">
      <c r="A29" s="21"/>
      <c r="B29" s="21"/>
      <c r="C29" s="19">
        <v>0</v>
      </c>
      <c r="D29" s="19">
        <v>121</v>
      </c>
      <c r="E29" s="15">
        <f t="shared" si="0"/>
        <v>0</v>
      </c>
      <c r="F29" s="21"/>
      <c r="G29" s="19">
        <v>9</v>
      </c>
      <c r="H29" s="19">
        <v>82</v>
      </c>
      <c r="I29" s="15">
        <f t="shared" si="1"/>
        <v>0.10975609756097561</v>
      </c>
      <c r="J29" s="21"/>
      <c r="K29" s="19">
        <v>11</v>
      </c>
      <c r="L29" s="19">
        <v>96</v>
      </c>
      <c r="M29" s="15">
        <f t="shared" si="2"/>
        <v>0.11458333333333333</v>
      </c>
      <c r="N29" s="21"/>
      <c r="O29" s="19">
        <v>11</v>
      </c>
      <c r="P29" s="19">
        <v>111</v>
      </c>
      <c r="Q29" s="15">
        <f t="shared" si="3"/>
        <v>9.90990990990991E-2</v>
      </c>
      <c r="R29" s="21"/>
      <c r="S29" s="19">
        <v>10</v>
      </c>
      <c r="T29" s="19">
        <v>107</v>
      </c>
      <c r="U29" s="15">
        <f t="shared" si="4"/>
        <v>9.3457943925233641E-2</v>
      </c>
      <c r="V29" s="21"/>
      <c r="W29" s="19">
        <v>8</v>
      </c>
      <c r="X29" s="19">
        <v>104</v>
      </c>
      <c r="Y29" s="15">
        <f t="shared" si="5"/>
        <v>7.6923076923076927E-2</v>
      </c>
      <c r="Z29" s="21"/>
    </row>
    <row r="30" spans="1:26">
      <c r="A30" s="21"/>
      <c r="B30" s="21">
        <v>2</v>
      </c>
      <c r="C30" s="19">
        <v>0</v>
      </c>
      <c r="D30" s="19">
        <v>118</v>
      </c>
      <c r="E30" s="15">
        <f t="shared" si="0"/>
        <v>0</v>
      </c>
      <c r="F30" s="24">
        <f t="shared" ref="F30" si="35">AVERAGE(E30:E32)*100</f>
        <v>0</v>
      </c>
      <c r="G30" s="19">
        <v>11</v>
      </c>
      <c r="H30" s="19">
        <v>82</v>
      </c>
      <c r="I30" s="15">
        <f t="shared" si="1"/>
        <v>0.13414634146341464</v>
      </c>
      <c r="J30" s="24">
        <f t="shared" si="26"/>
        <v>13.180486124892246</v>
      </c>
      <c r="K30" s="19">
        <v>11</v>
      </c>
      <c r="L30" s="19">
        <v>85</v>
      </c>
      <c r="M30" s="15">
        <f t="shared" si="2"/>
        <v>0.12941176470588237</v>
      </c>
      <c r="N30" s="24">
        <f t="shared" si="27"/>
        <v>12.110690430018161</v>
      </c>
      <c r="O30" s="19">
        <v>12</v>
      </c>
      <c r="P30" s="19">
        <v>109</v>
      </c>
      <c r="Q30" s="15">
        <f t="shared" si="3"/>
        <v>0.11009174311926606</v>
      </c>
      <c r="R30" s="24">
        <f t="shared" si="28"/>
        <v>11.53755138846882</v>
      </c>
      <c r="S30" s="19">
        <v>10</v>
      </c>
      <c r="T30" s="19">
        <v>104</v>
      </c>
      <c r="U30" s="15">
        <f t="shared" si="4"/>
        <v>9.6153846153846159E-2</v>
      </c>
      <c r="V30" s="24">
        <f t="shared" si="29"/>
        <v>10.791631536312389</v>
      </c>
      <c r="W30" s="19">
        <v>9</v>
      </c>
      <c r="X30" s="19">
        <v>108</v>
      </c>
      <c r="Y30" s="15">
        <f t="shared" si="5"/>
        <v>8.3333333333333329E-2</v>
      </c>
      <c r="Z30" s="24">
        <f t="shared" si="30"/>
        <v>9.1380471380471384</v>
      </c>
    </row>
    <row r="31" spans="1:26">
      <c r="A31" s="21"/>
      <c r="B31" s="21"/>
      <c r="C31" s="19">
        <v>0</v>
      </c>
      <c r="D31" s="19">
        <v>113</v>
      </c>
      <c r="E31" s="15">
        <f t="shared" si="0"/>
        <v>0</v>
      </c>
      <c r="F31" s="21"/>
      <c r="G31" s="19">
        <v>11</v>
      </c>
      <c r="H31" s="19">
        <v>87</v>
      </c>
      <c r="I31" s="15">
        <f t="shared" si="1"/>
        <v>0.12643678160919541</v>
      </c>
      <c r="J31" s="21"/>
      <c r="K31" s="19">
        <v>12</v>
      </c>
      <c r="L31" s="19">
        <v>91</v>
      </c>
      <c r="M31" s="15">
        <f t="shared" si="2"/>
        <v>0.13186813186813187</v>
      </c>
      <c r="N31" s="21"/>
      <c r="O31" s="19">
        <v>12</v>
      </c>
      <c r="P31" s="19">
        <v>91</v>
      </c>
      <c r="Q31" s="15">
        <f t="shared" si="3"/>
        <v>0.13186813186813187</v>
      </c>
      <c r="R31" s="21"/>
      <c r="S31" s="19">
        <v>10</v>
      </c>
      <c r="T31" s="19">
        <v>94</v>
      </c>
      <c r="U31" s="15">
        <f t="shared" si="4"/>
        <v>0.10638297872340426</v>
      </c>
      <c r="V31" s="21"/>
      <c r="W31" s="19">
        <v>8</v>
      </c>
      <c r="X31" s="19">
        <v>99</v>
      </c>
      <c r="Y31" s="15">
        <f t="shared" si="5"/>
        <v>8.0808080808080815E-2</v>
      </c>
      <c r="Z31" s="21"/>
    </row>
    <row r="32" spans="1:26">
      <c r="A32" s="21"/>
      <c r="B32" s="21"/>
      <c r="C32" s="19">
        <v>0</v>
      </c>
      <c r="D32" s="19">
        <v>108</v>
      </c>
      <c r="E32" s="15">
        <f t="shared" si="0"/>
        <v>0</v>
      </c>
      <c r="F32" s="21"/>
      <c r="G32" s="19">
        <v>12</v>
      </c>
      <c r="H32" s="19">
        <v>89</v>
      </c>
      <c r="I32" s="15">
        <f t="shared" si="1"/>
        <v>0.1348314606741573</v>
      </c>
      <c r="J32" s="21"/>
      <c r="K32" s="19">
        <v>10</v>
      </c>
      <c r="L32" s="19">
        <v>98</v>
      </c>
      <c r="M32" s="15">
        <f t="shared" si="2"/>
        <v>0.10204081632653061</v>
      </c>
      <c r="N32" s="21"/>
      <c r="O32" s="19">
        <v>10</v>
      </c>
      <c r="P32" s="19">
        <v>96</v>
      </c>
      <c r="Q32" s="15">
        <f t="shared" si="3"/>
        <v>0.10416666666666667</v>
      </c>
      <c r="R32" s="21"/>
      <c r="S32" s="19">
        <v>12</v>
      </c>
      <c r="T32" s="19">
        <v>99</v>
      </c>
      <c r="U32" s="15">
        <f t="shared" si="4"/>
        <v>0.12121212121212122</v>
      </c>
      <c r="V32" s="21"/>
      <c r="W32" s="19">
        <v>11</v>
      </c>
      <c r="X32" s="19">
        <v>100</v>
      </c>
      <c r="Y32" s="15">
        <f t="shared" si="5"/>
        <v>0.11</v>
      </c>
      <c r="Z32" s="21"/>
    </row>
    <row r="33" spans="1:26">
      <c r="A33" s="21"/>
      <c r="B33" s="21">
        <v>3</v>
      </c>
      <c r="C33" s="19">
        <v>0</v>
      </c>
      <c r="D33" s="19">
        <v>109</v>
      </c>
      <c r="E33" s="15">
        <f t="shared" si="0"/>
        <v>0</v>
      </c>
      <c r="F33" s="24">
        <f t="shared" ref="F33" si="36">AVERAGE(E33:E35)*100</f>
        <v>0</v>
      </c>
      <c r="G33" s="19">
        <v>13</v>
      </c>
      <c r="H33" s="19">
        <v>83</v>
      </c>
      <c r="I33" s="15">
        <f t="shared" si="1"/>
        <v>0.15662650602409639</v>
      </c>
      <c r="J33" s="24">
        <f t="shared" si="26"/>
        <v>14.747180991468486</v>
      </c>
      <c r="K33" s="19">
        <v>11</v>
      </c>
      <c r="L33" s="19">
        <v>104</v>
      </c>
      <c r="M33" s="15">
        <f t="shared" si="2"/>
        <v>0.10576923076923077</v>
      </c>
      <c r="N33" s="24">
        <f t="shared" si="27"/>
        <v>12.040198363727777</v>
      </c>
      <c r="O33" s="19">
        <v>11</v>
      </c>
      <c r="P33" s="19">
        <v>101</v>
      </c>
      <c r="Q33" s="15">
        <f t="shared" si="3"/>
        <v>0.10891089108910891</v>
      </c>
      <c r="R33" s="24">
        <f t="shared" si="28"/>
        <v>10.883449456056717</v>
      </c>
      <c r="S33" s="19">
        <v>11</v>
      </c>
      <c r="T33" s="19">
        <v>120</v>
      </c>
      <c r="U33" s="15">
        <f t="shared" si="4"/>
        <v>9.166666666666666E-2</v>
      </c>
      <c r="V33" s="24">
        <f t="shared" si="29"/>
        <v>9.5506220506220494</v>
      </c>
      <c r="W33" s="19">
        <v>9</v>
      </c>
      <c r="X33" s="19">
        <v>120</v>
      </c>
      <c r="Y33" s="15">
        <f t="shared" si="5"/>
        <v>7.4999999999999997E-2</v>
      </c>
      <c r="Z33" s="24">
        <f t="shared" si="30"/>
        <v>8.5925332111772796</v>
      </c>
    </row>
    <row r="34" spans="1:26">
      <c r="A34" s="21"/>
      <c r="B34" s="21"/>
      <c r="C34" s="19">
        <v>0</v>
      </c>
      <c r="D34" s="19">
        <v>115</v>
      </c>
      <c r="E34" s="15">
        <f t="shared" si="0"/>
        <v>0</v>
      </c>
      <c r="F34" s="21"/>
      <c r="G34" s="19">
        <v>13</v>
      </c>
      <c r="H34" s="19">
        <v>87</v>
      </c>
      <c r="I34" s="15">
        <f t="shared" si="1"/>
        <v>0.14942528735632185</v>
      </c>
      <c r="J34" s="21"/>
      <c r="K34" s="19">
        <v>13</v>
      </c>
      <c r="L34" s="19">
        <v>110</v>
      </c>
      <c r="M34" s="15">
        <f t="shared" si="2"/>
        <v>0.11818181818181818</v>
      </c>
      <c r="N34" s="21"/>
      <c r="O34" s="19">
        <v>10</v>
      </c>
      <c r="P34" s="19">
        <v>108</v>
      </c>
      <c r="Q34" s="15">
        <f t="shared" si="3"/>
        <v>9.2592592592592587E-2</v>
      </c>
      <c r="R34" s="21"/>
      <c r="S34" s="19">
        <v>11</v>
      </c>
      <c r="T34" s="19">
        <v>105</v>
      </c>
      <c r="U34" s="15">
        <f t="shared" si="4"/>
        <v>0.10476190476190476</v>
      </c>
      <c r="V34" s="21"/>
      <c r="W34" s="19">
        <v>9</v>
      </c>
      <c r="X34" s="19">
        <v>111</v>
      </c>
      <c r="Y34" s="15">
        <f t="shared" si="5"/>
        <v>8.1081081081081086E-2</v>
      </c>
      <c r="Z34" s="21"/>
    </row>
    <row r="35" spans="1:26">
      <c r="A35" s="21"/>
      <c r="B35" s="21"/>
      <c r="C35" s="19">
        <v>0</v>
      </c>
      <c r="D35" s="19">
        <v>121</v>
      </c>
      <c r="E35" s="15">
        <f t="shared" si="0"/>
        <v>0</v>
      </c>
      <c r="F35" s="21"/>
      <c r="G35" s="19">
        <v>12</v>
      </c>
      <c r="H35" s="19">
        <v>88</v>
      </c>
      <c r="I35" s="15">
        <f t="shared" si="1"/>
        <v>0.13636363636363635</v>
      </c>
      <c r="J35" s="21"/>
      <c r="K35" s="19">
        <v>14</v>
      </c>
      <c r="L35" s="19">
        <v>102</v>
      </c>
      <c r="M35" s="15">
        <f t="shared" si="2"/>
        <v>0.13725490196078433</v>
      </c>
      <c r="N35" s="21"/>
      <c r="O35" s="19">
        <v>11</v>
      </c>
      <c r="P35" s="19">
        <v>88</v>
      </c>
      <c r="Q35" s="15">
        <f t="shared" si="3"/>
        <v>0.125</v>
      </c>
      <c r="R35" s="21"/>
      <c r="S35" s="19">
        <v>10</v>
      </c>
      <c r="T35" s="19">
        <v>111</v>
      </c>
      <c r="U35" s="15">
        <f t="shared" si="4"/>
        <v>9.0090090090090086E-2</v>
      </c>
      <c r="V35" s="21"/>
      <c r="W35" s="19">
        <v>12</v>
      </c>
      <c r="X35" s="19">
        <v>118</v>
      </c>
      <c r="Y35" s="15">
        <f t="shared" si="5"/>
        <v>0.10169491525423729</v>
      </c>
      <c r="Z35" s="21"/>
    </row>
    <row r="36" spans="1:26">
      <c r="A36" s="21"/>
      <c r="B36" s="21">
        <v>4</v>
      </c>
      <c r="C36" s="19">
        <v>0</v>
      </c>
      <c r="D36" s="19">
        <v>123</v>
      </c>
      <c r="E36" s="15">
        <f t="shared" si="0"/>
        <v>0</v>
      </c>
      <c r="F36" s="24">
        <f t="shared" ref="F36" si="37">AVERAGE(E36:E38)*100</f>
        <v>0</v>
      </c>
      <c r="G36" s="19">
        <v>9</v>
      </c>
      <c r="H36" s="19">
        <v>79</v>
      </c>
      <c r="I36" s="15">
        <f t="shared" si="1"/>
        <v>0.11392405063291139</v>
      </c>
      <c r="J36" s="24">
        <f t="shared" si="26"/>
        <v>11.005991946515616</v>
      </c>
      <c r="K36" s="19">
        <v>10</v>
      </c>
      <c r="L36" s="19">
        <v>101</v>
      </c>
      <c r="M36" s="15">
        <f t="shared" si="2"/>
        <v>9.9009900990099015E-2</v>
      </c>
      <c r="N36" s="24">
        <f t="shared" si="27"/>
        <v>10.860200583165112</v>
      </c>
      <c r="O36" s="19">
        <v>10</v>
      </c>
      <c r="P36" s="19">
        <v>96</v>
      </c>
      <c r="Q36" s="15">
        <f t="shared" si="3"/>
        <v>0.10416666666666667</v>
      </c>
      <c r="R36" s="24">
        <f t="shared" si="28"/>
        <v>9.5180664123963084</v>
      </c>
      <c r="S36" s="19">
        <v>9</v>
      </c>
      <c r="T36" s="19">
        <v>100</v>
      </c>
      <c r="U36" s="15">
        <f t="shared" si="4"/>
        <v>0.09</v>
      </c>
      <c r="V36" s="24">
        <f t="shared" si="29"/>
        <v>8.8248587570621471</v>
      </c>
      <c r="W36" s="19">
        <v>8</v>
      </c>
      <c r="X36" s="19">
        <v>105</v>
      </c>
      <c r="Y36" s="15">
        <f t="shared" si="5"/>
        <v>7.6190476190476197E-2</v>
      </c>
      <c r="Z36" s="24">
        <f t="shared" si="30"/>
        <v>7.8251763668430341</v>
      </c>
    </row>
    <row r="37" spans="1:26">
      <c r="A37" s="21"/>
      <c r="B37" s="21"/>
      <c r="C37" s="19">
        <v>0</v>
      </c>
      <c r="D37" s="19">
        <v>115</v>
      </c>
      <c r="E37" s="15">
        <f t="shared" si="0"/>
        <v>0</v>
      </c>
      <c r="F37" s="21"/>
      <c r="G37" s="19">
        <v>8</v>
      </c>
      <c r="H37" s="19">
        <v>73</v>
      </c>
      <c r="I37" s="15">
        <f t="shared" si="1"/>
        <v>0.1095890410958904</v>
      </c>
      <c r="J37" s="21"/>
      <c r="K37" s="19">
        <v>12</v>
      </c>
      <c r="L37" s="19">
        <v>100</v>
      </c>
      <c r="M37" s="15">
        <f t="shared" si="2"/>
        <v>0.12</v>
      </c>
      <c r="N37" s="21"/>
      <c r="O37" s="19">
        <v>9</v>
      </c>
      <c r="P37" s="19">
        <v>91</v>
      </c>
      <c r="Q37" s="15">
        <f t="shared" si="3"/>
        <v>9.8901098901098897E-2</v>
      </c>
      <c r="R37" s="21"/>
      <c r="S37" s="19">
        <v>10</v>
      </c>
      <c r="T37" s="19">
        <v>118</v>
      </c>
      <c r="U37" s="15">
        <f t="shared" si="4"/>
        <v>8.4745762711864403E-2</v>
      </c>
      <c r="V37" s="21"/>
      <c r="W37" s="19">
        <v>7</v>
      </c>
      <c r="X37" s="19">
        <v>108</v>
      </c>
      <c r="Y37" s="15">
        <f t="shared" si="5"/>
        <v>6.4814814814814811E-2</v>
      </c>
      <c r="Z37" s="21"/>
    </row>
    <row r="38" spans="1:26">
      <c r="A38" s="21"/>
      <c r="B38" s="21"/>
      <c r="C38" s="19">
        <v>0</v>
      </c>
      <c r="D38" s="19">
        <v>108</v>
      </c>
      <c r="E38" s="15">
        <f t="shared" si="0"/>
        <v>0</v>
      </c>
      <c r="F38" s="21"/>
      <c r="G38" s="19">
        <v>8</v>
      </c>
      <c r="H38" s="19">
        <v>75</v>
      </c>
      <c r="I38" s="15">
        <f t="shared" si="1"/>
        <v>0.10666666666666667</v>
      </c>
      <c r="J38" s="21"/>
      <c r="K38" s="19">
        <v>11</v>
      </c>
      <c r="L38" s="19">
        <v>103</v>
      </c>
      <c r="M38" s="15">
        <f t="shared" si="2"/>
        <v>0.10679611650485436</v>
      </c>
      <c r="N38" s="21"/>
      <c r="O38" s="19">
        <v>8</v>
      </c>
      <c r="P38" s="19">
        <v>97</v>
      </c>
      <c r="Q38" s="15">
        <f t="shared" si="3"/>
        <v>8.247422680412371E-2</v>
      </c>
      <c r="R38" s="21"/>
      <c r="S38" s="19">
        <v>9</v>
      </c>
      <c r="T38" s="19">
        <v>100</v>
      </c>
      <c r="U38" s="15">
        <f t="shared" si="4"/>
        <v>0.09</v>
      </c>
      <c r="V38" s="21"/>
      <c r="W38" s="19">
        <v>9</v>
      </c>
      <c r="X38" s="19">
        <v>96</v>
      </c>
      <c r="Y38" s="15">
        <f t="shared" si="5"/>
        <v>9.375E-2</v>
      </c>
      <c r="Z38" s="21"/>
    </row>
    <row r="39" spans="1:26">
      <c r="A39" s="21"/>
      <c r="B39" s="21">
        <v>5</v>
      </c>
      <c r="C39" s="19">
        <v>0</v>
      </c>
      <c r="D39" s="19">
        <v>115</v>
      </c>
      <c r="E39" s="15">
        <f>C39/D39</f>
        <v>0</v>
      </c>
      <c r="F39" s="24">
        <f>AVERAGE(E39:E41)*100</f>
        <v>0</v>
      </c>
      <c r="G39" s="19">
        <v>15</v>
      </c>
      <c r="H39" s="19">
        <v>87</v>
      </c>
      <c r="I39" s="15">
        <f>G39/H39</f>
        <v>0.17241379310344829</v>
      </c>
      <c r="J39" s="24">
        <f>AVERAGE(I39:I41)*100</f>
        <v>18.164821910032636</v>
      </c>
      <c r="K39" s="19">
        <v>14</v>
      </c>
      <c r="L39" s="19">
        <v>95</v>
      </c>
      <c r="M39" s="15">
        <f>K39/L39</f>
        <v>0.14736842105263157</v>
      </c>
      <c r="N39" s="24">
        <f>AVERAGE(M39:M41)*100</f>
        <v>14.877807647019617</v>
      </c>
      <c r="O39" s="19">
        <v>12</v>
      </c>
      <c r="P39" s="19">
        <v>89</v>
      </c>
      <c r="Q39" s="15">
        <f>O39/P39</f>
        <v>0.1348314606741573</v>
      </c>
      <c r="R39" s="24">
        <f>AVERAGE(Q39:Q41)*100</f>
        <v>11.903863172154628</v>
      </c>
      <c r="S39" s="19">
        <v>10</v>
      </c>
      <c r="T39" s="19">
        <v>100</v>
      </c>
      <c r="U39" s="15">
        <f>S39/T39</f>
        <v>0.1</v>
      </c>
      <c r="V39" s="24">
        <f>AVERAGE(U39:U41)*100</f>
        <v>9.384138535139142</v>
      </c>
      <c r="W39" s="19">
        <v>8</v>
      </c>
      <c r="X39" s="19">
        <v>104</v>
      </c>
      <c r="Y39" s="15">
        <f>W39/X39</f>
        <v>7.6923076923076927E-2</v>
      </c>
      <c r="Z39" s="24">
        <f>AVERAGE(Y39:Y41)*100</f>
        <v>7.0534403867737199</v>
      </c>
    </row>
    <row r="40" spans="1:26">
      <c r="A40" s="21"/>
      <c r="B40" s="21"/>
      <c r="C40" s="19">
        <v>0</v>
      </c>
      <c r="D40" s="19">
        <v>109</v>
      </c>
      <c r="E40" s="15">
        <f>C40/D40</f>
        <v>0</v>
      </c>
      <c r="F40" s="21"/>
      <c r="G40" s="19">
        <v>16</v>
      </c>
      <c r="H40" s="19">
        <v>81</v>
      </c>
      <c r="I40" s="15">
        <f>G40/H40</f>
        <v>0.19753086419753085</v>
      </c>
      <c r="J40" s="21"/>
      <c r="K40" s="19">
        <v>14</v>
      </c>
      <c r="L40" s="19">
        <v>103</v>
      </c>
      <c r="M40" s="15">
        <f>K40/L40</f>
        <v>0.13592233009708737</v>
      </c>
      <c r="N40" s="21"/>
      <c r="O40" s="19">
        <v>11</v>
      </c>
      <c r="P40" s="19">
        <v>94</v>
      </c>
      <c r="Q40" s="15">
        <f>O40/P40</f>
        <v>0.11702127659574468</v>
      </c>
      <c r="R40" s="21"/>
      <c r="S40" s="19">
        <v>10</v>
      </c>
      <c r="T40" s="19">
        <v>97</v>
      </c>
      <c r="U40" s="15">
        <f>S40/T40</f>
        <v>0.10309278350515463</v>
      </c>
      <c r="V40" s="21"/>
      <c r="W40" s="19">
        <v>6</v>
      </c>
      <c r="X40" s="19">
        <v>99</v>
      </c>
      <c r="Y40" s="15">
        <f>W40/X40</f>
        <v>6.0606060606060608E-2</v>
      </c>
      <c r="Z40" s="21"/>
    </row>
    <row r="41" spans="1:26">
      <c r="A41" s="21"/>
      <c r="B41" s="21"/>
      <c r="C41" s="19">
        <v>0</v>
      </c>
      <c r="D41" s="19">
        <v>127</v>
      </c>
      <c r="E41" s="15">
        <f>C41/D41</f>
        <v>0</v>
      </c>
      <c r="F41" s="21"/>
      <c r="G41" s="19">
        <v>14</v>
      </c>
      <c r="H41" s="19">
        <v>80</v>
      </c>
      <c r="I41" s="15">
        <f>G41/H41</f>
        <v>0.17499999999999999</v>
      </c>
      <c r="J41" s="21"/>
      <c r="K41" s="19">
        <v>15</v>
      </c>
      <c r="L41" s="19">
        <v>92</v>
      </c>
      <c r="M41" s="15">
        <f>K41/L41</f>
        <v>0.16304347826086957</v>
      </c>
      <c r="N41" s="21"/>
      <c r="O41" s="19">
        <v>10</v>
      </c>
      <c r="P41" s="19">
        <v>95</v>
      </c>
      <c r="Q41" s="15">
        <f>O41/P41</f>
        <v>0.10526315789473684</v>
      </c>
      <c r="R41" s="21"/>
      <c r="S41" s="19">
        <v>8</v>
      </c>
      <c r="T41" s="19">
        <v>102</v>
      </c>
      <c r="U41" s="15">
        <f>S41/T41</f>
        <v>7.8431372549019607E-2</v>
      </c>
      <c r="V41" s="21"/>
      <c r="W41" s="19">
        <v>8</v>
      </c>
      <c r="X41" s="19">
        <v>108</v>
      </c>
      <c r="Y41" s="15">
        <f>W41/X41</f>
        <v>7.407407407407407E-2</v>
      </c>
      <c r="Z41" s="21"/>
    </row>
    <row r="42" spans="1:26">
      <c r="A42" s="21"/>
      <c r="B42" s="21">
        <v>6</v>
      </c>
      <c r="C42" s="19">
        <v>0</v>
      </c>
      <c r="D42" s="19">
        <v>133</v>
      </c>
      <c r="E42" s="15">
        <f t="shared" ref="E42:E50" si="38">C42/D42</f>
        <v>0</v>
      </c>
      <c r="F42" s="24">
        <f>AVERAGE(E42:E44)*100</f>
        <v>0.26666666666666666</v>
      </c>
      <c r="G42" s="19">
        <v>12</v>
      </c>
      <c r="H42" s="19">
        <v>80</v>
      </c>
      <c r="I42" s="15">
        <f t="shared" ref="I42:I50" si="39">G42/H42</f>
        <v>0.15</v>
      </c>
      <c r="J42" s="24">
        <f>AVERAGE(I42:I44)*100</f>
        <v>15.222021297970667</v>
      </c>
      <c r="K42" s="19">
        <v>11</v>
      </c>
      <c r="L42" s="19">
        <v>99</v>
      </c>
      <c r="M42" s="15">
        <f t="shared" ref="M42:M50" si="40">K42/L42</f>
        <v>0.1111111111111111</v>
      </c>
      <c r="N42" s="24">
        <f>AVERAGE(M42:M44)*100</f>
        <v>12.944421267324898</v>
      </c>
      <c r="O42" s="19">
        <v>11</v>
      </c>
      <c r="P42" s="19">
        <v>79</v>
      </c>
      <c r="Q42" s="15">
        <f t="shared" ref="Q42:Q50" si="41">O42/P42</f>
        <v>0.13924050632911392</v>
      </c>
      <c r="R42" s="24">
        <f>AVERAGE(Q42:Q44)*100</f>
        <v>10.970284509253421</v>
      </c>
      <c r="S42" s="19">
        <v>8</v>
      </c>
      <c r="T42" s="19">
        <v>95</v>
      </c>
      <c r="U42" s="15">
        <f t="shared" ref="U42:U50" si="42">S42/T42</f>
        <v>8.4210526315789472E-2</v>
      </c>
      <c r="V42" s="24">
        <f>AVERAGE(U42:U44)*100</f>
        <v>8.6714501409655131</v>
      </c>
      <c r="W42" s="19">
        <v>8</v>
      </c>
      <c r="X42" s="19">
        <v>108</v>
      </c>
      <c r="Y42" s="15">
        <f t="shared" ref="Y42:Y50" si="43">W42/X42</f>
        <v>7.407407407407407E-2</v>
      </c>
      <c r="Z42" s="24">
        <f>AVERAGE(Y42:Y44)*100</f>
        <v>7.5516100292732595</v>
      </c>
    </row>
    <row r="43" spans="1:26">
      <c r="A43" s="21"/>
      <c r="B43" s="21"/>
      <c r="C43" s="19">
        <v>1</v>
      </c>
      <c r="D43" s="19">
        <v>125</v>
      </c>
      <c r="E43" s="15">
        <f t="shared" si="38"/>
        <v>8.0000000000000002E-3</v>
      </c>
      <c r="F43" s="21"/>
      <c r="G43" s="19">
        <v>13</v>
      </c>
      <c r="H43" s="19">
        <v>84</v>
      </c>
      <c r="I43" s="15">
        <f t="shared" si="39"/>
        <v>0.15476190476190477</v>
      </c>
      <c r="J43" s="21"/>
      <c r="K43" s="19">
        <v>12</v>
      </c>
      <c r="L43" s="19">
        <v>102</v>
      </c>
      <c r="M43" s="15">
        <f t="shared" si="40"/>
        <v>0.11764705882352941</v>
      </c>
      <c r="N43" s="21"/>
      <c r="O43" s="19">
        <v>9</v>
      </c>
      <c r="P43" s="19">
        <v>87</v>
      </c>
      <c r="Q43" s="15">
        <f t="shared" si="41"/>
        <v>0.10344827586206896</v>
      </c>
      <c r="R43" s="21"/>
      <c r="S43" s="19">
        <v>7</v>
      </c>
      <c r="T43" s="19">
        <v>91</v>
      </c>
      <c r="U43" s="15">
        <f t="shared" si="42"/>
        <v>7.6923076923076927E-2</v>
      </c>
      <c r="V43" s="21"/>
      <c r="W43" s="19">
        <v>7</v>
      </c>
      <c r="X43" s="19">
        <v>100</v>
      </c>
      <c r="Y43" s="15">
        <f t="shared" si="43"/>
        <v>7.0000000000000007E-2</v>
      </c>
      <c r="Z43" s="21"/>
    </row>
    <row r="44" spans="1:26">
      <c r="A44" s="21"/>
      <c r="B44" s="21"/>
      <c r="C44" s="19">
        <v>0</v>
      </c>
      <c r="D44" s="19">
        <v>108</v>
      </c>
      <c r="E44" s="15">
        <f t="shared" si="38"/>
        <v>0</v>
      </c>
      <c r="F44" s="21"/>
      <c r="G44" s="19">
        <v>12</v>
      </c>
      <c r="H44" s="19">
        <v>79</v>
      </c>
      <c r="I44" s="15">
        <f t="shared" si="39"/>
        <v>0.15189873417721519</v>
      </c>
      <c r="J44" s="21"/>
      <c r="K44" s="19">
        <v>15</v>
      </c>
      <c r="L44" s="19">
        <v>94</v>
      </c>
      <c r="M44" s="15">
        <f t="shared" si="40"/>
        <v>0.15957446808510639</v>
      </c>
      <c r="N44" s="21"/>
      <c r="O44" s="19">
        <v>7</v>
      </c>
      <c r="P44" s="19">
        <v>81</v>
      </c>
      <c r="Q44" s="15">
        <f t="shared" si="41"/>
        <v>8.6419753086419748E-2</v>
      </c>
      <c r="R44" s="21"/>
      <c r="S44" s="19">
        <v>10</v>
      </c>
      <c r="T44" s="19">
        <v>101</v>
      </c>
      <c r="U44" s="15">
        <f t="shared" si="42"/>
        <v>9.9009900990099015E-2</v>
      </c>
      <c r="V44" s="21"/>
      <c r="W44" s="19">
        <v>8</v>
      </c>
      <c r="X44" s="19">
        <v>97</v>
      </c>
      <c r="Y44" s="15">
        <f t="shared" si="43"/>
        <v>8.247422680412371E-2</v>
      </c>
      <c r="Z44" s="21"/>
    </row>
    <row r="45" spans="1:26">
      <c r="A45" s="21"/>
      <c r="B45" s="21">
        <v>7</v>
      </c>
      <c r="C45" s="19">
        <v>0</v>
      </c>
      <c r="D45" s="19">
        <v>75</v>
      </c>
      <c r="E45" s="15">
        <f t="shared" si="38"/>
        <v>0</v>
      </c>
      <c r="F45" s="24">
        <f>AVERAGE(E45:E47)*100</f>
        <v>0</v>
      </c>
      <c r="G45" s="19">
        <v>13</v>
      </c>
      <c r="H45" s="19">
        <v>81</v>
      </c>
      <c r="I45" s="15">
        <f t="shared" si="39"/>
        <v>0.16049382716049382</v>
      </c>
      <c r="J45" s="24">
        <f>AVERAGE(I45:I47)*100</f>
        <v>15.791561306956217</v>
      </c>
      <c r="K45" s="19">
        <v>14</v>
      </c>
      <c r="L45" s="19">
        <v>100</v>
      </c>
      <c r="M45" s="15">
        <f t="shared" si="40"/>
        <v>0.14000000000000001</v>
      </c>
      <c r="N45" s="24">
        <f>AVERAGE(M45:M47)*100</f>
        <v>13.44326241134752</v>
      </c>
      <c r="O45" s="19">
        <v>12</v>
      </c>
      <c r="P45" s="19">
        <v>92</v>
      </c>
      <c r="Q45" s="15">
        <f t="shared" si="41"/>
        <v>0.13043478260869565</v>
      </c>
      <c r="R45" s="24">
        <f>AVERAGE(Q45:Q47)*100</f>
        <v>11.971014492753623</v>
      </c>
      <c r="S45" s="19">
        <v>9</v>
      </c>
      <c r="T45" s="19">
        <v>97</v>
      </c>
      <c r="U45" s="15">
        <f t="shared" si="42"/>
        <v>9.2783505154639179E-2</v>
      </c>
      <c r="V45" s="24">
        <f>AVERAGE(U45:U47)*100</f>
        <v>9.3607573613637882</v>
      </c>
      <c r="W45" s="19">
        <v>8</v>
      </c>
      <c r="X45" s="19">
        <v>107</v>
      </c>
      <c r="Y45" s="15">
        <f t="shared" si="43"/>
        <v>7.476635514018691E-2</v>
      </c>
      <c r="Z45" s="24">
        <f>AVERAGE(Y45:Y47)*100</f>
        <v>8.0812086017602738</v>
      </c>
    </row>
    <row r="46" spans="1:26">
      <c r="A46" s="21"/>
      <c r="B46" s="21"/>
      <c r="C46" s="19">
        <v>0</v>
      </c>
      <c r="D46" s="19">
        <v>77</v>
      </c>
      <c r="E46" s="15">
        <f t="shared" si="38"/>
        <v>0</v>
      </c>
      <c r="F46" s="21"/>
      <c r="G46" s="19">
        <v>14</v>
      </c>
      <c r="H46" s="19">
        <v>83</v>
      </c>
      <c r="I46" s="15">
        <f t="shared" si="39"/>
        <v>0.16867469879518071</v>
      </c>
      <c r="J46" s="21"/>
      <c r="K46" s="19">
        <v>13</v>
      </c>
      <c r="L46" s="19">
        <v>104</v>
      </c>
      <c r="M46" s="15">
        <f t="shared" si="40"/>
        <v>0.125</v>
      </c>
      <c r="N46" s="21"/>
      <c r="O46" s="19">
        <v>12</v>
      </c>
      <c r="P46" s="19">
        <v>100</v>
      </c>
      <c r="Q46" s="15">
        <f t="shared" si="41"/>
        <v>0.12</v>
      </c>
      <c r="R46" s="21"/>
      <c r="S46" s="19">
        <v>10</v>
      </c>
      <c r="T46" s="19">
        <v>102</v>
      </c>
      <c r="U46" s="15">
        <f t="shared" si="42"/>
        <v>9.8039215686274508E-2</v>
      </c>
      <c r="V46" s="21"/>
      <c r="W46" s="19">
        <v>8</v>
      </c>
      <c r="X46" s="19">
        <v>103</v>
      </c>
      <c r="Y46" s="15">
        <f t="shared" si="43"/>
        <v>7.7669902912621352E-2</v>
      </c>
      <c r="Z46" s="21"/>
    </row>
    <row r="47" spans="1:26">
      <c r="A47" s="21"/>
      <c r="B47" s="21"/>
      <c r="C47" s="19">
        <v>0</v>
      </c>
      <c r="D47" s="19">
        <v>71</v>
      </c>
      <c r="E47" s="15">
        <f t="shared" si="38"/>
        <v>0</v>
      </c>
      <c r="F47" s="21"/>
      <c r="G47" s="19">
        <v>12</v>
      </c>
      <c r="H47" s="19">
        <v>83</v>
      </c>
      <c r="I47" s="15">
        <f t="shared" si="39"/>
        <v>0.14457831325301204</v>
      </c>
      <c r="J47" s="21"/>
      <c r="K47" s="19">
        <v>13</v>
      </c>
      <c r="L47" s="19">
        <v>94</v>
      </c>
      <c r="M47" s="15">
        <f t="shared" si="40"/>
        <v>0.13829787234042554</v>
      </c>
      <c r="N47" s="21"/>
      <c r="O47" s="19">
        <v>10</v>
      </c>
      <c r="P47" s="19">
        <v>92</v>
      </c>
      <c r="Q47" s="15">
        <f t="shared" si="41"/>
        <v>0.10869565217391304</v>
      </c>
      <c r="R47" s="21"/>
      <c r="S47" s="19">
        <v>9</v>
      </c>
      <c r="T47" s="19">
        <v>100</v>
      </c>
      <c r="U47" s="15">
        <f t="shared" si="42"/>
        <v>0.09</v>
      </c>
      <c r="V47" s="21"/>
      <c r="W47" s="19">
        <v>9</v>
      </c>
      <c r="X47" s="19">
        <v>100</v>
      </c>
      <c r="Y47" s="15">
        <f t="shared" si="43"/>
        <v>0.09</v>
      </c>
      <c r="Z47" s="21"/>
    </row>
    <row r="48" spans="1:26">
      <c r="A48" s="21"/>
      <c r="B48" s="21">
        <v>8</v>
      </c>
      <c r="C48" s="19">
        <v>0</v>
      </c>
      <c r="D48" s="19">
        <v>76</v>
      </c>
      <c r="E48" s="15">
        <f t="shared" si="38"/>
        <v>0</v>
      </c>
      <c r="F48" s="24">
        <f>AVERAGE(E48:E50)*100</f>
        <v>0</v>
      </c>
      <c r="G48" s="19">
        <v>14</v>
      </c>
      <c r="H48" s="19">
        <v>90</v>
      </c>
      <c r="I48" s="15">
        <f t="shared" si="39"/>
        <v>0.15555555555555556</v>
      </c>
      <c r="J48" s="24">
        <f>AVERAGE(I48:I50)*100</f>
        <v>16.564940181961461</v>
      </c>
      <c r="K48" s="19">
        <v>15</v>
      </c>
      <c r="L48" s="19">
        <v>100</v>
      </c>
      <c r="M48" s="15">
        <f t="shared" si="40"/>
        <v>0.15</v>
      </c>
      <c r="N48" s="24">
        <f>AVERAGE(M48:M50)*100</f>
        <v>14.162186379928315</v>
      </c>
      <c r="O48" s="19">
        <v>13</v>
      </c>
      <c r="P48" s="19">
        <v>92</v>
      </c>
      <c r="Q48" s="15">
        <f t="shared" si="41"/>
        <v>0.14130434782608695</v>
      </c>
      <c r="R48" s="24">
        <f>AVERAGE(Q48:Q50)*100</f>
        <v>12.401890193310889</v>
      </c>
      <c r="S48" s="19">
        <v>9</v>
      </c>
      <c r="T48" s="19">
        <v>105</v>
      </c>
      <c r="U48" s="15">
        <f t="shared" si="42"/>
        <v>8.5714285714285715E-2</v>
      </c>
      <c r="V48" s="24">
        <f>AVERAGE(U48:U50)*100</f>
        <v>10.162852611306221</v>
      </c>
      <c r="W48" s="19">
        <v>11</v>
      </c>
      <c r="X48" s="19">
        <v>110</v>
      </c>
      <c r="Y48" s="15">
        <f t="shared" si="43"/>
        <v>0.1</v>
      </c>
      <c r="Z48" s="24">
        <f>AVERAGE(Y48:Y50)*100</f>
        <v>8.8571247061813096</v>
      </c>
    </row>
    <row r="49" spans="1:26">
      <c r="A49" s="21"/>
      <c r="B49" s="21"/>
      <c r="C49" s="19">
        <v>0</v>
      </c>
      <c r="D49" s="19">
        <v>69</v>
      </c>
      <c r="E49" s="15">
        <f t="shared" si="38"/>
        <v>0</v>
      </c>
      <c r="F49" s="21"/>
      <c r="G49" s="19">
        <v>16</v>
      </c>
      <c r="H49" s="19">
        <v>88</v>
      </c>
      <c r="I49" s="15">
        <f t="shared" si="39"/>
        <v>0.18181818181818182</v>
      </c>
      <c r="J49" s="21"/>
      <c r="K49" s="19">
        <v>14</v>
      </c>
      <c r="L49" s="19">
        <v>96</v>
      </c>
      <c r="M49" s="15">
        <f t="shared" si="40"/>
        <v>0.14583333333333334</v>
      </c>
      <c r="N49" s="21"/>
      <c r="O49" s="19">
        <v>10</v>
      </c>
      <c r="P49" s="19">
        <v>97</v>
      </c>
      <c r="Q49" s="15">
        <f t="shared" si="41"/>
        <v>0.10309278350515463</v>
      </c>
      <c r="R49" s="21"/>
      <c r="S49" s="19">
        <v>11</v>
      </c>
      <c r="T49" s="19">
        <v>97</v>
      </c>
      <c r="U49" s="15">
        <f t="shared" si="42"/>
        <v>0.1134020618556701</v>
      </c>
      <c r="V49" s="21"/>
      <c r="W49" s="19">
        <v>8</v>
      </c>
      <c r="X49" s="19">
        <v>99</v>
      </c>
      <c r="Y49" s="15">
        <f t="shared" si="43"/>
        <v>8.0808080808080815E-2</v>
      </c>
      <c r="Z49" s="21"/>
    </row>
    <row r="50" spans="1:26">
      <c r="A50" s="21"/>
      <c r="B50" s="21"/>
      <c r="C50" s="19">
        <v>0</v>
      </c>
      <c r="D50" s="19">
        <v>80</v>
      </c>
      <c r="E50" s="15">
        <f t="shared" si="38"/>
        <v>0</v>
      </c>
      <c r="F50" s="21"/>
      <c r="G50" s="19">
        <v>15</v>
      </c>
      <c r="H50" s="19">
        <v>94</v>
      </c>
      <c r="I50" s="15">
        <f t="shared" si="39"/>
        <v>0.15957446808510639</v>
      </c>
      <c r="J50" s="21"/>
      <c r="K50" s="19">
        <v>12</v>
      </c>
      <c r="L50" s="19">
        <v>93</v>
      </c>
      <c r="M50" s="15">
        <f t="shared" si="40"/>
        <v>0.12903225806451613</v>
      </c>
      <c r="N50" s="21"/>
      <c r="O50" s="19">
        <v>12</v>
      </c>
      <c r="P50" s="19">
        <v>94</v>
      </c>
      <c r="Q50" s="15">
        <f t="shared" si="41"/>
        <v>0.1276595744680851</v>
      </c>
      <c r="R50" s="21"/>
      <c r="S50" s="19">
        <v>11</v>
      </c>
      <c r="T50" s="19">
        <v>104</v>
      </c>
      <c r="U50" s="15">
        <f t="shared" si="42"/>
        <v>0.10576923076923077</v>
      </c>
      <c r="V50" s="21"/>
      <c r="W50" s="19">
        <v>9</v>
      </c>
      <c r="X50" s="19">
        <v>106</v>
      </c>
      <c r="Y50" s="15">
        <f t="shared" si="43"/>
        <v>8.4905660377358486E-2</v>
      </c>
      <c r="Z50" s="21"/>
    </row>
    <row r="51" spans="1:26">
      <c r="C51" s="19"/>
      <c r="D51" s="19"/>
      <c r="G51" s="19"/>
      <c r="H51" s="19"/>
    </row>
    <row r="52" spans="1:26">
      <c r="C52" s="19"/>
      <c r="D52" s="19"/>
      <c r="G52" s="19"/>
      <c r="H52" s="19"/>
    </row>
    <row r="53" spans="1:26">
      <c r="C53" s="19"/>
      <c r="D53" s="19"/>
      <c r="G53" s="19"/>
      <c r="H53" s="19"/>
    </row>
    <row r="54" spans="1:26">
      <c r="C54" s="19"/>
      <c r="D54" s="19"/>
      <c r="G54" s="19"/>
      <c r="H54" s="19"/>
    </row>
    <row r="55" spans="1:26">
      <c r="C55" s="19"/>
      <c r="D55" s="19"/>
      <c r="G55" s="19"/>
      <c r="H55" s="19"/>
    </row>
    <row r="56" spans="1:26">
      <c r="C56" s="19"/>
      <c r="D56" s="19"/>
      <c r="G56" s="19"/>
      <c r="H56" s="19"/>
    </row>
    <row r="57" spans="1:26">
      <c r="G57" s="19"/>
      <c r="H57" s="19"/>
    </row>
    <row r="58" spans="1:26">
      <c r="G58" s="19"/>
      <c r="H58" s="19"/>
    </row>
    <row r="59" spans="1:26">
      <c r="G59" s="19"/>
      <c r="H59" s="19"/>
    </row>
    <row r="60" spans="1:26">
      <c r="G60" s="19"/>
      <c r="H60" s="19"/>
    </row>
    <row r="61" spans="1:26">
      <c r="G61" s="19"/>
      <c r="H61" s="19"/>
    </row>
    <row r="62" spans="1:26">
      <c r="G62" s="19"/>
      <c r="H62" s="19"/>
    </row>
  </sheetData>
  <mergeCells count="121">
    <mergeCell ref="F6:F8"/>
    <mergeCell ref="J6:J8"/>
    <mergeCell ref="N6:N8"/>
    <mergeCell ref="R6:R8"/>
    <mergeCell ref="V6:V8"/>
    <mergeCell ref="Z6:Z8"/>
    <mergeCell ref="W1:Z1"/>
    <mergeCell ref="A3:A26"/>
    <mergeCell ref="B3:B5"/>
    <mergeCell ref="F3:F5"/>
    <mergeCell ref="J3:J5"/>
    <mergeCell ref="N3:N5"/>
    <mergeCell ref="R3:R5"/>
    <mergeCell ref="V3:V5"/>
    <mergeCell ref="Z3:Z5"/>
    <mergeCell ref="B6:B8"/>
    <mergeCell ref="A1:B1"/>
    <mergeCell ref="C1:F1"/>
    <mergeCell ref="G1:J1"/>
    <mergeCell ref="K1:N1"/>
    <mergeCell ref="O1:R1"/>
    <mergeCell ref="S1:V1"/>
    <mergeCell ref="Z9:Z11"/>
    <mergeCell ref="B12:B14"/>
    <mergeCell ref="F12:F14"/>
    <mergeCell ref="J12:J14"/>
    <mergeCell ref="N12:N14"/>
    <mergeCell ref="R12:R14"/>
    <mergeCell ref="V12:V14"/>
    <mergeCell ref="Z12:Z14"/>
    <mergeCell ref="B9:B11"/>
    <mergeCell ref="F9:F11"/>
    <mergeCell ref="J9:J11"/>
    <mergeCell ref="N9:N11"/>
    <mergeCell ref="R9:R11"/>
    <mergeCell ref="V9:V11"/>
    <mergeCell ref="Z15:Z17"/>
    <mergeCell ref="B18:B20"/>
    <mergeCell ref="F18:F20"/>
    <mergeCell ref="J18:J20"/>
    <mergeCell ref="N18:N20"/>
    <mergeCell ref="R18:R20"/>
    <mergeCell ref="V18:V20"/>
    <mergeCell ref="Z18:Z20"/>
    <mergeCell ref="B15:B17"/>
    <mergeCell ref="F15:F17"/>
    <mergeCell ref="J15:J17"/>
    <mergeCell ref="N15:N17"/>
    <mergeCell ref="R15:R17"/>
    <mergeCell ref="V15:V17"/>
    <mergeCell ref="Z21:Z23"/>
    <mergeCell ref="B24:B26"/>
    <mergeCell ref="F24:F26"/>
    <mergeCell ref="J24:J26"/>
    <mergeCell ref="N24:N26"/>
    <mergeCell ref="R24:R26"/>
    <mergeCell ref="V24:V26"/>
    <mergeCell ref="Z24:Z26"/>
    <mergeCell ref="B21:B23"/>
    <mergeCell ref="F21:F23"/>
    <mergeCell ref="J21:J23"/>
    <mergeCell ref="N21:N23"/>
    <mergeCell ref="R21:R23"/>
    <mergeCell ref="V21:V23"/>
    <mergeCell ref="A27:A50"/>
    <mergeCell ref="B27:B29"/>
    <mergeCell ref="F27:F29"/>
    <mergeCell ref="J27:J29"/>
    <mergeCell ref="N27:N29"/>
    <mergeCell ref="R27:R29"/>
    <mergeCell ref="B33:B35"/>
    <mergeCell ref="F33:F35"/>
    <mergeCell ref="J33:J35"/>
    <mergeCell ref="N33:N35"/>
    <mergeCell ref="V27:V29"/>
    <mergeCell ref="Z27:Z29"/>
    <mergeCell ref="B30:B32"/>
    <mergeCell ref="F30:F32"/>
    <mergeCell ref="J30:J32"/>
    <mergeCell ref="N30:N32"/>
    <mergeCell ref="R30:R32"/>
    <mergeCell ref="V30:V32"/>
    <mergeCell ref="Z30:Z32"/>
    <mergeCell ref="R33:R35"/>
    <mergeCell ref="V33:V35"/>
    <mergeCell ref="Z33:Z35"/>
    <mergeCell ref="B36:B38"/>
    <mergeCell ref="F36:F38"/>
    <mergeCell ref="J36:J38"/>
    <mergeCell ref="N36:N38"/>
    <mergeCell ref="R36:R38"/>
    <mergeCell ref="V36:V38"/>
    <mergeCell ref="Z36:Z38"/>
    <mergeCell ref="Z39:Z41"/>
    <mergeCell ref="B42:B44"/>
    <mergeCell ref="F42:F44"/>
    <mergeCell ref="J42:J44"/>
    <mergeCell ref="N42:N44"/>
    <mergeCell ref="R42:R44"/>
    <mergeCell ref="V42:V44"/>
    <mergeCell ref="Z42:Z44"/>
    <mergeCell ref="B39:B41"/>
    <mergeCell ref="F39:F41"/>
    <mergeCell ref="J39:J41"/>
    <mergeCell ref="N39:N41"/>
    <mergeCell ref="R39:R41"/>
    <mergeCell ref="V39:V41"/>
    <mergeCell ref="Z45:Z47"/>
    <mergeCell ref="B48:B50"/>
    <mergeCell ref="F48:F50"/>
    <mergeCell ref="J48:J50"/>
    <mergeCell ref="N48:N50"/>
    <mergeCell ref="R48:R50"/>
    <mergeCell ref="V48:V50"/>
    <mergeCell ref="Z48:Z50"/>
    <mergeCell ref="B45:B47"/>
    <mergeCell ref="F45:F47"/>
    <mergeCell ref="J45:J47"/>
    <mergeCell ref="N45:N47"/>
    <mergeCell ref="R45:R47"/>
    <mergeCell ref="V45:V4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Summary data of Fig2h-j</vt:lpstr>
      <vt:lpstr>Raw data of Fig2h</vt:lpstr>
      <vt:lpstr>Raw data of Fig2i</vt:lpstr>
      <vt:lpstr>Raw data of Fig2j</vt:lpstr>
      <vt:lpstr>Summary data of Fig6q-s</vt:lpstr>
      <vt:lpstr>Raw data of Fig6q</vt:lpstr>
      <vt:lpstr>Raw data of Fig6r</vt:lpstr>
      <vt:lpstr>Raw data of Fig6s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1074490793@qq.com</dc:creator>
  <cp:lastModifiedBy>1074490793@qq.com</cp:lastModifiedBy>
  <dcterms:created xsi:type="dcterms:W3CDTF">2026-03-04T01:49:01Z</dcterms:created>
  <dcterms:modified xsi:type="dcterms:W3CDTF">2026-03-05T02:09:39Z</dcterms:modified>
</cp:coreProperties>
</file>