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Cloud\12989\454\ESM\"/>
    </mc:Choice>
  </mc:AlternateContent>
  <bookViews>
    <workbookView xWindow="0" yWindow="0" windowWidth="14355" windowHeight="18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05" i="1" l="1"/>
  <c r="Y102" i="1"/>
</calcChain>
</file>

<file path=xl/sharedStrings.xml><?xml version="1.0" encoding="utf-8"?>
<sst xmlns="http://schemas.openxmlformats.org/spreadsheetml/2006/main" count="2741" uniqueCount="790">
  <si>
    <t>Koch et al. 2020</t>
  </si>
  <si>
    <t>Li et al. 2020</t>
  </si>
  <si>
    <t>Ryu et al. 2020</t>
  </si>
  <si>
    <t>Wooding et al. 2019</t>
  </si>
  <si>
    <t>Rabinovitch et al. 2020</t>
  </si>
  <si>
    <t>Wooding et al. 2020</t>
  </si>
  <si>
    <t>Giles et al. 2019</t>
  </si>
  <si>
    <t>Giles et al. 2018a</t>
  </si>
  <si>
    <t>Giles et al. 2018b</t>
  </si>
  <si>
    <t>Giles et al. 2014</t>
  </si>
  <si>
    <t>Curran et al. 2018</t>
  </si>
  <si>
    <t>Mookherjee et al. 2018</t>
  </si>
  <si>
    <t>Clifford et al. 2017</t>
  </si>
  <si>
    <t>Kramer et al. 2017</t>
  </si>
  <si>
    <t>Biagioni et al. 2016</t>
  </si>
  <si>
    <t>Carlsten et al. 2016</t>
  </si>
  <si>
    <t>Hosseini et al. 2016</t>
  </si>
  <si>
    <t>Cliff et al. 2016</t>
  </si>
  <si>
    <t>Rider et al. 2016</t>
  </si>
  <si>
    <t>Zhang et al. 2016</t>
  </si>
  <si>
    <t>Carlsten et al. 2014</t>
  </si>
  <si>
    <t>Jiang et al. 2014</t>
  </si>
  <si>
    <t>Yamamoto et al. 2013</t>
  </si>
  <si>
    <t>Giles, Carlsten, &amp; Koehle 2012</t>
  </si>
  <si>
    <t>Mills et al. 2011a</t>
  </si>
  <si>
    <t>Hussain et al. 2012</t>
  </si>
  <si>
    <t>Pettit et al. 2012</t>
  </si>
  <si>
    <t>Kipen et al. 2011</t>
  </si>
  <si>
    <t>Laumbach et al. 2011</t>
  </si>
  <si>
    <t>Huyck et al. 2010</t>
  </si>
  <si>
    <t>Laumbach et al. 2009</t>
  </si>
  <si>
    <t>Stiegel et al. 2016</t>
  </si>
  <si>
    <t>Madden et al. 2014</t>
  </si>
  <si>
    <t>Tong et al. 2014</t>
  </si>
  <si>
    <t>Channell et al. 2012</t>
  </si>
  <si>
    <t>Lund et al. 2011</t>
  </si>
  <si>
    <t>Lund et al. 2009</t>
  </si>
  <si>
    <t>Noah et al. 2012</t>
  </si>
  <si>
    <t>Pleil et al. 2011</t>
  </si>
  <si>
    <t>Hubbard et al. 2009</t>
  </si>
  <si>
    <t>Sawyer et al. 2008</t>
  </si>
  <si>
    <t>Sobus et al. 2008</t>
  </si>
  <si>
    <t>Wauters et al. 2015a</t>
  </si>
  <si>
    <t>Wauters et al. 2015b</t>
  </si>
  <si>
    <t>Wauters et al. 2013</t>
  </si>
  <si>
    <t>Nightingale et al. 2000</t>
  </si>
  <si>
    <t>Sawant et al. 2008</t>
  </si>
  <si>
    <t>Hemmingsen et al 2015</t>
  </si>
  <si>
    <t>Wierzbicka et al. 2014</t>
  </si>
  <si>
    <t>Xu et al. 2013</t>
  </si>
  <si>
    <t>Lucking et al. 2008</t>
  </si>
  <si>
    <t>Gouveia-Figueira et al. 2018</t>
  </si>
  <si>
    <t>Gouveia-Figueira et al. 2017</t>
  </si>
  <si>
    <t>Muala et al. 2014</t>
  </si>
  <si>
    <t>Barath et al. 2013</t>
  </si>
  <si>
    <t>Langrish et al. 2013</t>
  </si>
  <si>
    <t>Larsson et al. 2013</t>
  </si>
  <si>
    <t>Londahl et al. 2012</t>
  </si>
  <si>
    <t>Rissler et al. 2012</t>
  </si>
  <si>
    <t>Behndig et al. 2011</t>
  </si>
  <si>
    <t>Lucking et al. 2011</t>
  </si>
  <si>
    <t>Mills et al. 2011b</t>
  </si>
  <si>
    <t>Barath et al. 2010</t>
  </si>
  <si>
    <t>Sehlstedt et al. 2010</t>
  </si>
  <si>
    <t>Langrish et al. 2009</t>
  </si>
  <si>
    <t>Lundback et al. 2009</t>
  </si>
  <si>
    <t>Bosson et al. 2008</t>
  </si>
  <si>
    <t>Cruts et al. 2008</t>
  </si>
  <si>
    <t>Bosson et al. 2007</t>
  </si>
  <si>
    <t>Mills et al. 2007</t>
  </si>
  <si>
    <t>Tornqvist et al. 2007</t>
  </si>
  <si>
    <t>Behndig et al. 2006</t>
  </si>
  <si>
    <t>Mills et al. 2005</t>
  </si>
  <si>
    <t>Pourazar et al. 2005</t>
  </si>
  <si>
    <t>Pourazar et al. 2004</t>
  </si>
  <si>
    <t>Salvi et al. 2000</t>
  </si>
  <si>
    <t>Salvi et al. 1999</t>
  </si>
  <si>
    <t>Mudway et al. 2004</t>
  </si>
  <si>
    <t>Stenfors et al. 2004</t>
  </si>
  <si>
    <t>Nordenhall et al. 2001</t>
  </si>
  <si>
    <t>Nordenhall et al. 2000</t>
  </si>
  <si>
    <t>Rudell et al. 1999a</t>
  </si>
  <si>
    <t>Rudell et al. 1999b</t>
  </si>
  <si>
    <t>Blomberg et al. 1998</t>
  </si>
  <si>
    <t>Rudell et al. 1996</t>
  </si>
  <si>
    <t>Rudell et al. 1994</t>
  </si>
  <si>
    <t>Tousoulis et al. 2020</t>
  </si>
  <si>
    <t>Vieira et al. 2016a</t>
  </si>
  <si>
    <t>Vieira et al. 2016b</t>
  </si>
  <si>
    <t>Cosselman et al. 2020</t>
  </si>
  <si>
    <t>Sack et al. 2016</t>
  </si>
  <si>
    <t>Carlsten et al. 2013</t>
  </si>
  <si>
    <t>Krishnan et al. 2013</t>
  </si>
  <si>
    <t>Cosselman et al. 2012</t>
  </si>
  <si>
    <t>Allen et al. 2009</t>
  </si>
  <si>
    <t>Carlsten et al. 2008</t>
  </si>
  <si>
    <t>Peretz et al. 2008a</t>
  </si>
  <si>
    <t>Peretz et al. 2008b</t>
  </si>
  <si>
    <t>Carlsten et al. 2007</t>
  </si>
  <si>
    <t>Peretz et al. 2007</t>
  </si>
  <si>
    <t>engine</t>
  </si>
  <si>
    <t>power (kW)</t>
  </si>
  <si>
    <t>engine emission standards tier</t>
  </si>
  <si>
    <t>fuel</t>
  </si>
  <si>
    <t>load</t>
  </si>
  <si>
    <t>additional information</t>
  </si>
  <si>
    <t>research group</t>
  </si>
  <si>
    <t>6.0 kW coliseum GY6000 generator, 406 cc Yanmar L 100 EE 4-stroke diesel generator</t>
  </si>
  <si>
    <t>EPA 3</t>
  </si>
  <si>
    <t>n/a</t>
  </si>
  <si>
    <t>2.5 kW constant load</t>
  </si>
  <si>
    <t>incremental increase of 500 W every 5 min during engine warm up and conditioning. 4 min aging</t>
  </si>
  <si>
    <t>Air Pollution Exposure Laboratory, Vancouver, Canada</t>
  </si>
  <si>
    <t>ultra-low sulfur diesel (Petro Canada type 2, sulfur &lt; 15 ppm, cetane number 41-44)</t>
  </si>
  <si>
    <t>no LPS contamination</t>
  </si>
  <si>
    <t>cycle from idle to 2.5 kW load in 0.5kW increments with SimplX Swift-E FT load bank</t>
  </si>
  <si>
    <t>Deutz, 4 cylinder 2.2L 500 rpm</t>
  </si>
  <si>
    <t>gas oil (petroplus refining Teesside Ltd)</t>
  </si>
  <si>
    <t>unloaded</t>
  </si>
  <si>
    <t>filtered DE passed through TE38 teflon filter</t>
  </si>
  <si>
    <t>Edinburgh University, Edinburgh, UK</t>
  </si>
  <si>
    <t>Yanmar electrical generator (Yanmar, model YDG 5500EE), 406 cc displacement air-cooled engine</t>
  </si>
  <si>
    <t>100% of rated capacity</t>
  </si>
  <si>
    <t>Environmental and Occupational Health Sciences Institute, New Jersey, USA</t>
  </si>
  <si>
    <t>no. 2 undyed on highway diesel fuel, low sulfur</t>
  </si>
  <si>
    <t>40 weight motor lube oil</t>
  </si>
  <si>
    <t>no. 2 undyed on-highway fuel</t>
  </si>
  <si>
    <t>Cummins diesel generator</t>
  </si>
  <si>
    <t>25% load</t>
  </si>
  <si>
    <t>Environmental Protection Agency Human Studies Facility, Chapel Hill, USA</t>
  </si>
  <si>
    <t xml:space="preserve">Cummins diesel engine QSB7 series (model DSGAA) </t>
  </si>
  <si>
    <t>90-100</t>
  </si>
  <si>
    <t>ultra low sulfur (&lt;15ppm) diesel fuel</t>
  </si>
  <si>
    <t>50% load</t>
  </si>
  <si>
    <t>Cummins 6-cylinder, 205 hp, 5.9 L displacement diesel engine</t>
  </si>
  <si>
    <t>diesel fuel, Chevron Phillips Chemical Co., Borger, TX, 0.05 LS Certification Fuel, type II</t>
  </si>
  <si>
    <t>idling</t>
  </si>
  <si>
    <t>Cummins 205 hp, 5.9 L diesel engine</t>
  </si>
  <si>
    <t xml:space="preserve">certified no.2 diesel fuel, Chevron Philips </t>
  </si>
  <si>
    <t>Cummins diesel engine, 6 cylinder, 5.9L displacement</t>
  </si>
  <si>
    <t>certified diesel fuel, Chevron Philips Chemical Co, 0.05 LS certification fuel, type II</t>
  </si>
  <si>
    <t>PSA DW10 engine</t>
  </si>
  <si>
    <t>Erasme hospital, Bruxelles, Belgium</t>
  </si>
  <si>
    <t>ultralow sulfur diesel</t>
  </si>
  <si>
    <t>2.5 litre Ford direct injection diesel engine</t>
  </si>
  <si>
    <t>3000 rpm with 300-500 kPa brake mean effective pressure</t>
  </si>
  <si>
    <t xml:space="preserve">DEP collected with cyclone collectors on exhaust vent of diesel engine. DEP were then resuspended and injected into exposure chamber. </t>
  </si>
  <si>
    <t>Imperial College School of Medicine, London, UK</t>
  </si>
  <si>
    <t>1999 medium-duty Ford pickup
truck with a 250-hp International T 444E 7.27L turbocharged V-8 engine</t>
  </si>
  <si>
    <t>California Air Resources Board ultra low sulfur diesel, cetane 53.5, sulfur &lt; 15ppm</t>
  </si>
  <si>
    <t>idling at 900 rpm</t>
  </si>
  <si>
    <t>Los Amigos Research and Education Institute (LAREI), Downey, USA</t>
  </si>
  <si>
    <r>
      <t>Lund study: Volkswagen Passat TDI (1998, 1900 cm</t>
    </r>
    <r>
      <rPr>
        <vertAlign val="superscript"/>
        <sz val="12"/>
        <color indexed="8"/>
        <rFont val="Calibri"/>
        <family val="2"/>
      </rPr>
      <t>3</t>
    </r>
    <r>
      <rPr>
        <sz val="12"/>
        <color theme="1"/>
        <rFont val="Calibri"/>
        <family val="2"/>
        <scheme val="minor"/>
      </rPr>
      <t>, 81 kW; EU 2 standard), EPA study: Cummins diesel engine, 6 cylinder, 5.9L displacement</t>
    </r>
  </si>
  <si>
    <t>81 (Lund study)</t>
  </si>
  <si>
    <t>EU 2 (Lund study), n/a (EPA study)</t>
  </si>
  <si>
    <t>Lund study: Swedish environmental class 1 diesel fuel with sulfur &lt;10ppm, cetane number min 51, aromatics 4% volume, PAHs &lt;0.02% volume EPA study: certified diesel fuel, Chevron Philips Chemical Co, 0.05 LS certification fuel, type II</t>
  </si>
  <si>
    <t>Lund study: idle, 900 rpm, EPA study: idling</t>
  </si>
  <si>
    <t>Lund University (Lund, Sweden) and Environmental Protection Agency Human Studies Facility (Chapel Hill, USA)</t>
  </si>
  <si>
    <r>
      <t>1998 Volkswagen Passat TDI, 1900 cm</t>
    </r>
    <r>
      <rPr>
        <vertAlign val="superscript"/>
        <sz val="12"/>
        <color indexed="8"/>
        <rFont val="Calibri"/>
        <family val="2"/>
      </rPr>
      <t>3</t>
    </r>
  </si>
  <si>
    <t>EU 2</t>
  </si>
  <si>
    <t>Swedish environmental class 1 diesel fuel with sulfur &lt;10ppm, cetane number min 51, aromatics 4% volume, PAHs &lt;0.02% volume</t>
  </si>
  <si>
    <t>idle, 900 rpm</t>
  </si>
  <si>
    <t>Lund University, Lund, Sweden</t>
  </si>
  <si>
    <t>protocol 1: type F3M2011, 2.2 L, 500 rpm; Deutz, Germany; protocol 2: Volvo TD45, 4.5L, 4 cylinders, 680 rpm</t>
  </si>
  <si>
    <t>66 (protocol 2)</t>
  </si>
  <si>
    <t>protocol 1: gas-oil (Petroplus Refining, UK); protocol 2: Gasoil E10 (Preem, Sweden)</t>
  </si>
  <si>
    <t>idling for both protocol 1 &amp; 2</t>
  </si>
  <si>
    <t>protocol 1: Edinburgh, UK, protocol 2: Umea University (Umea, Sweden)</t>
  </si>
  <si>
    <t>Volvo TD40 GJE 4.0L 4 cylinders</t>
  </si>
  <si>
    <t>biodiesel rapeseed oil methyl ester B100</t>
  </si>
  <si>
    <t>urban driving part of European transient cycle</t>
  </si>
  <si>
    <t>Umea University, Umea, Sweden</t>
  </si>
  <si>
    <t>1991 Volvo TD45, 4.5L, 4 cylinders, 680 rpm</t>
  </si>
  <si>
    <t>diesel fuel, cetane number 51; aromatics, 25% volume; PAHs, 0.5% volume; sulphur 0.06% weight; carbon, 86.4% weight; hydrogen, 13.5% weight; nitrogen, less than 0.02% weight; and oxygen, less than 0.1% weight.</t>
  </si>
  <si>
    <t>Mills et al. 2011a: Deutz, 4 cylinder 2.2L 500 rpm
Barath et al. 2010: 1991 Volvo TD40 GJE, 4.0L 4 cylinder
Cruts et al. 2008, Mills et al. 2005, 2007: Volvo TD45, 4.5L, 4 cylinders, 680 rpm</t>
  </si>
  <si>
    <t>Mills et al. 2011a: gas oil (petroplus refining Teesside Ltd)
Barath et al. 2010: Statoil class 1 diesel fuel, cetane number 54, aromatics 4% volume, PAH &lt;0.02% volume, sulphur &lt;1ppm
Cruts et al. 2008 &amp; Mills et al. 2007: low-sulfur gas-oil E10 (Preem)
Mills et al. 2005: diesel fuel, cetane number 51; aromatics, 25% volume; PAHs, 0.5% volume; sulphur 0.06% weight; carbon, 86.4% weight; hydrogen, 13.5% weight; nitrogen, less than 0.02% weight; and oxygen, less than 0.1% weight.</t>
  </si>
  <si>
    <t>Mills et al. 2011: unloaded
Barath et al. 2010: urban driving part of European transient cycle
Cruts et al. 2008, Mills et al. 2005, 2007: idling</t>
  </si>
  <si>
    <t>1996 Volvo TD40 GJE 4.0L 4 cylinders</t>
  </si>
  <si>
    <t>diesel fuel, Preem, UN 1202, VSD 10</t>
  </si>
  <si>
    <t>filter A = particle filter, filter B = same particle filter with additional active charcoal filter</t>
  </si>
  <si>
    <t>1991 Volvo TD40 GJE, 4.0L 4 cylinder</t>
  </si>
  <si>
    <t>Statoil class 1 diesel fuel</t>
  </si>
  <si>
    <t>European transient cycle</t>
  </si>
  <si>
    <t>Volvo TD40 GJE, 4.0L 4 cylinder, 680 rpm</t>
  </si>
  <si>
    <t xml:space="preserve">MK1 diesel fuel with sulphur content ≤10 ppm </t>
  </si>
  <si>
    <t>idling or urban driving part of European transient cycle</t>
  </si>
  <si>
    <t>Volvo standard diesel fuel (SD-VSD-10), sulfur content 5-7mg/kg, PAH 2-6% by mass</t>
  </si>
  <si>
    <t>particle trap for filtered DE: diesel particular filter-continuously regenerating trap (Johnson Matthey, Royston, UK)</t>
  </si>
  <si>
    <t>Volvo TD45, 4.5L, 4 cylinders, 680 rpm</t>
  </si>
  <si>
    <t>Swedish low sulphur gasoil E10 (Preem)</t>
  </si>
  <si>
    <t>Statoil class 1 diesel fuel, cetane number 54, aromatics 4% volume, PAH &lt;0.02% volume, sulphur &lt;1ppm</t>
  </si>
  <si>
    <t xml:space="preserve">Gasoil E10 </t>
  </si>
  <si>
    <t>low-sulfur gas-oil E10 (Preem)</t>
  </si>
  <si>
    <t>1990 Volvo TD1F Intercooler, six cylinder four stroke direct injection turbo charged diesel engine</t>
  </si>
  <si>
    <t>net ISO/SAE 152 kW</t>
  </si>
  <si>
    <t>OK promil 1 low sulfur fuel (5ppm sulfur, 4% by vol aromatics, centane number 55)</t>
  </si>
  <si>
    <t>Mobil Delvac 1400S, 15-40 W motor oil</t>
  </si>
  <si>
    <t>Volvo TD45 GJE 4.5L 4 cylinders 680 rpm</t>
  </si>
  <si>
    <t>Swedish standard diesel fuel (Preem petroleum AB), 0.06% mass sulphur, centane number 50.7</t>
  </si>
  <si>
    <t>1400 rpm and 30.6 kW (50% load)</t>
  </si>
  <si>
    <t>4 filtered conditions with different cabin air filters: condition 1: particle filter 7A,  condition 2: particle filter 6C, condition 3: particle filter 6C + charcoal filter 7C, condition 4: particle filter 6C + charcoal filter 8A; Mobil mineral oil</t>
  </si>
  <si>
    <t>OK promil 2 low sulfur fuel (8ppm sulfur, 16% by volume aromatics, &lt;0.5% volume olefins, &lt;0.02% by volume PAH, 1 ppm nitrogencentane number 50)</t>
  </si>
  <si>
    <t>ceramic particle trap (Corning Ex-54, mean pore size 22um and 50% total porosity); Mobil Delvac 1400S, 15-40 W motor oil</t>
  </si>
  <si>
    <t>Diesel D 10 (OK petroleum), 86.4% weight carbon, 13.5% by weight hydrogen, &lt;0.02% by weight nitrogen, 0.1% by weight PAH, 0.06% by weight sulphur</t>
  </si>
  <si>
    <t>idling at 680 rpm</t>
  </si>
  <si>
    <t>OK Promil 1 low sulfur fuel (5ppm sulfur, 4% by volume aromatics, &lt;0.5% by volume olefins, &lt;0.02% by volume PAH, nitrogen 1 ppm, centane number 55)</t>
  </si>
  <si>
    <t>lorry, Scania Vabix AL36: model 1968, 5 ton, direct injection, 4 cylinders, 5200 cm3, SMMT 95 hP</t>
  </si>
  <si>
    <t>standard diesel fuel, 65-96 % volume paraffins/napthenes, 0-10 % volume olefins, 5-30% % volume aromatics, &lt;0.05% weight sulfur and fuel additives</t>
  </si>
  <si>
    <t>diesel engine, 2500 cc and 100-150 HP</t>
  </si>
  <si>
    <t>75 - 112</t>
  </si>
  <si>
    <t>University of Athens, Athens, Greece</t>
  </si>
  <si>
    <t>Branco BD-2500 CFE diesel engine</t>
  </si>
  <si>
    <t>2.2 KVA</t>
  </si>
  <si>
    <t>University of Sao Paulo Medical School, Sao Paulo, Brazil</t>
  </si>
  <si>
    <t>2002 model turbocharged direct-injection 5.9 liter Cummins B-series engine 6BT5.9G6, 100 kW generator</t>
  </si>
  <si>
    <t>EPA 1</t>
  </si>
  <si>
    <t>75% of rated capacity by load-adjusting bank</t>
  </si>
  <si>
    <t>Valvoline 15W-40 crankcase oil</t>
  </si>
  <si>
    <t>University of Washington, Seattle, USA</t>
  </si>
  <si>
    <t>no. 2 undyed on highway diesel fuel</t>
  </si>
  <si>
    <t xml:space="preserve">no. 2 undyed on highway low sulfur diesel fuel </t>
  </si>
  <si>
    <t>75% of rated generater output</t>
  </si>
  <si>
    <t>75% of rated generater output (75kW) with Simplex (Springfield, IL) model LBS-B-100 load bank.</t>
  </si>
  <si>
    <t>operating at load</t>
  </si>
  <si>
    <t>Mills et al. 2011a: Edinburgh University, Edinburgh, UK
Barath et al. 2010, Cruts et al. 2008, Mills et al. 2007, 2005: 
Umea University, Umea, Sweden</t>
  </si>
  <si>
    <t>temperature (°C)</t>
  </si>
  <si>
    <t>humidity</t>
  </si>
  <si>
    <t>36.6% (FA), 38.8% (DE)</t>
  </si>
  <si>
    <t xml:space="preserve">22.8 (FA), 22.9 (DE) </t>
  </si>
  <si>
    <t>38.3% (FA), 42.9% (DE)</t>
  </si>
  <si>
    <t>26.6 (FA), 26.4 (DE)</t>
  </si>
  <si>
    <t>32.1% (FA), 35.5% (DE)</t>
  </si>
  <si>
    <t>25.7 (AA), 25.9 (DE)</t>
  </si>
  <si>
    <t>21.3 (AA), 25.5 (DE)</t>
  </si>
  <si>
    <t>Lund study: 22.7, EPA study: 22</t>
  </si>
  <si>
    <t>Lund study: 30-40%; EPA study: 40%</t>
  </si>
  <si>
    <t>30-40%</t>
  </si>
  <si>
    <t>Mills et al. 2011a: 19
Barath et al. 2010: 22-24
Mills et al. 2005, 2007: 20
Cruts et al. 2008: n/a</t>
  </si>
  <si>
    <t>Mills et al. 2011a: 60%
Mills et al. 2005, 2007: 50%
Barath et al. 2010, Cruts et al. 2008: n/a</t>
  </si>
  <si>
    <t>20 (during O3 exposure)</t>
  </si>
  <si>
    <t>50% (during O3 exposure)</t>
  </si>
  <si>
    <t>22-24</t>
  </si>
  <si>
    <t>21-24</t>
  </si>
  <si>
    <t>20-21</t>
  </si>
  <si>
    <t>Publication</t>
  </si>
  <si>
    <t>Exposure Condition</t>
  </si>
  <si>
    <t>PM concentration (ug/m3)</t>
  </si>
  <si>
    <t>NO (ppb)</t>
  </si>
  <si>
    <t>NO2 (ppb)</t>
  </si>
  <si>
    <t>NOx (ppb)</t>
  </si>
  <si>
    <t>CO (ppm)</t>
  </si>
  <si>
    <t>CO2 (ppm)</t>
  </si>
  <si>
    <t>TVOC (ppb)</t>
  </si>
  <si>
    <t>Formaldehyde (ug/m3)</t>
  </si>
  <si>
    <t>Other reported characteristics</t>
  </si>
  <si>
    <t>DE</t>
  </si>
  <si>
    <r>
      <t xml:space="preserve">PM </t>
    </r>
    <r>
      <rPr>
        <sz val="8"/>
        <color indexed="8"/>
        <rFont val="Calibri"/>
        <family val="2"/>
      </rPr>
      <t>2.5</t>
    </r>
    <r>
      <rPr>
        <sz val="12"/>
        <color theme="1"/>
        <rFont val="Calibri"/>
        <family val="2"/>
        <scheme val="minor"/>
      </rPr>
      <t xml:space="preserve"> = 302.8</t>
    </r>
  </si>
  <si>
    <t>PM 2.5 = 292.2</t>
  </si>
  <si>
    <t>endotoxin</t>
  </si>
  <si>
    <t>DE
filtered DE</t>
  </si>
  <si>
    <t>PM 2.5 = 292.2
PM 2.5 = 18.9</t>
  </si>
  <si>
    <t>2770.1
2555.2</t>
  </si>
  <si>
    <t>52.5
150.3</t>
  </si>
  <si>
    <t>2822.5
2705.6</t>
  </si>
  <si>
    <t>14
15.2</t>
  </si>
  <si>
    <t>2044.1
2101.6</t>
  </si>
  <si>
    <t>1932
1750.9</t>
  </si>
  <si>
    <t>PM 2.5 = 300</t>
  </si>
  <si>
    <t>PM 2.5 = 260</t>
  </si>
  <si>
    <t>PM 2.5 = 302.1</t>
  </si>
  <si>
    <t>PM 2.5 = 289.6</t>
  </si>
  <si>
    <t>PM 2.5 = 302</t>
  </si>
  <si>
    <t>endotoxin, fractional carbon</t>
  </si>
  <si>
    <t>DE with placebo
DE with antioxidants</t>
  </si>
  <si>
    <t>PM 2.5 = 299
PM 2.5  = 303</t>
  </si>
  <si>
    <t>8026
8781</t>
  </si>
  <si>
    <t>385
378</t>
  </si>
  <si>
    <t>8411
9159</t>
  </si>
  <si>
    <t>15
13</t>
  </si>
  <si>
    <t>2352
2551</t>
  </si>
  <si>
    <t>2010
1947</t>
  </si>
  <si>
    <t>PM 2 = 348
PM 2 = 6</t>
  </si>
  <si>
    <t>400
400</t>
  </si>
  <si>
    <t>200
200</t>
  </si>
  <si>
    <t>600
600</t>
  </si>
  <si>
    <t>3.5
3.2</t>
  </si>
  <si>
    <t>SO2</t>
  </si>
  <si>
    <t>PM 2.5 = 294</t>
  </si>
  <si>
    <t>acetaldehyde</t>
  </si>
  <si>
    <t>PM 2.5 = 295</t>
  </si>
  <si>
    <t>DE (with SOA exposure)
DE (without SOA exposure)</t>
  </si>
  <si>
    <t>PM 2.5 = 192.7
PM 2.5 = 192.7</t>
  </si>
  <si>
    <t>3760
3760</t>
  </si>
  <si>
    <t>3890
3890</t>
  </si>
  <si>
    <t>4.49
4.49</t>
  </si>
  <si>
    <t>PM 2.5 = 277</t>
  </si>
  <si>
    <t>PM 10 = 276</t>
  </si>
  <si>
    <t>1-nitropyrene</t>
  </si>
  <si>
    <t>PM ? = 110</t>
  </si>
  <si>
    <t>37 - 470</t>
  </si>
  <si>
    <t>347 - 476</t>
  </si>
  <si>
    <t>0.75 - 1.03</t>
  </si>
  <si>
    <t>fractional carbon, SO2</t>
  </si>
  <si>
    <t>DE
DE + O3</t>
  </si>
  <si>
    <t>PM ? = 297.1
PM ? = 294.3</t>
  </si>
  <si>
    <t>1580
30</t>
  </si>
  <si>
    <t>160
1720</t>
  </si>
  <si>
    <t>2.58
2.51</t>
  </si>
  <si>
    <t>O3, SO2, THC</t>
  </si>
  <si>
    <t>DE 100
DE 200
DE 300</t>
  </si>
  <si>
    <t>PM ? = 100.2
PM ? = 214.4
PM ? = 301.5</t>
  </si>
  <si>
    <t>4750
8250
10250</t>
  </si>
  <si>
    <t>970
1740
2200</t>
  </si>
  <si>
    <t>3.05
5.41
6.94</t>
  </si>
  <si>
    <t>fractional carbon, HC, SO2</t>
  </si>
  <si>
    <t>PM ? = 106</t>
  </si>
  <si>
    <t>THC</t>
  </si>
  <si>
    <t>PM ? = 93.2</t>
  </si>
  <si>
    <t>3260 - 4670</t>
  </si>
  <si>
    <t>860 - 1320</t>
  </si>
  <si>
    <t>3.08 - 6.00</t>
  </si>
  <si>
    <t>PM 2.5 = 106</t>
  </si>
  <si>
    <t>SO2, THC</t>
  </si>
  <si>
    <t>PM 1 = 305, PM 2.5 = 309, PM 10 = 318</t>
  </si>
  <si>
    <t>PM 1 = 300, PM 2.5 = 304, PM 10 = 311</t>
  </si>
  <si>
    <t>PM 1 = 303, PM 2.5 = 306, PM 10 = 311</t>
  </si>
  <si>
    <t xml:space="preserve">PM 10 = 200 </t>
  </si>
  <si>
    <t>Endotoxin</t>
  </si>
  <si>
    <t>PM 2 = 135</t>
  </si>
  <si>
    <t>acetaldehyde, fractional carbon, PAH</t>
  </si>
  <si>
    <t>DE Lund study
DE EPA study</t>
  </si>
  <si>
    <t>PM 1 = 276
PM 2.5 = 106</t>
  </si>
  <si>
    <t>9800
4720</t>
  </si>
  <si>
    <t>1300
840</t>
  </si>
  <si>
    <t>7.1
2.75</t>
  </si>
  <si>
    <t xml:space="preserve">1945
</t>
  </si>
  <si>
    <t xml:space="preserve">fractional carbon, PAH, SO2, THC, VOC </t>
  </si>
  <si>
    <t xml:space="preserve">PM 1 = 276 </t>
  </si>
  <si>
    <t>protocol 1
protocol 2</t>
  </si>
  <si>
    <t>PM ? = 348
PM ? = 330</t>
  </si>
  <si>
    <t>360
2150</t>
  </si>
  <si>
    <t>230
620</t>
  </si>
  <si>
    <t>580
2780</t>
  </si>
  <si>
    <t>3.54
3.08</t>
  </si>
  <si>
    <t>PM 10 = 100</t>
  </si>
  <si>
    <t>DE (healthy, 60 min exposure)
DE (healthy, 120 min exposure)
DE (coronary heart disease)</t>
  </si>
  <si>
    <t>PM 10 = 307
PM 10 = 363
PM 10 = 294</t>
  </si>
  <si>
    <t>4450
400
2460</t>
  </si>
  <si>
    <t>1100
200
830</t>
  </si>
  <si>
    <t>4080
600
3290</t>
  </si>
  <si>
    <t>6.57
3.5
3.82</t>
  </si>
  <si>
    <t>DE
DE + filter A
DE + filter B</t>
  </si>
  <si>
    <t>PM 1 = 350 
PM1 = 183
PM 1 = 93</t>
  </si>
  <si>
    <t>2490
2210
1770</t>
  </si>
  <si>
    <t>680
580
100</t>
  </si>
  <si>
    <t>HC</t>
  </si>
  <si>
    <t xml:space="preserve">PM 10 = 300 </t>
  </si>
  <si>
    <t>PM 10 = 313</t>
  </si>
  <si>
    <t>PM 10 = 114</t>
  </si>
  <si>
    <t>DE idling
DE transient load</t>
  </si>
  <si>
    <t>PM 1 = 59
PM 1 = 300</t>
  </si>
  <si>
    <t>fractional carbon</t>
  </si>
  <si>
    <t>DE healthy group
DE asthmatic group</t>
  </si>
  <si>
    <t>PM 10 = 96
PM 10 = 97</t>
  </si>
  <si>
    <t>1300
1200</t>
  </si>
  <si>
    <t>410
360</t>
  </si>
  <si>
    <t>1700
1600</t>
  </si>
  <si>
    <t>9.4
7.8</t>
  </si>
  <si>
    <t>PM ? = 320
PM ? = 7.2</t>
  </si>
  <si>
    <t>5720
2090</t>
  </si>
  <si>
    <t>690
3440</t>
  </si>
  <si>
    <t>6400
5530</t>
  </si>
  <si>
    <t>PM ? = 300</t>
  </si>
  <si>
    <t>PM 10 = 254</t>
  </si>
  <si>
    <t>fractional carbon, PAH, THC</t>
  </si>
  <si>
    <t>PM 10 = 270</t>
  </si>
  <si>
    <t>PM 10 = 331</t>
  </si>
  <si>
    <t>PM ? = 330</t>
  </si>
  <si>
    <t>PM 10 = 300</t>
  </si>
  <si>
    <t xml:space="preserve">PM 10 = 100 </t>
  </si>
  <si>
    <t>fractional carbon, THC</t>
  </si>
  <si>
    <t>PM 10 = 108</t>
  </si>
  <si>
    <t>unfiltered DE
filter A
filter B
filter C
filter D</t>
  </si>
  <si>
    <t>PM ? = 290 
PM ? = 170
PM ? = 110
PM ? = 160
PM ? = 150</t>
  </si>
  <si>
    <t>11000
11000
11100
11100
11000</t>
  </si>
  <si>
    <t>700
700
700
400
300</t>
  </si>
  <si>
    <t>1.1
1.1
1.1
1.2
1.1</t>
  </si>
  <si>
    <t>36
39
35
40
36</t>
  </si>
  <si>
    <t>acetaldehyde, HC, total aliphatics, total aromatics</t>
  </si>
  <si>
    <t>3400
3500</t>
  </si>
  <si>
    <t>18
19</t>
  </si>
  <si>
    <t>320
330</t>
  </si>
  <si>
    <t>2700
2600</t>
  </si>
  <si>
    <t>1900
1700</t>
  </si>
  <si>
    <t>27
30</t>
  </si>
  <si>
    <t>PM 2.5 = 25</t>
  </si>
  <si>
    <t>PM 2.5 = 325
PM 2.5 = 25</t>
  </si>
  <si>
    <t>0.1
0.1</t>
  </si>
  <si>
    <t>4
1.4</t>
  </si>
  <si>
    <t>15
10</t>
  </si>
  <si>
    <t xml:space="preserve">DE </t>
  </si>
  <si>
    <t>PM 2.5 = 205.4</t>
  </si>
  <si>
    <t>PM 2.5 = 200</t>
  </si>
  <si>
    <t>DE 100
DE 200</t>
  </si>
  <si>
    <t>PM 2.5 = 100
PM 2.5 = 200</t>
  </si>
  <si>
    <t>35
35</t>
  </si>
  <si>
    <t>PM 2.5 = 205</t>
  </si>
  <si>
    <t>PM 2.5 = 101.62
PM 2.5 = 206.43</t>
  </si>
  <si>
    <t>962.16
1685.92</t>
  </si>
  <si>
    <t>16.56
30.34</t>
  </si>
  <si>
    <t>978.12
1716.26</t>
  </si>
  <si>
    <t>0.39
0.65</t>
  </si>
  <si>
    <t>PM 2.5 = 102
PM 2.5 = 206</t>
  </si>
  <si>
    <t>947.89
1629.31</t>
  </si>
  <si>
    <t>20.57
28.29</t>
  </si>
  <si>
    <t>968.46
1657.6</t>
  </si>
  <si>
    <t>0.47
0.74</t>
  </si>
  <si>
    <t>PM 2.5 = 101.53
PM 2.5 = 205.33</t>
  </si>
  <si>
    <t>958.14
1537.93</t>
  </si>
  <si>
    <t>16.53
24.67</t>
  </si>
  <si>
    <t>974.67
1562.6</t>
  </si>
  <si>
    <t>0.51
0.89</t>
  </si>
  <si>
    <t>PM 2.5 = 100
PM 2.5 = 206.6</t>
  </si>
  <si>
    <t>n/a
1454.07</t>
  </si>
  <si>
    <t>n/a
21.88</t>
  </si>
  <si>
    <t>n/a
1475.95</t>
  </si>
  <si>
    <t>n/a
0.854</t>
  </si>
  <si>
    <t>DE 50
DE 100
DE 200</t>
  </si>
  <si>
    <t>PM 2.5 = 50
PM 2.5 = 101.3
PM 2.5 = 205.35</t>
  </si>
  <si>
    <t>n/a
935.00
1665.16</t>
  </si>
  <si>
    <t>n/a
16.35
19.56</t>
  </si>
  <si>
    <t>n/a
951.35
1684.72</t>
  </si>
  <si>
    <t>n/a
0.815
1.58</t>
  </si>
  <si>
    <t>formaldehyde (ug/m3)</t>
  </si>
  <si>
    <t>PM 2.5 = 6.1</t>
  </si>
  <si>
    <t>PM 2.5 = 2.6</t>
  </si>
  <si>
    <t>PM 2.5 = 4</t>
  </si>
  <si>
    <t>PM 2.5 = 9.3</t>
  </si>
  <si>
    <t>PM 2.5 = 2.4</t>
  </si>
  <si>
    <t>PM 2.5 = 7</t>
  </si>
  <si>
    <t>PM 2.5 = 5</t>
  </si>
  <si>
    <t>PM 2.5 = 8.2</t>
  </si>
  <si>
    <t>PM 2.5 = 11</t>
  </si>
  <si>
    <t>PM 2.5 = 13.31</t>
  </si>
  <si>
    <t>PM 2 &lt;1</t>
  </si>
  <si>
    <t>&lt;10</t>
  </si>
  <si>
    <t>PM 2.5 = 4.8</t>
  </si>
  <si>
    <t>O3, THC</t>
  </si>
  <si>
    <t>PM 2.5 = 6.69</t>
  </si>
  <si>
    <t>PM 10 = 6</t>
  </si>
  <si>
    <t>0 - 10</t>
  </si>
  <si>
    <t>0-0.07</t>
  </si>
  <si>
    <t>PM ? = 1</t>
  </si>
  <si>
    <t>PM ? &lt; 4.5</t>
  </si>
  <si>
    <t>0-30</t>
  </si>
  <si>
    <t>0-10</t>
  </si>
  <si>
    <t>0.01-0.08</t>
  </si>
  <si>
    <t>PM 1 = 10, PM 2.5 = 13, PM 10 = 24</t>
  </si>
  <si>
    <t>PM 1 = 19, PM 2.5 = 21, PM 10 = 26</t>
  </si>
  <si>
    <t>PM 1 = 9, PM 2.5 = 11, PM 10 = 21</t>
  </si>
  <si>
    <t>PM 1 = 2</t>
  </si>
  <si>
    <t>PM 1 = 4.6</t>
  </si>
  <si>
    <t>PM ? &lt;30</t>
  </si>
  <si>
    <t>&lt;20</t>
  </si>
  <si>
    <t>&lt;0.05</t>
  </si>
  <si>
    <t>&lt;6</t>
  </si>
  <si>
    <t>&lt;2</t>
  </si>
  <si>
    <t>&lt;5</t>
  </si>
  <si>
    <t>PM 2.5 = 5.14</t>
  </si>
  <si>
    <t>PM 2.5 = 4.16</t>
  </si>
  <si>
    <t>PM 2.5 = 4.6</t>
  </si>
  <si>
    <t>PM 2.5 = 4.54</t>
  </si>
  <si>
    <t>PM 2.5 = 3.13</t>
  </si>
  <si>
    <t>particle diameter measurement (nm)</t>
  </si>
  <si>
    <t>particle count (/cm3)</t>
  </si>
  <si>
    <t>GM = 108.7</t>
  </si>
  <si>
    <t>GM = 53</t>
  </si>
  <si>
    <t>GM = 84</t>
  </si>
  <si>
    <t>GM = 63</t>
  </si>
  <si>
    <t>GM = 84
GM = 75</t>
  </si>
  <si>
    <t>CMed = 87.7</t>
  </si>
  <si>
    <t>CMed = 59.4</t>
  </si>
  <si>
    <t>MM = 102.5</t>
  </si>
  <si>
    <t>1.20E+06
2.00E+03</t>
  </si>
  <si>
    <t>&lt;1E3</t>
  </si>
  <si>
    <t>CMean = 37.5</t>
  </si>
  <si>
    <t>CMed = 64
Cmed = 66</t>
  </si>
  <si>
    <t>7.31E+05
7.34E+05</t>
  </si>
  <si>
    <t>&lt;1E3
&lt;1E3</t>
  </si>
  <si>
    <t>size = 38
size = 40
size = 39</t>
  </si>
  <si>
    <t>no FA exposure</t>
  </si>
  <si>
    <t>MM = 100</t>
  </si>
  <si>
    <t>mean = 140</t>
  </si>
  <si>
    <t>VMed = 100</t>
  </si>
  <si>
    <t>VM = 720</t>
  </si>
  <si>
    <t>CMode = 80 nm</t>
  </si>
  <si>
    <t>CMed = 89
Vmed = 100</t>
  </si>
  <si>
    <t>3.90E+05
n/a</t>
  </si>
  <si>
    <t>CMed = 107</t>
  </si>
  <si>
    <t>CMed = 89</t>
  </si>
  <si>
    <t>CMed = 14</t>
  </si>
  <si>
    <t>1.20E+06
1.26E+06</t>
  </si>
  <si>
    <t>MM = 180</t>
  </si>
  <si>
    <t>7.90E+05
1.20E+06
1.03E+06</t>
  </si>
  <si>
    <t>5.40E+06
3.00E+06
1.50E+06</t>
  </si>
  <si>
    <t>GM = 16 &amp; 75
GM = 88</t>
  </si>
  <si>
    <t>8.20E+04
2.22E+05</t>
  </si>
  <si>
    <t>No FA exposure</t>
  </si>
  <si>
    <t>1.5+E05-2+E05
30-300</t>
  </si>
  <si>
    <t>MM = 116, CMed = 129</t>
  </si>
  <si>
    <t>CMed = 54</t>
  </si>
  <si>
    <t>GMEMED (count) = 73, GMEMED (surface) = 120 GMEMED (volume) = 280</t>
  </si>
  <si>
    <t>GMEMED = 55
GMEMED = 51
GMEMED = 55
GMEMED = 57
GMEMED = 56</t>
  </si>
  <si>
    <t>2.80E+06
1.20E+06
6.00E+05
6.00E+05
9.00E+05</t>
  </si>
  <si>
    <t>&lt;1E+03</t>
  </si>
  <si>
    <t>GMEMED = 44
GMEMED = 44</t>
  </si>
  <si>
    <t>2.60E+06
1.30E+06</t>
  </si>
  <si>
    <t>&lt;1E+04</t>
  </si>
  <si>
    <t>2.60E+06
1.40E+06</t>
  </si>
  <si>
    <t>&lt;1E4</t>
  </si>
  <si>
    <t>MM = 80</t>
  </si>
  <si>
    <t>MM = 104
MM = 104</t>
  </si>
  <si>
    <t>3.06E+04
5.28E+04</t>
  </si>
  <si>
    <t>Clinicaltrials.gov Identifier</t>
  </si>
  <si>
    <t>group 1</t>
  </si>
  <si>
    <t>group 2</t>
  </si>
  <si>
    <t>group 3</t>
  </si>
  <si>
    <t>group 4</t>
  </si>
  <si>
    <t># female</t>
  </si>
  <si>
    <t># male</t>
  </si>
  <si>
    <t>Age (years)</t>
  </si>
  <si>
    <t>total</t>
  </si>
  <si>
    <t>no cardiometabolic or resp disease, positive eucapnic voluntary hyperpnea challenge (i.e. exercise-induced bronchoconstriction)</t>
  </si>
  <si>
    <t>22-33</t>
  </si>
  <si>
    <t>NCT02017431</t>
  </si>
  <si>
    <t>4 normally responsive to methacholine (PC20 &gt;8mg/mL), allergen-sensitized to common allergens</t>
  </si>
  <si>
    <r>
      <t xml:space="preserve">7 hyperresponsive to methacholine (PC20 </t>
    </r>
    <r>
      <rPr>
        <u/>
        <sz val="12"/>
        <color indexed="8"/>
        <rFont val="Calibri"/>
        <family val="2"/>
      </rPr>
      <t>&lt;</t>
    </r>
    <r>
      <rPr>
        <sz val="12"/>
        <color theme="1"/>
        <rFont val="Calibri"/>
        <family val="2"/>
        <scheme val="minor"/>
      </rPr>
      <t>8mg/mL), allergen-sensitized to common allergens</t>
    </r>
  </si>
  <si>
    <t>2 normally responsive, 4 hyperresponsive</t>
  </si>
  <si>
    <t>2 normally responsive, 3 hyperresponsive</t>
  </si>
  <si>
    <t>23-46 (normally responsive), 23-44 (hyperresponsive)</t>
  </si>
  <si>
    <t>5 normally responsive to methacholine challenge, never smokers, positive skin prick for house dust mite/birch/grsss, &gt;20% dec in FEV1 following allergen challenge, no ICS, no unstable asthma</t>
  </si>
  <si>
    <r>
      <t xml:space="preserve">9 hyper-responsive to methacholine challenge (PC20 </t>
    </r>
    <r>
      <rPr>
        <u/>
        <sz val="12"/>
        <color indexed="8"/>
        <rFont val="Calibri"/>
        <family val="2"/>
      </rPr>
      <t>&lt;</t>
    </r>
    <r>
      <rPr>
        <sz val="12"/>
        <color indexed="8"/>
        <rFont val="Calibri"/>
        <family val="2"/>
      </rPr>
      <t>8mg/mL)</t>
    </r>
    <r>
      <rPr>
        <sz val="12"/>
        <color theme="1"/>
        <rFont val="Calibri"/>
        <family val="2"/>
        <scheme val="minor"/>
      </rPr>
      <t>, never smokers, positive skin prick for house dust mite/birch/grsss, &gt;20% dec in FEV1 following allergen challenge, no ICS, no unstable asthma</t>
    </r>
  </si>
  <si>
    <t>3 normally responsive, 4 hyperresponsive</t>
  </si>
  <si>
    <t>2 normally responsive, 5 hyperresponsive</t>
  </si>
  <si>
    <t>23-50</t>
  </si>
  <si>
    <t>mild asthma, non-smokers</t>
  </si>
  <si>
    <t>19-46</t>
  </si>
  <si>
    <t>NCT02236039</t>
  </si>
  <si>
    <t>7 never smokers</t>
  </si>
  <si>
    <t>4 ex-smokers without COPD, minimum 10 pack year history, quit smoking &gt;6 months prior</t>
  </si>
  <si>
    <r>
      <t xml:space="preserve">7 mild-moderate COPD, quit smoking </t>
    </r>
    <r>
      <rPr>
        <sz val="12"/>
        <color indexed="8"/>
        <rFont val="Calibri"/>
        <family val="2"/>
      </rPr>
      <t>&gt;6 months prior</t>
    </r>
  </si>
  <si>
    <t>4 never smokers, 2 COPD</t>
  </si>
  <si>
    <t>3 never smokers, 4 ex-smokers, 5 COPD</t>
  </si>
  <si>
    <t>never smokers: 42-72, ex-smokers without COPD: 56-73, COPD: 65-80</t>
  </si>
  <si>
    <t>recreationally active males (meet Canada's physical activity guidelines), nonsmoker, no cardiovascular or respiratory disease</t>
  </si>
  <si>
    <t>18-30</t>
  </si>
  <si>
    <t>healthy, non-smokers, no comorbid medical conditions or medications that could interfere with study</t>
  </si>
  <si>
    <t>21-49</t>
  </si>
  <si>
    <t>8 atopic, normally responsive to methacholine (PC20 &gt;16 mg/mL)</t>
  </si>
  <si>
    <r>
      <t xml:space="preserve">6 atopic, hyperresponsive to methacholine (PC20 </t>
    </r>
    <r>
      <rPr>
        <u/>
        <sz val="12"/>
        <color indexed="8"/>
        <rFont val="Calibri"/>
        <family val="2"/>
      </rPr>
      <t>&lt;</t>
    </r>
    <r>
      <rPr>
        <sz val="12"/>
        <color theme="1"/>
        <rFont val="Calibri"/>
        <family val="2"/>
        <scheme val="minor"/>
      </rPr>
      <t>16 mg/mL)</t>
    </r>
  </si>
  <si>
    <t>4 normally responsive, 4 hyperresponsive</t>
  </si>
  <si>
    <t>4 normally responsive, 2 hyperresponsive</t>
  </si>
  <si>
    <t>20-46</t>
  </si>
  <si>
    <t>10 non-asthmatic healthy, non-smokers, no ICS, no unstable asthma, no antioxidant supplements, no occupational inhalational exposures, skin prick positive to birch/timothy or pacific grass/house dust mite</t>
  </si>
  <si>
    <t>8 asthmatic healthy, non-smokers, no ICS, no unstable asthma, no antioxidant supplements, no occupational inhalational exposures, skin prick positive to birch/timothy or pacific grass/house dust mite</t>
  </si>
  <si>
    <t>6 non-asthmatics, 4 asthmatics</t>
  </si>
  <si>
    <t>4 non-asthmatics, 3 asthmatics</t>
  </si>
  <si>
    <t>NCT01792232</t>
  </si>
  <si>
    <t>12 normally responsive to methacholine (PC20 &gt;8 mg/mL), atopic (positive skin prick to birch or pacific grass or house dust mite), no comorbid conditions, no occupational inhaled exposures</t>
  </si>
  <si>
    <r>
      <t xml:space="preserve">6 hyperresponsive to methacholine (PC20 </t>
    </r>
    <r>
      <rPr>
        <u/>
        <sz val="12"/>
        <color indexed="8"/>
        <rFont val="Calibri"/>
        <family val="2"/>
      </rPr>
      <t>&lt;</t>
    </r>
    <r>
      <rPr>
        <sz val="12"/>
        <color theme="1"/>
        <rFont val="Calibri"/>
        <family val="2"/>
        <scheme val="minor"/>
      </rPr>
      <t>8mg/mL), atopic (positive skin prick to birch or pacific grass or house dust mite), no comorbid conditions, no occupational inhaled exposures</t>
    </r>
  </si>
  <si>
    <t>19-42</t>
  </si>
  <si>
    <t>10 not hyperresponsive to methacholine (PC20 &gt;8mg/mL), healthy, non-smokers, no ICS, no unstable asthma, no antioxidant supplements, no occupational inhalational exposures, skin prick + to birch/pacific grass/dust mite</t>
  </si>
  <si>
    <t>8 hyper-responsive to methacholine (PC20 &lt;8mg/mL), healthy, non-smokers, no ICS, no unstable asthma, no antioxidant supplements, no occupational inhalational exposures, skin prick + to birch/pacific grass/dust mite</t>
  </si>
  <si>
    <t>5 normal, 6 hyperresponsive</t>
  </si>
  <si>
    <t>5 normal, 2 hyperresponsive</t>
  </si>
  <si>
    <t>12 not hyperresponsive to methacholine (PC20 &gt;8mg/mL), healthy, non-smokers, no ICS, no unstable asthma, no antioxidant supplements, no occupational inhalational exposures, skin prick + to birch/pacific grass/dust mite</t>
  </si>
  <si>
    <t>6 hyper-responsive to methacholine (PC20 &lt;8mg/mL), healthy, non-smokers, no ICS, no unstable asthma, no antioxidant supplements, no occupational inhalational exposures, skin prick + to birch/pacific grass/dust mite</t>
  </si>
  <si>
    <t>7 normal, 4 hyperresponsive</t>
  </si>
  <si>
    <t>9 normally responsive to methacholine (PC20 &gt; 16mg/mL), atopic (positive skin prick to house dust mite/birch/Pacific grasses)</t>
  </si>
  <si>
    <r>
      <t xml:space="preserve">3 hyper responsive to methacholine (PC20  </t>
    </r>
    <r>
      <rPr>
        <u/>
        <sz val="12"/>
        <color indexed="8"/>
        <rFont val="Calibri"/>
        <family val="2"/>
      </rPr>
      <t>&lt;</t>
    </r>
    <r>
      <rPr>
        <sz val="12"/>
        <color theme="1"/>
        <rFont val="Calibri"/>
        <family val="2"/>
        <scheme val="minor"/>
      </rPr>
      <t>16mg/mL), atopic (positive skin prick to house dust mite/birch/Pacific grasses)</t>
    </r>
  </si>
  <si>
    <t>5 normally responsive, 2 hyperresponsive</t>
  </si>
  <si>
    <t>4 normally responsive, 1 hyperresponsive</t>
  </si>
  <si>
    <t>healthy, nonsmoker, no co-existing medical conditions or medications that may interfere</t>
  </si>
  <si>
    <t>19-49</t>
  </si>
  <si>
    <t>healthy, no co-existing medical conditions, skin prick positive to house dust mite, birch, or timothy/Pacific grass</t>
  </si>
  <si>
    <t>12 normally responsive to methacholine PC20 &gt; 8 mg/mL, non-smokers, atopic (skin prick positive to birch/pacific grasses/house dust mite), no comorbindities, no significant inhaled exposures</t>
  </si>
  <si>
    <t>5 hyperresponsive to methacholine (PC20 &lt;8 mg/mL), non-smokers, atopic (skin prick positive to birch/pacific grasses/house dust mite), no comorbindities, no significant inhaled exposures</t>
  </si>
  <si>
    <t>22-46</t>
  </si>
  <si>
    <t>NCT01699204</t>
  </si>
  <si>
    <t>10 healthy, non-smoking</t>
  </si>
  <si>
    <t>16 asthmatics, otherwise healthy, non-smokers</t>
  </si>
  <si>
    <r>
      <t xml:space="preserve">physician diagnosed asthma for at least 1 year and/or methacholine challenge (PC20 </t>
    </r>
    <r>
      <rPr>
        <u/>
        <sz val="12"/>
        <color indexed="8"/>
        <rFont val="Calibri"/>
        <family val="2"/>
      </rPr>
      <t>&lt;</t>
    </r>
    <r>
      <rPr>
        <sz val="12"/>
        <color theme="1"/>
        <rFont val="Calibri"/>
        <family val="2"/>
        <scheme val="minor"/>
      </rPr>
      <t>8mg/mL), stable asthma, no ICS, no vitamin A, C, E supplements</t>
    </r>
  </si>
  <si>
    <t xml:space="preserve">19-46 </t>
  </si>
  <si>
    <r>
      <t xml:space="preserve">physician diagnosed asthma and/or methacholine challenge (PC20 </t>
    </r>
    <r>
      <rPr>
        <u/>
        <sz val="12"/>
        <color indexed="8"/>
        <rFont val="Calibri"/>
        <family val="2"/>
      </rPr>
      <t>&lt;</t>
    </r>
    <r>
      <rPr>
        <sz val="12"/>
        <color theme="1"/>
        <rFont val="Calibri"/>
        <family val="2"/>
        <scheme val="minor"/>
      </rPr>
      <t>8mg/mL), stable asthma symptoms, non-smoker, no current ICS, no regular use of bronchodilator, no use of vitamin A/C/E supplements</t>
    </r>
  </si>
  <si>
    <t>19-35</t>
  </si>
  <si>
    <t>endurance trained male athletes, nonsmoker, no cardiovascular disease or resp disease</t>
  </si>
  <si>
    <t>23-35</t>
  </si>
  <si>
    <t>healthy, male non smokers, no asthma or occupational air pollution exposure, normal lung function, no chronic medical conditions</t>
  </si>
  <si>
    <t>18-32</t>
  </si>
  <si>
    <t>mild/moderate asthma dx, non-smokers, continued routine ICS and SABA during study</t>
  </si>
  <si>
    <t>20-48</t>
  </si>
  <si>
    <t>healthy non smokers, no cardiovascular disease/stroke/HTN/asthma, normal CBC/urinalysis/electrolytes/renal function</t>
  </si>
  <si>
    <t>21-30</t>
  </si>
  <si>
    <t>non-smokers, no HTN/cardiovascular disease/stroke/asthma</t>
  </si>
  <si>
    <t>6 (2 exposures), 4 (3 exposures)</t>
  </si>
  <si>
    <t>32 (2 exposures), 22 (3 exposures)</t>
  </si>
  <si>
    <t>18-24</t>
  </si>
  <si>
    <t>healthy, non-smokers, no asthma, no chronic medical disease, no major psychiatric conditions</t>
  </si>
  <si>
    <t>23-25</t>
  </si>
  <si>
    <t>healthy, non-smokers, no cardiovascular disease, no pulmonary disease, no renal disease, no hepatic disease</t>
  </si>
  <si>
    <t>19-44</t>
  </si>
  <si>
    <t>allergic rhintics, otherwise healthy</t>
  </si>
  <si>
    <t>3 (FA), 6 (DE)</t>
  </si>
  <si>
    <t>8 (FA), 5 (DE)</t>
  </si>
  <si>
    <t>19-36</t>
  </si>
  <si>
    <t>NCT01874834</t>
  </si>
  <si>
    <t>healthy, non-smokers, no respiratory disease, no medical condition</t>
  </si>
  <si>
    <t>23-36</t>
  </si>
  <si>
    <t>NCT01548625</t>
  </si>
  <si>
    <t>healthy, non-smokers, no heart disease/cardiac pacemaker/uncontrolled HTN/pulmondary disease/DM/hypercholesteremia/active allergy, normal ECG</t>
  </si>
  <si>
    <t>50-71</t>
  </si>
  <si>
    <t>healthy</t>
  </si>
  <si>
    <t>20 - 29</t>
  </si>
  <si>
    <t>18-40</t>
  </si>
  <si>
    <t>16 healthy, non-atopic, non-smokers, no cardiovascular disease or respiratory disease, normal spirometry</t>
  </si>
  <si>
    <t>16 allergic rhinitics, positive skin prick to at least one allergen in standard panel, non-smokers, no cardiovascular disease or resp disease, normal spirometry</t>
  </si>
  <si>
    <t>11 healthy, 9 allergic rhinitics</t>
  </si>
  <si>
    <t>5 healthy, 8 allergic rhinitics</t>
  </si>
  <si>
    <t>healthy: 19 -31, allergic rhinitics: 19 - 29</t>
  </si>
  <si>
    <t>healthy, male, non-smokers, normal lung function, no regular medication, no occupational exposure to air pollution</t>
  </si>
  <si>
    <t>male healthy, nonsmoker, normal physical exam</t>
  </si>
  <si>
    <t>21-22</t>
  </si>
  <si>
    <t>22-23</t>
  </si>
  <si>
    <t>healthy, non-smokers, normal lung function, not hyperresponsive to methacholine, negative skin prick to common aeroallergens, no respiratory/allergic disease</t>
  </si>
  <si>
    <t>25-31</t>
  </si>
  <si>
    <t>4 healthy</t>
  </si>
  <si>
    <t>7 stable asthmatics</t>
  </si>
  <si>
    <t>Lu et al. 2014**</t>
  </si>
  <si>
    <t>Lund study: non-smokers, no asthma, negative skin prick to common aeroallergens, normal pulmonary function; EPA study: healthy non-smokers</t>
  </si>
  <si>
    <t>Lund study: 9, EPA study: 6</t>
  </si>
  <si>
    <t>Lund study: 9, EPA study: 4</t>
  </si>
  <si>
    <t>Lund study: 40-66, EPA study: 18-40</t>
  </si>
  <si>
    <t>non-smokers, no asthma, negative skin prick to common aeroallergens, normal pulmonary function</t>
  </si>
  <si>
    <t>40-66</t>
  </si>
  <si>
    <t>healthy, non-smokers, no regular medications, no clinical evidence of atherosclerosis/arrhythmias/DM/HTN/renal or hepatic impairment, no occupational exposure to air pollution</t>
  </si>
  <si>
    <t>21-44</t>
  </si>
  <si>
    <t>NCT02690571</t>
  </si>
  <si>
    <t>healthy, non-smokers, no occupational exposure to particulate air pollution</t>
  </si>
  <si>
    <t>19-34</t>
  </si>
  <si>
    <t>Behndig et al. 2015***</t>
  </si>
  <si>
    <t>21 healthy controls, non-asthmatic, non-atopic</t>
  </si>
  <si>
    <r>
      <t xml:space="preserve">16 mild asthmatics (on SABA PRN, hyper-reactive to methacholine PC20 </t>
    </r>
    <r>
      <rPr>
        <u/>
        <sz val="12"/>
        <color indexed="8"/>
        <rFont val="Calibri"/>
        <family val="2"/>
      </rPr>
      <t>&lt;</t>
    </r>
    <r>
      <rPr>
        <sz val="12"/>
        <color theme="1"/>
        <rFont val="Calibri"/>
        <family val="2"/>
        <scheme val="minor"/>
      </rPr>
      <t>8 mg/mL)</t>
    </r>
  </si>
  <si>
    <t>16 moderate asthmatics (on ICS 200-1200 ug QD)</t>
  </si>
  <si>
    <t>13 allergic rhintics, non-asthmatics</t>
  </si>
  <si>
    <t>9 healthy, 8 mild asthmatics, 8 moderate asthmatics, 7 allergic rhinitics</t>
  </si>
  <si>
    <t>12 healthy, 8 mild asthma, 8 moderate asthma, 6 allergic rhinitics</t>
  </si>
  <si>
    <t>21-29 (healthy), 18-32 (mild asthma), 19-41 (moderate asthma), 22-34 (allergic rhinitics)</t>
  </si>
  <si>
    <t>Mills et al. 2007: NCT00437138</t>
  </si>
  <si>
    <t>80 healthy, normal 12 lead ECG and normal cardiovascular response to exercise</t>
  </si>
  <si>
    <t>37 coronary heart disease, no history of arrhythmia/severe coronary disease without revascularization/significant valvular heart disease/left ventricular systolic dysfunction, no conduction abnormality on a resting 12-lead ECG, no uncontrolled hypertension, no acute coronary syndrome within the previous 3 months</t>
  </si>
  <si>
    <t>6 healthy, 4 coronary heart disease</t>
  </si>
  <si>
    <t>74 healthy, 33 coronary heart disease</t>
  </si>
  <si>
    <t>18-24 (healthy), 51-80 (coronary heart disease)</t>
  </si>
  <si>
    <t>healthy, never smokers</t>
  </si>
  <si>
    <t>18-29</t>
  </si>
  <si>
    <t xml:space="preserve">male, healthy, non-smokers, no asthma, negative skin prick to common aeroallergens, normal physical examination, normal spirometry, </t>
  </si>
  <si>
    <t>23-29</t>
  </si>
  <si>
    <t>NCT00845767 and NCT01060930</t>
  </si>
  <si>
    <t>healthy, non-smokers, no occupational exposure to air pollution, no regular medication</t>
  </si>
  <si>
    <t>7 (study 1), 6 (study 2)</t>
  </si>
  <si>
    <t>9 (study 1), 8 (study 2)</t>
  </si>
  <si>
    <t>21-27 (study 1), 23-34 (study 2)</t>
  </si>
  <si>
    <t>mild &amp; intermittent allergic rhintics with history of seasonal allergic rhinitis required medical treatment only during pollen season, positive skin prick to at least one of birch/timothy/mugworth/cat/horse/dog/house dust mite/cladosporum/alternaria, no smoking, no asthma, normally responsive to methacholine (PC 20 &gt; 8mg/mL)</t>
  </si>
  <si>
    <t>22-34</t>
  </si>
  <si>
    <t>7 healthy, non-smokers, normal lung function</t>
  </si>
  <si>
    <t>10 COPD stage 2-3, ex-smokers with at least 10 pack years</t>
  </si>
  <si>
    <t>5 healthy, 3 COPD</t>
  </si>
  <si>
    <t>2 healthy, 7 COPD</t>
  </si>
  <si>
    <t>healthy: 23-43, COPD: 59-78</t>
  </si>
  <si>
    <t>non-smokers, healthy, normal lung function</t>
  </si>
  <si>
    <t>23-45</t>
  </si>
  <si>
    <t>23 healthy non-asthmatic, non-atopic, never smokers, normal lung function, no concomitant disease, no antioxidant supplements</t>
  </si>
  <si>
    <t>17 mild asthmatics (on SABA PRN, hyper-reactive to methacholine PC20 &lt;8 mg/mL), never smokers, normal lung function, no other concomitant disease, positive skin prick to at least 1 common aeroallergen, no uncontrolled asthma, no antioxidant supplements</t>
  </si>
  <si>
    <t>17 moderate asthmatics (on ICS 200-1200 ug OD), never smokers, normal lung function, no other concomitant disease, positive skin prick to at least 1 common aeroallergen, no uncontrolled asthma, no antioxidant supplements</t>
  </si>
  <si>
    <t>10 healthy, 8 mild asthma, 8 moderate asthma</t>
  </si>
  <si>
    <t>13 healthy, 8 mild asthma, 8 moderate asthma</t>
  </si>
  <si>
    <t>healthy: 21-24, mild asthma: 18-32, moderate asthma: 19-41</t>
  </si>
  <si>
    <t>NCT00745446</t>
  </si>
  <si>
    <t>healthy, male non-smokers, no arthrosclerotic vascular disease/arrhythmias/DM/HTN/renal or hepatic failure, no asthma, no occupational exposure to air pollution</t>
  </si>
  <si>
    <t>22-28</t>
  </si>
  <si>
    <t>32 male healthy, non-smokers, no asthma, no occupational exposure to air pollution</t>
  </si>
  <si>
    <t>20 male stable coronary artery disease, previous myocardial infarction treated by angioplasty + stenting &amp; receiving standard secondary prevention treatment, excluding angina/ DM/uncontrolled HTN/ renal or hepatic failure/unstable coronary artery disease</t>
  </si>
  <si>
    <t>healthy: 20-38, stable coronary artery disease: 51-67</t>
  </si>
  <si>
    <t>healthy, non-smokers males, normal lung function</t>
  </si>
  <si>
    <t>healthy, non-smokers, normal lung function, negative skin prick to common aeroallergens, no medications, no antioxidant supplements</t>
  </si>
  <si>
    <t>21-40</t>
  </si>
  <si>
    <t>NCT00745693</t>
  </si>
  <si>
    <t>21-28</t>
  </si>
  <si>
    <t>healthy, non-smokers male, normal lung function, no regular medications, no arthrosclerotic vascular disease/arrhythmias/DM/HTN/renal or hepatic failure, no asthma, no occupational exposure to air pollution</t>
  </si>
  <si>
    <t>healthy, non-smokers, no asthma, no allergies, no significant illness</t>
  </si>
  <si>
    <t>21-29</t>
  </si>
  <si>
    <t>male, no neurological or psychopathological impairments</t>
  </si>
  <si>
    <t>18-39</t>
  </si>
  <si>
    <t>healthy, non-smokers, no asthma, no allergies, normal spirometry, negative skin prick against common aeroallergens</t>
  </si>
  <si>
    <t>20-28</t>
  </si>
  <si>
    <t>NCT00437138</t>
  </si>
  <si>
    <t>male, stable coronary artery disease with previous myocardial infarction (&gt;6month before study) treated by primary angioplasty and stenting + receiving standard secondary preventative treatment, no angina/arrhythmia/DM/uncontrolled HTN/renal or hepatic failure/unstable coronary disease, non-smokers, no asthma, no occupational exposure to air pollution, exclude those who failed stage 2 of Bruce protocol or had marked changes on ECG or developed hypotension during exercise stress testing</t>
  </si>
  <si>
    <t>59-61</t>
  </si>
  <si>
    <t>healthy, male non-smokers, no regular medications, no atherosclerotic disease/arrhythmias/DM/HTN/renal or hepatic failure, no asthma, no occupational exposure to air pollution, normal lung function</t>
  </si>
  <si>
    <t>18-38</t>
  </si>
  <si>
    <t>healthy, never smokers, normal lung function, negative skin prick, no antioxidant supplements</t>
  </si>
  <si>
    <t>21-27</t>
  </si>
  <si>
    <t>male, healthy, non-smokers, no regular medications, no atherosclerotic vascular disease/arrhythmias/DM/HTN/renal or hepatic failure/asthma, no significant occupational exposure to air pollution, normal lung function</t>
  </si>
  <si>
    <t>20-38</t>
  </si>
  <si>
    <t>healthy, non-smokers, no asthma/respiratory illness/other illness, normal lung function, negative skin prick to common aeroallergens</t>
  </si>
  <si>
    <t>healthy, non-atopic, never smokers, normal spirometry, no anti-inflammatory or other drugs, no antioxidant supplements</t>
  </si>
  <si>
    <t>25 healthy, non-atopic, never smokers, normal baseline spirometry</t>
  </si>
  <si>
    <t>15 mild asthmatic using only inhaled b2 agonists PRN, positive skin prick to at least one aeroallergen, positive methacholine challenge (range 0.3 - 6 mg/mL), never smokers, normal baseline spirometry</t>
  </si>
  <si>
    <t>9 healthy, 5 mild asthmatics</t>
  </si>
  <si>
    <t>16 healthy, 10 mild asthmatics</t>
  </si>
  <si>
    <t>healthy: 19-42, mild asthmatics: 22-52</t>
  </si>
  <si>
    <t>never smokers, diagnosed asthma, positive skin prick to at least 1 aeroallergen, hyperresponsive to methacholine, inhaled SABA PRN, daily ICS</t>
  </si>
  <si>
    <t>22-57</t>
  </si>
  <si>
    <t>healthy, non-smokers, no allergy, no asthma, no pulmonary disease, normal lung function</t>
  </si>
  <si>
    <t>18 students (not often exposed to DE), healthy, non-smokers, some (n = ?) had positive skin prick to seasonal allergic rhinoconjunctivitis to grass or tree pollen</t>
  </si>
  <si>
    <t>14 bus drivers (often exposed to DE), healthy, non-smokers, some (n = ?) positive skin prick to seasonal allergic rhinoconjunctivitis to grass or tree pollen</t>
  </si>
  <si>
    <t>21-53</t>
  </si>
  <si>
    <t>healthy, never smokers, normal lung function</t>
  </si>
  <si>
    <t>22-35</t>
  </si>
  <si>
    <t>healthy, non-smokers, nonatopic, no asthma/respiratory disease</t>
  </si>
  <si>
    <t>healthy, non-smokers, non-asthmatic</t>
  </si>
  <si>
    <t>20-37</t>
  </si>
  <si>
    <t>healhy, non-smokers</t>
  </si>
  <si>
    <t>19-27</t>
  </si>
  <si>
    <t>25 non-smokers, healthy, no cardiovascular disease/DM/HTN/pulmonary disease/chronic disease/acute inflammatory disease, normal ECG, normal spirometry, no antioxidant or vitamin supplements, no premenopausal women with irregular menstrual cycles, no women on hormone replacement therapy</t>
  </si>
  <si>
    <t>15 smokers, healthy, no cardiovascular disease/DM/HTN/pulmonary disease/chronic disease/acute inflammatory disease, normal ECG, normal spirometry, no antioxidant or vitamin supplements, no premenopausal women with irregular menstrual cycles, no women on hormone replacement therapy</t>
  </si>
  <si>
    <t>28-54</t>
  </si>
  <si>
    <t>NCT01960920</t>
  </si>
  <si>
    <t>26 heart failure, ejection fraction &lt;40%, receiving heart failure treatment, no unstable coronary disease, no uncontrolled arrhythmia, no HTN, no renal/hepatic/respiratory failure</t>
  </si>
  <si>
    <t>15 sex matched controls from same locality as heart failure patients</t>
  </si>
  <si>
    <t>10 heart failure patients, 7 controls</t>
  </si>
  <si>
    <t>16 heart failure patients, 8 controls</t>
  </si>
  <si>
    <t>heart failure patients: 42-60, controls: 35-55</t>
  </si>
  <si>
    <t>healthy, non-smokers, no secondhand smoke exposure,  BMI &lt; 30, no HTN/asthma/DM/hypercholesteremia/cardiovascular disease/chronic illness, normal spirometry, normal ECG</t>
  </si>
  <si>
    <t>healthy, no current smoking, no chronic conditions, no HTN/asthma/DM, hypercholestremia,  BMI &lt;27 kg/m2, no elevated fasting plasma glucose, no bradycardia, no hypotension</t>
  </si>
  <si>
    <t>19-47</t>
  </si>
  <si>
    <t>27 healthy, non-smokers, no asthma or chronic medical conditions</t>
  </si>
  <si>
    <t>16 metabolic syndrome, non-smokers, no asthma or chronic medical conditions</t>
  </si>
  <si>
    <t>23-42</t>
  </si>
  <si>
    <t>15 healthy, non-smokers, no asthma or cardiovascular disease, no arrhythmia or ischemia on ECG, normal spirometry</t>
  </si>
  <si>
    <t>17 metabolic syndrome, non-smokers, no asthma or cardiovascular disease, no arrhythmia or ischemia on ECG, normal spirometry</t>
  </si>
  <si>
    <t>8 (n=5 gender not reported)</t>
  </si>
  <si>
    <t>healthy: 20-36, metabolic syndrome: 32-48</t>
  </si>
  <si>
    <t>NCT00434005</t>
  </si>
  <si>
    <t>31 healthy, non-smokers, age 18-49, no HTN/asthma/DM/hyperchlolestremia/cardiovascular disease, BMI &lt;30</t>
  </si>
  <si>
    <t xml:space="preserve">14 metabolic syndrome, non-smokers </t>
  </si>
  <si>
    <t>9 healthy, 6 metabolic syndrome</t>
  </si>
  <si>
    <t>22 healthy, 8 metabolic syndrome</t>
  </si>
  <si>
    <t>18-49</t>
  </si>
  <si>
    <t>metabolic syndrome, non-smokers, no treatment for heart disease/HTN/asthma/DM/hypercholesteremia/chronic conditions</t>
  </si>
  <si>
    <t>31-48</t>
  </si>
  <si>
    <t>metabolic syndrome, non-smokers, no medicare for heart disease or asthma, no arrthymia or ischemia on ECG, normal spirometry</t>
  </si>
  <si>
    <t>25-48</t>
  </si>
  <si>
    <t>3 healthy, non-smokers, normal spirometry, no treatment for heart disease/HTN/asthma/DM/hypercholesteremia</t>
  </si>
  <si>
    <t>13 metabolic syndrome, non-smokers, normal spirometry, no treatment for heart disease/HTN/asthma/DM/hypercholesteremia</t>
  </si>
  <si>
    <t>0 healthy, 5 metabolic syndrome</t>
  </si>
  <si>
    <t>3 healthy, 8 metabolic syndrome</t>
  </si>
  <si>
    <t>healthy: 24-39, metabolic syndrome: 31-48</t>
  </si>
  <si>
    <t>10 healthy, non-smokers, no heart disease/HTN/asthma/DM/hypercholesteremia/chronic condition, normal spirometry</t>
  </si>
  <si>
    <t>17 metabolic syndrome, non-smokers, no heart disease/HTN/asthma/DM/hypercholesteremia/chronic condition, normal spirometry</t>
  </si>
  <si>
    <t>2 healthy, 6 metabolic syndrome</t>
  </si>
  <si>
    <t>8 healthy, 11 metabolic syndrome</t>
  </si>
  <si>
    <t>healthy: 20-42, metabolic syndrome: 20-48</t>
  </si>
  <si>
    <t>healthy, non-smokers, no HTN/heart disease/asthma/DM/hypercholesteremia/chronic condition, BMI &lt; 30, FPG &lt; 126 mg/dL, BP &lt;130/85, normal spirometry</t>
  </si>
  <si>
    <t>20 - 42</t>
  </si>
  <si>
    <t>healthy, non-smokers,  no heart disease/HTN/asthma/DM/hypercholesteremia/chronic condition, normal spirometry, no arrhythmia, BMI &lt;30</t>
  </si>
  <si>
    <t>20-31</t>
  </si>
  <si>
    <t>Diesel exhaust generation</t>
  </si>
  <si>
    <t>PM, gaseous components, particle diameter, and particle count of diesel exhaust exposures</t>
  </si>
  <si>
    <t>PM, gaseous components, particle diameter, and particle count of filtered air exposures</t>
  </si>
  <si>
    <t>CMed = 67 
n/a</t>
  </si>
  <si>
    <t>Participant demographics</t>
  </si>
  <si>
    <t>Langrish et al. 2014*</t>
  </si>
  <si>
    <t>Pawlak et al. 2015</t>
  </si>
  <si>
    <t xml:space="preserve">PM 10 = 156**** </t>
  </si>
  <si>
    <t>PM ? = 159****</t>
  </si>
  <si>
    <t>0.009*****</t>
  </si>
  <si>
    <t>4.3/cm3 ******</t>
  </si>
  <si>
    <t>NCT00617110*******</t>
  </si>
  <si>
    <t xml:space="preserve">Where CMed = count/number median, CMean = count/number mean, CMode = count/number mode, CO = carbon monoxide, CO2 = carbon dioxide, DE = diesel exhaust, DE 100 = diesel exhaust at a target concentration of 100 μg/m^3 and so on, DEP = diesel exhaust particles, FA = filtered air, FEV1 = forced expiratory volume in the first second, GM = geometric mean, GMEMED = geometric mean electrical mobility equivalent diameter, HC = hydrocarbons, HTN = hypertension, ICS = inhaled corticosteroid, LPS = lipopolysaccharide, MM = mass median (aerodynamic diameter), NO = nitrogen monoxide, NO2 = nitrogen dioxide, NOx = nitrogen oxides, O3 = ozone, PAH = polyaromatic hydrocarbons, PC20 = provocative concentration of methacholine that results in a 20% decrease in FEV1, PM = particulate matter, PM2.5 = PM with aerodynamic diameter under 2.5 μm and so on, PM ? = PM of unknown size, PRN = as needed, SABA = short acting beta agonist, SO2 = sulfur dioxide, THC = total hydrocarbons, TVOC = total volatile organic compounds, VM = volume mean, VMed = volume median diameter, VOC = volatile organic compounds. *Langrish et al. 2014 uses data pooled from multiple publications, including Barath et al. 2010, Cruts et al. 2008, Mills et al. 2005, 2007, 2011a. Only data pertaining to diesel exhaust exposures were considered in this review.**Specimens used in Lu et al. 2014 were derived from the participants in Pleil et al. 2011 (EPA study), Hubbard et al. 2009 (EPA study), Sobus et al. 2008 (EPA study), Sawyer et al. 2008 (EPA study), and Wierzbicka et al. 2014 (Lund study). ***Behndig et al. 2015 is a follow-up study to Behndig et al. 2011 &amp; Larsson et al. 2013 using archived biopsies. ****PM10 = 156ug/m3 used for analysis for the study described in Gouveia-Figueira et al. 2018, 2017. *****converted from 10ug/m3 from text. ******Particle count methodology for Blomberg et al. 1998 was unclear and therefore not included in analysis. *******Pawlak et al. 2015 and Noah et al. 2012 are registered under the same Clinicaltrials.gov identifier but use different cohorts of participants. As such, they were treated as separate studies for this review.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</si>
</sst>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2"/>
      <color theme="1"/>
      <name val="Calibri"/>
      <family val="2"/>
      <scheme val="minor"/>
    </font>
    <font>
      <b/>
      <sz val="12"/>
      <color theme="1"/>
      <name val="Calibri"/>
      <family val="2"/>
      <scheme val="minor"/>
    </font>
    <font>
      <vertAlign val="superscript"/>
      <sz val="12"/>
      <color indexed="8"/>
      <name val="Calibri"/>
      <family val="2"/>
    </font>
    <font>
      <sz val="8"/>
      <color indexed="8"/>
      <name val="Calibri"/>
      <family val="2"/>
    </font>
    <font>
      <sz val="12"/>
      <color rgb="FF000000"/>
      <name val="Calibri"/>
      <family val="2"/>
      <scheme val="minor"/>
    </font>
    <font>
      <b/>
      <sz val="12"/>
      <color rgb="FF000000"/>
      <name val="Calibri"/>
      <family val="2"/>
      <scheme val="minor"/>
    </font>
    <font>
      <u/>
      <sz val="12"/>
      <color theme="10"/>
      <name val="Calibri"/>
      <family val="2"/>
      <scheme val="minor"/>
    </font>
    <font>
      <sz val="12"/>
      <color theme="1"/>
      <name val="Calibri"/>
      <family val="2"/>
    </font>
    <font>
      <u/>
      <sz val="12"/>
      <color indexed="8"/>
      <name val="Calibri"/>
      <family val="2"/>
    </font>
    <font>
      <sz val="12"/>
      <color indexed="8"/>
      <name val="Calibri"/>
      <family val="2"/>
    </font>
    <font>
      <sz val="9"/>
      <color rgb="FF000000"/>
      <name val="Calibri"/>
      <family val="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thin">
        <color indexed="64"/>
      </bottom>
      <diagonal/>
    </border>
    <border>
      <left style="medium">
        <color theme="1"/>
      </left>
      <right style="medium">
        <color theme="1"/>
      </right>
      <top style="thin">
        <color indexed="64"/>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style="medium">
        <color theme="1"/>
      </right>
      <top/>
      <bottom style="thin">
        <color indexed="64"/>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right style="thin">
        <color indexed="64"/>
      </right>
      <top style="medium">
        <color theme="1"/>
      </top>
      <bottom style="thin">
        <color indexed="64"/>
      </bottom>
      <diagonal/>
    </border>
    <border>
      <left/>
      <right style="thin">
        <color indexed="64"/>
      </right>
      <top style="thin">
        <color indexed="64"/>
      </top>
      <bottom style="medium">
        <color theme="1"/>
      </bottom>
      <diagonal/>
    </border>
    <border>
      <left style="thin">
        <color indexed="64"/>
      </left>
      <right/>
      <top style="medium">
        <color theme="1"/>
      </top>
      <bottom style="thin">
        <color indexed="64"/>
      </bottom>
      <diagonal/>
    </border>
    <border>
      <left style="thin">
        <color indexed="64"/>
      </left>
      <right/>
      <top style="thin">
        <color indexed="64"/>
      </top>
      <bottom style="medium">
        <color theme="1"/>
      </bottom>
      <diagonal/>
    </border>
    <border>
      <left style="medium">
        <color theme="1"/>
      </left>
      <right style="thin">
        <color indexed="64"/>
      </right>
      <top style="thin">
        <color indexed="64"/>
      </top>
      <bottom/>
      <diagonal/>
    </border>
    <border>
      <left style="medium">
        <color theme="1"/>
      </left>
      <right style="thin">
        <color indexed="64"/>
      </right>
      <top/>
      <bottom style="medium">
        <color theme="1"/>
      </bottom>
      <diagonal/>
    </border>
    <border>
      <left style="thin">
        <color indexed="64"/>
      </left>
      <right style="medium">
        <color theme="1"/>
      </right>
      <top style="thin">
        <color indexed="64"/>
      </top>
      <bottom/>
      <diagonal/>
    </border>
    <border>
      <left style="thin">
        <color indexed="64"/>
      </left>
      <right style="medium">
        <color theme="1"/>
      </right>
      <top/>
      <bottom style="medium">
        <color theme="1"/>
      </bottom>
      <diagonal/>
    </border>
    <border>
      <left/>
      <right/>
      <top style="medium">
        <color theme="1"/>
      </top>
      <bottom/>
      <diagonal/>
    </border>
  </borders>
  <cellStyleXfs count="2">
    <xf numFmtId="0" fontId="0" fillId="0" borderId="0"/>
    <xf numFmtId="0" fontId="7" fillId="0" borderId="0" applyNumberFormat="0" applyFill="0" applyBorder="0" applyAlignment="0" applyProtection="0"/>
  </cellStyleXfs>
  <cellXfs count="111">
    <xf numFmtId="0" fontId="0" fillId="0" borderId="0" xfId="0"/>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0" borderId="5"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11" fontId="5" fillId="0" borderId="3" xfId="0" applyNumberFormat="1" applyFont="1"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16" fontId="5"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5" fillId="0" borderId="0" xfId="0" applyFont="1" applyFill="1" applyBorder="1" applyAlignment="1">
      <alignment horizontal="center" vertical="center"/>
    </xf>
    <xf numFmtId="0" fontId="0" fillId="0" borderId="5" xfId="0" applyFill="1" applyBorder="1" applyAlignment="1">
      <alignment horizontal="center" vertical="center" wrapText="1"/>
    </xf>
    <xf numFmtId="0" fontId="0" fillId="0" borderId="0" xfId="0" applyFill="1" applyBorder="1"/>
    <xf numFmtId="0" fontId="0" fillId="0" borderId="0" xfId="0" applyFill="1" applyBorder="1" applyAlignment="1">
      <alignment vertical="center" wrapText="1"/>
    </xf>
    <xf numFmtId="0" fontId="11" fillId="0" borderId="0" xfId="0" applyFont="1" applyFill="1" applyBorder="1" applyAlignment="1">
      <alignment vertical="center" wrapText="1"/>
    </xf>
    <xf numFmtId="11" fontId="5"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4" xfId="0" applyFill="1" applyBorder="1" applyAlignment="1">
      <alignment horizontal="center" vertical="center"/>
    </xf>
    <xf numFmtId="11" fontId="5" fillId="0" borderId="4" xfId="0" applyNumberFormat="1" applyFont="1" applyFill="1" applyBorder="1" applyAlignment="1">
      <alignment horizontal="center" vertical="center" wrapText="1"/>
    </xf>
    <xf numFmtId="11" fontId="5" fillId="0" borderId="3" xfId="0" applyNumberFormat="1" applyFont="1" applyFill="1" applyBorder="1" applyAlignment="1">
      <alignment horizontal="center" vertical="center" wrapText="1"/>
    </xf>
    <xf numFmtId="11" fontId="0" fillId="0" borderId="3" xfId="0" applyNumberFormat="1" applyFill="1" applyBorder="1" applyAlignment="1">
      <alignment horizontal="center" vertical="center" wrapText="1"/>
    </xf>
    <xf numFmtId="0" fontId="0" fillId="0" borderId="21" xfId="0" applyFill="1" applyBorder="1" applyAlignment="1">
      <alignment horizontal="center" vertical="center" wrapText="1"/>
    </xf>
    <xf numFmtId="0" fontId="0" fillId="0" borderId="22" xfId="0" applyFill="1" applyBorder="1" applyAlignment="1">
      <alignment horizontal="center" vertical="center" wrapText="1"/>
    </xf>
    <xf numFmtId="0" fontId="5" fillId="0" borderId="19" xfId="0" applyFont="1" applyFill="1" applyBorder="1" applyAlignment="1">
      <alignment horizontal="center" vertical="center"/>
    </xf>
    <xf numFmtId="11" fontId="5" fillId="0" borderId="20" xfId="0" applyNumberFormat="1"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wrapText="1"/>
    </xf>
    <xf numFmtId="11" fontId="5" fillId="0" borderId="14"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0" fillId="0" borderId="13" xfId="0"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49" fontId="0" fillId="0" borderId="3" xfId="0" applyNumberFormat="1" applyFill="1" applyBorder="1" applyAlignment="1">
      <alignment horizontal="center" vertical="center" wrapText="1"/>
    </xf>
    <xf numFmtId="0" fontId="0" fillId="0" borderId="24" xfId="0" applyFill="1" applyBorder="1" applyAlignment="1">
      <alignment horizontal="center" vertical="center" wrapText="1"/>
    </xf>
    <xf numFmtId="0" fontId="0" fillId="0" borderId="6" xfId="0" applyFill="1" applyBorder="1" applyAlignment="1">
      <alignment horizontal="center" vertical="center"/>
    </xf>
    <xf numFmtId="0" fontId="5" fillId="0" borderId="5" xfId="0" applyFont="1" applyFill="1" applyBorder="1" applyAlignment="1">
      <alignment horizontal="center" vertical="center" wrapText="1"/>
    </xf>
    <xf numFmtId="9" fontId="0" fillId="0" borderId="20" xfId="0" applyNumberFormat="1" applyFill="1" applyBorder="1" applyAlignment="1">
      <alignment horizontal="center" vertical="center" wrapText="1"/>
    </xf>
    <xf numFmtId="9" fontId="0" fillId="0" borderId="14" xfId="0" applyNumberFormat="1" applyFill="1" applyBorder="1" applyAlignment="1">
      <alignment horizontal="center" vertical="center" wrapText="1"/>
    </xf>
    <xf numFmtId="10" fontId="0" fillId="0" borderId="14" xfId="0" applyNumberFormat="1" applyFill="1" applyBorder="1" applyAlignment="1">
      <alignment horizontal="center" vertical="center" wrapText="1"/>
    </xf>
    <xf numFmtId="9" fontId="0" fillId="0" borderId="17" xfId="0" applyNumberFormat="1" applyFill="1" applyBorder="1" applyAlignment="1">
      <alignment horizontal="center" vertical="center" wrapText="1"/>
    </xf>
    <xf numFmtId="0" fontId="0" fillId="0" borderId="23" xfId="0" applyFill="1" applyBorder="1" applyAlignment="1">
      <alignment horizontal="center" vertical="center" wrapText="1"/>
    </xf>
    <xf numFmtId="0" fontId="0" fillId="0" borderId="7" xfId="0" applyFill="1" applyBorder="1" applyAlignment="1">
      <alignment horizontal="center" vertical="center" wrapText="1"/>
    </xf>
    <xf numFmtId="0" fontId="1" fillId="0" borderId="8" xfId="1" applyFont="1" applyFill="1" applyBorder="1" applyAlignment="1">
      <alignment horizontal="center" vertical="center"/>
    </xf>
    <xf numFmtId="0" fontId="0" fillId="0" borderId="8" xfId="0" applyFill="1" applyBorder="1" applyAlignment="1">
      <alignment horizontal="center" vertical="center"/>
    </xf>
    <xf numFmtId="0" fontId="2" fillId="0" borderId="22"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0" fillId="0" borderId="0" xfId="0" applyFill="1" applyBorder="1" applyAlignment="1">
      <alignment wrapText="1"/>
    </xf>
    <xf numFmtId="0" fontId="0" fillId="0" borderId="1" xfId="0" applyFill="1" applyBorder="1" applyAlignment="1">
      <alignment horizontal="center" vertical="center"/>
    </xf>
    <xf numFmtId="0" fontId="0" fillId="0" borderId="14" xfId="0" applyFill="1" applyBorder="1" applyAlignment="1">
      <alignment horizontal="center" vertical="center"/>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0" fillId="0" borderId="29" xfId="0" applyFill="1" applyBorder="1" applyAlignment="1">
      <alignment horizontal="center" vertical="center" wrapText="1"/>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14" xfId="0" applyFill="1" applyBorder="1" applyAlignment="1">
      <alignment horizontal="center" vertical="center" wrapText="1"/>
    </xf>
    <xf numFmtId="0" fontId="0" fillId="0" borderId="13" xfId="0"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8" xfId="0" applyFill="1" applyBorder="1" applyAlignment="1">
      <alignment horizontal="center" vertical="center" wrapTex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3"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1" xfId="0" applyFont="1" applyFill="1" applyBorder="1" applyAlignment="1">
      <alignment horizontal="center" vertical="center" wrapText="1"/>
    </xf>
    <xf numFmtId="11" fontId="5" fillId="0" borderId="3" xfId="0" applyNumberFormat="1" applyFont="1" applyFill="1" applyBorder="1" applyAlignment="1">
      <alignment horizontal="center" vertical="center" wrapText="1"/>
    </xf>
    <xf numFmtId="11" fontId="5" fillId="0" borderId="3"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5" fillId="0" borderId="14" xfId="0" applyFont="1" applyFill="1" applyBorder="1" applyAlignment="1">
      <alignment horizontal="center" vertical="center"/>
    </xf>
    <xf numFmtId="0" fontId="5" fillId="0" borderId="14" xfId="0" applyFont="1" applyFill="1" applyBorder="1" applyAlignment="1">
      <alignment horizontal="center" vertical="center" wrapText="1"/>
    </xf>
    <xf numFmtId="11" fontId="5" fillId="0" borderId="14" xfId="0" applyNumberFormat="1" applyFont="1" applyFill="1" applyBorder="1" applyAlignment="1">
      <alignment horizontal="center" vertical="center"/>
    </xf>
    <xf numFmtId="11" fontId="5" fillId="0" borderId="1" xfId="0" applyNumberFormat="1" applyFont="1" applyFill="1" applyBorder="1" applyAlignment="1">
      <alignment horizontal="center" vertical="center" wrapText="1"/>
    </xf>
    <xf numFmtId="0" fontId="0" fillId="0" borderId="5" xfId="0" applyFill="1" applyBorder="1" applyAlignment="1">
      <alignment horizontal="center" vertical="center"/>
    </xf>
    <xf numFmtId="0" fontId="5" fillId="0" borderId="5" xfId="0" applyFont="1" applyFill="1" applyBorder="1" applyAlignment="1">
      <alignment horizontal="center" vertical="center"/>
    </xf>
    <xf numFmtId="9" fontId="0" fillId="0" borderId="14" xfId="0" applyNumberFormat="1" applyFill="1" applyBorder="1" applyAlignment="1">
      <alignment horizontal="center" vertical="center" wrapText="1"/>
    </xf>
    <xf numFmtId="0" fontId="0" fillId="0" borderId="9"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0" borderId="18" xfId="0" applyFill="1" applyBorder="1" applyAlignment="1">
      <alignment horizontal="center" vertical="center" wrapText="1"/>
    </xf>
  </cellXfs>
  <cellStyles count="2">
    <cellStyle name="Hyperlink" xfId="1" builtinId="8"/>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inicaltrials.gov/show/NCT022360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9"/>
  <sheetViews>
    <sheetView tabSelected="1" topLeftCell="A134" zoomScale="75" workbookViewId="0">
      <pane xSplit="1" topLeftCell="B1" activePane="topRight" state="frozen"/>
      <selection pane="topRight" activeCell="A59" sqref="A1:A1048576"/>
    </sheetView>
  </sheetViews>
  <sheetFormatPr defaultColWidth="10.875" defaultRowHeight="15.75" x14ac:dyDescent="0.25"/>
  <cols>
    <col min="1" max="1" width="20.5" style="18" customWidth="1"/>
    <col min="2" max="2" width="66.625" style="18" customWidth="1"/>
    <col min="3" max="3" width="15.875" style="18" customWidth="1"/>
    <col min="4" max="4" width="33.5" style="18" customWidth="1"/>
    <col min="5" max="5" width="52.5" style="18" customWidth="1"/>
    <col min="6" max="6" width="40.875" style="18" customWidth="1"/>
    <col min="7" max="7" width="23.5" style="18" customWidth="1"/>
    <col min="8" max="8" width="30" style="18" customWidth="1"/>
    <col min="9" max="9" width="35.125" style="18" customWidth="1"/>
    <col min="10" max="10" width="26.875" style="19" customWidth="1"/>
    <col min="11" max="11" width="33.875" style="19" customWidth="1"/>
    <col min="12" max="12" width="10.875" style="19" customWidth="1"/>
    <col min="13" max="13" width="9.875" style="19" customWidth="1"/>
    <col min="14" max="14" width="9.625" style="19" customWidth="1"/>
    <col min="15" max="15" width="9.875" style="19" customWidth="1"/>
    <col min="16" max="16" width="10" style="19" customWidth="1"/>
    <col min="17" max="17" width="10.5" style="19" customWidth="1"/>
    <col min="18" max="18" width="20.5" style="19" customWidth="1"/>
    <col min="19" max="19" width="42.875" style="19" customWidth="1"/>
    <col min="20" max="20" width="36" style="19" customWidth="1"/>
    <col min="21" max="21" width="23.875" style="19" customWidth="1"/>
    <col min="22" max="22" width="31.5" style="19" customWidth="1"/>
    <col min="23" max="23" width="8.625" style="19" customWidth="1"/>
    <col min="24" max="25" width="9.625" style="19" customWidth="1"/>
    <col min="26" max="26" width="9" style="19" customWidth="1"/>
    <col min="27" max="27" width="10" style="19" customWidth="1"/>
    <col min="28" max="28" width="10.5" style="19" customWidth="1"/>
    <col min="29" max="29" width="20.125" style="19" customWidth="1"/>
    <col min="30" max="30" width="31" style="19" customWidth="1"/>
    <col min="31" max="31" width="22.875" style="19" customWidth="1"/>
    <col min="32" max="32" width="21.875" style="19" customWidth="1"/>
    <col min="33" max="33" width="44.125" style="18" customWidth="1"/>
    <col min="34" max="34" width="40.625" style="18" customWidth="1"/>
    <col min="35" max="35" width="29.5" style="18" customWidth="1"/>
    <col min="36" max="36" width="30.125" style="18" customWidth="1"/>
    <col min="37" max="40" width="18.125" style="18" customWidth="1"/>
    <col min="41" max="41" width="30.375" style="18" customWidth="1"/>
    <col min="42" max="42" width="50.875" style="18" customWidth="1"/>
    <col min="43" max="16384" width="10.875" style="22"/>
  </cols>
  <sheetData>
    <row r="1" spans="1:42" ht="17.100000000000001" customHeight="1" x14ac:dyDescent="0.25">
      <c r="A1" s="84" t="s">
        <v>244</v>
      </c>
      <c r="B1" s="91" t="s">
        <v>777</v>
      </c>
      <c r="C1" s="93"/>
      <c r="D1" s="93"/>
      <c r="E1" s="93"/>
      <c r="F1" s="93"/>
      <c r="G1" s="94"/>
      <c r="H1" s="75" t="s">
        <v>225</v>
      </c>
      <c r="I1" s="77" t="s">
        <v>226</v>
      </c>
      <c r="J1" s="91" t="s">
        <v>778</v>
      </c>
      <c r="K1" s="89"/>
      <c r="L1" s="89"/>
      <c r="M1" s="89"/>
      <c r="N1" s="89"/>
      <c r="O1" s="89"/>
      <c r="P1" s="89"/>
      <c r="Q1" s="89"/>
      <c r="R1" s="89"/>
      <c r="S1" s="89"/>
      <c r="T1" s="89"/>
      <c r="U1" s="92"/>
      <c r="V1" s="88" t="s">
        <v>779</v>
      </c>
      <c r="W1" s="89"/>
      <c r="X1" s="89"/>
      <c r="Y1" s="89"/>
      <c r="Z1" s="89"/>
      <c r="AA1" s="89"/>
      <c r="AB1" s="89"/>
      <c r="AC1" s="89"/>
      <c r="AD1" s="89"/>
      <c r="AE1" s="89"/>
      <c r="AF1" s="90"/>
      <c r="AG1" s="91" t="s">
        <v>781</v>
      </c>
      <c r="AH1" s="93"/>
      <c r="AI1" s="93"/>
      <c r="AJ1" s="93"/>
      <c r="AK1" s="93"/>
      <c r="AL1" s="93"/>
      <c r="AM1" s="93"/>
      <c r="AN1" s="94"/>
      <c r="AO1" s="84" t="s">
        <v>523</v>
      </c>
      <c r="AP1" s="84" t="s">
        <v>106</v>
      </c>
    </row>
    <row r="2" spans="1:42" s="72" customFormat="1" ht="32.25" thickBot="1" x14ac:dyDescent="0.3">
      <c r="A2" s="85"/>
      <c r="B2" s="65" t="s">
        <v>100</v>
      </c>
      <c r="C2" s="66" t="s">
        <v>101</v>
      </c>
      <c r="D2" s="66" t="s">
        <v>102</v>
      </c>
      <c r="E2" s="66" t="s">
        <v>103</v>
      </c>
      <c r="F2" s="66" t="s">
        <v>104</v>
      </c>
      <c r="G2" s="67" t="s">
        <v>105</v>
      </c>
      <c r="H2" s="76"/>
      <c r="I2" s="78"/>
      <c r="J2" s="65" t="s">
        <v>245</v>
      </c>
      <c r="K2" s="66" t="s">
        <v>246</v>
      </c>
      <c r="L2" s="66" t="s">
        <v>247</v>
      </c>
      <c r="M2" s="66" t="s">
        <v>248</v>
      </c>
      <c r="N2" s="66" t="s">
        <v>249</v>
      </c>
      <c r="O2" s="66" t="s">
        <v>250</v>
      </c>
      <c r="P2" s="66" t="s">
        <v>251</v>
      </c>
      <c r="Q2" s="66" t="s">
        <v>252</v>
      </c>
      <c r="R2" s="66" t="s">
        <v>253</v>
      </c>
      <c r="S2" s="66" t="s">
        <v>254</v>
      </c>
      <c r="T2" s="68" t="s">
        <v>473</v>
      </c>
      <c r="U2" s="69" t="s">
        <v>474</v>
      </c>
      <c r="V2" s="70" t="s">
        <v>246</v>
      </c>
      <c r="W2" s="68" t="s">
        <v>247</v>
      </c>
      <c r="X2" s="68" t="s">
        <v>248</v>
      </c>
      <c r="Y2" s="68" t="s">
        <v>249</v>
      </c>
      <c r="Z2" s="68" t="s">
        <v>250</v>
      </c>
      <c r="AA2" s="68" t="s">
        <v>251</v>
      </c>
      <c r="AB2" s="68" t="s">
        <v>252</v>
      </c>
      <c r="AC2" s="68" t="s">
        <v>433</v>
      </c>
      <c r="AD2" s="66" t="s">
        <v>254</v>
      </c>
      <c r="AE2" s="68" t="s">
        <v>473</v>
      </c>
      <c r="AF2" s="71" t="s">
        <v>474</v>
      </c>
      <c r="AG2" s="65" t="s">
        <v>524</v>
      </c>
      <c r="AH2" s="66" t="s">
        <v>525</v>
      </c>
      <c r="AI2" s="66" t="s">
        <v>526</v>
      </c>
      <c r="AJ2" s="66" t="s">
        <v>527</v>
      </c>
      <c r="AK2" s="66" t="s">
        <v>528</v>
      </c>
      <c r="AL2" s="66" t="s">
        <v>529</v>
      </c>
      <c r="AM2" s="66" t="s">
        <v>530</v>
      </c>
      <c r="AN2" s="67" t="s">
        <v>531</v>
      </c>
      <c r="AO2" s="85"/>
      <c r="AP2" s="85"/>
    </row>
    <row r="3" spans="1:42" ht="63" x14ac:dyDescent="0.25">
      <c r="A3" s="34" t="s">
        <v>0</v>
      </c>
      <c r="B3" s="35" t="s">
        <v>107</v>
      </c>
      <c r="C3" s="2">
        <v>6</v>
      </c>
      <c r="D3" s="2" t="s">
        <v>108</v>
      </c>
      <c r="E3" s="2" t="s">
        <v>109</v>
      </c>
      <c r="F3" s="2" t="s">
        <v>110</v>
      </c>
      <c r="G3" s="1" t="s">
        <v>111</v>
      </c>
      <c r="H3" s="35">
        <v>23.1</v>
      </c>
      <c r="I3" s="57" t="s">
        <v>227</v>
      </c>
      <c r="J3" s="55" t="s">
        <v>255</v>
      </c>
      <c r="K3" s="3" t="s">
        <v>256</v>
      </c>
      <c r="L3" s="3">
        <v>1792.4</v>
      </c>
      <c r="M3" s="3">
        <v>69.8</v>
      </c>
      <c r="N3" s="3" t="s">
        <v>109</v>
      </c>
      <c r="O3" s="3">
        <v>12.8</v>
      </c>
      <c r="P3" s="3">
        <v>1792.4</v>
      </c>
      <c r="Q3" s="3">
        <v>1336</v>
      </c>
      <c r="R3" s="3" t="s">
        <v>109</v>
      </c>
      <c r="S3" s="3" t="s">
        <v>109</v>
      </c>
      <c r="T3" s="4" t="s">
        <v>475</v>
      </c>
      <c r="U3" s="38">
        <v>326000</v>
      </c>
      <c r="V3" s="43" t="s">
        <v>434</v>
      </c>
      <c r="W3" s="5">
        <v>128.5</v>
      </c>
      <c r="X3" s="5">
        <v>8.5</v>
      </c>
      <c r="Y3" s="5" t="s">
        <v>109</v>
      </c>
      <c r="Z3" s="5">
        <v>4</v>
      </c>
      <c r="AA3" s="5">
        <v>710.5</v>
      </c>
      <c r="AB3" s="5">
        <v>103.2</v>
      </c>
      <c r="AC3" s="5" t="s">
        <v>109</v>
      </c>
      <c r="AD3" s="5" t="s">
        <v>109</v>
      </c>
      <c r="AE3" s="5" t="s">
        <v>476</v>
      </c>
      <c r="AF3" s="44">
        <v>4110</v>
      </c>
      <c r="AG3" s="41" t="s">
        <v>532</v>
      </c>
      <c r="AH3" s="29" t="s">
        <v>109</v>
      </c>
      <c r="AI3" s="29" t="s">
        <v>109</v>
      </c>
      <c r="AJ3" s="29" t="s">
        <v>109</v>
      </c>
      <c r="AK3" s="29">
        <v>9</v>
      </c>
      <c r="AL3" s="29">
        <v>9</v>
      </c>
      <c r="AM3" s="29" t="s">
        <v>533</v>
      </c>
      <c r="AN3" s="61">
        <v>18</v>
      </c>
      <c r="AO3" s="62" t="s">
        <v>109</v>
      </c>
      <c r="AP3" s="110" t="s">
        <v>112</v>
      </c>
    </row>
    <row r="4" spans="1:42" ht="47.25" x14ac:dyDescent="0.25">
      <c r="A4" s="27" t="s">
        <v>1</v>
      </c>
      <c r="B4" s="83" t="s">
        <v>107</v>
      </c>
      <c r="C4" s="98">
        <v>6</v>
      </c>
      <c r="D4" s="98" t="s">
        <v>108</v>
      </c>
      <c r="E4" s="98" t="s">
        <v>113</v>
      </c>
      <c r="F4" s="98" t="s">
        <v>110</v>
      </c>
      <c r="G4" s="109" t="s">
        <v>114</v>
      </c>
      <c r="H4" s="83" t="s">
        <v>228</v>
      </c>
      <c r="I4" s="107" t="s">
        <v>229</v>
      </c>
      <c r="J4" s="21" t="s">
        <v>255</v>
      </c>
      <c r="K4" s="7" t="s">
        <v>257</v>
      </c>
      <c r="L4" s="7">
        <v>2770.1</v>
      </c>
      <c r="M4" s="7">
        <v>52.5</v>
      </c>
      <c r="N4" s="7">
        <v>2822.5</v>
      </c>
      <c r="O4" s="7">
        <v>14</v>
      </c>
      <c r="P4" s="7">
        <v>2044.1</v>
      </c>
      <c r="Q4" s="7">
        <v>1932</v>
      </c>
      <c r="R4" s="73" t="s">
        <v>109</v>
      </c>
      <c r="S4" s="73" t="s">
        <v>258</v>
      </c>
      <c r="T4" s="12" t="s">
        <v>477</v>
      </c>
      <c r="U4" s="96" t="s">
        <v>109</v>
      </c>
      <c r="V4" s="81" t="s">
        <v>435</v>
      </c>
      <c r="W4" s="80">
        <v>22</v>
      </c>
      <c r="X4" s="80">
        <v>2.8</v>
      </c>
      <c r="Y4" s="80">
        <v>24.8</v>
      </c>
      <c r="Z4" s="80">
        <v>3</v>
      </c>
      <c r="AA4" s="80">
        <v>696.8</v>
      </c>
      <c r="AB4" s="80">
        <v>300.7</v>
      </c>
      <c r="AC4" s="80" t="s">
        <v>109</v>
      </c>
      <c r="AD4" s="80" t="s">
        <v>327</v>
      </c>
      <c r="AE4" s="80" t="s">
        <v>478</v>
      </c>
      <c r="AF4" s="103" t="s">
        <v>109</v>
      </c>
      <c r="AG4" s="21" t="s">
        <v>535</v>
      </c>
      <c r="AH4" s="8" t="s">
        <v>536</v>
      </c>
      <c r="AI4" s="98" t="s">
        <v>109</v>
      </c>
      <c r="AJ4" s="98" t="s">
        <v>109</v>
      </c>
      <c r="AK4" s="8" t="s">
        <v>537</v>
      </c>
      <c r="AL4" s="8" t="s">
        <v>538</v>
      </c>
      <c r="AM4" s="8" t="s">
        <v>539</v>
      </c>
      <c r="AN4" s="6">
        <v>11</v>
      </c>
      <c r="AO4" s="87" t="s">
        <v>534</v>
      </c>
      <c r="AP4" s="87"/>
    </row>
    <row r="5" spans="1:42" x14ac:dyDescent="0.25">
      <c r="A5" s="27" t="s">
        <v>2</v>
      </c>
      <c r="B5" s="83"/>
      <c r="C5" s="98"/>
      <c r="D5" s="98"/>
      <c r="E5" s="98"/>
      <c r="F5" s="98"/>
      <c r="G5" s="109"/>
      <c r="H5" s="83"/>
      <c r="I5" s="107"/>
      <c r="J5" s="100" t="s">
        <v>259</v>
      </c>
      <c r="K5" s="98" t="s">
        <v>260</v>
      </c>
      <c r="L5" s="98" t="s">
        <v>261</v>
      </c>
      <c r="M5" s="98" t="s">
        <v>262</v>
      </c>
      <c r="N5" s="98" t="s">
        <v>263</v>
      </c>
      <c r="O5" s="98" t="s">
        <v>264</v>
      </c>
      <c r="P5" s="98" t="s">
        <v>265</v>
      </c>
      <c r="Q5" s="98" t="s">
        <v>266</v>
      </c>
      <c r="R5" s="73"/>
      <c r="S5" s="73"/>
      <c r="T5" s="95" t="s">
        <v>479</v>
      </c>
      <c r="U5" s="96"/>
      <c r="V5" s="81"/>
      <c r="W5" s="80"/>
      <c r="X5" s="80"/>
      <c r="Y5" s="80"/>
      <c r="Z5" s="80"/>
      <c r="AA5" s="80"/>
      <c r="AB5" s="80"/>
      <c r="AC5" s="80"/>
      <c r="AD5" s="80"/>
      <c r="AE5" s="80"/>
      <c r="AF5" s="103"/>
      <c r="AG5" s="100" t="s">
        <v>540</v>
      </c>
      <c r="AH5" s="98" t="s">
        <v>541</v>
      </c>
      <c r="AI5" s="98"/>
      <c r="AJ5" s="98"/>
      <c r="AK5" s="98" t="s">
        <v>542</v>
      </c>
      <c r="AL5" s="98" t="s">
        <v>543</v>
      </c>
      <c r="AM5" s="98" t="s">
        <v>544</v>
      </c>
      <c r="AN5" s="99">
        <v>14</v>
      </c>
      <c r="AO5" s="87"/>
      <c r="AP5" s="87"/>
    </row>
    <row r="6" spans="1:42" ht="123.95" customHeight="1" x14ac:dyDescent="0.25">
      <c r="A6" s="27" t="s">
        <v>3</v>
      </c>
      <c r="B6" s="83"/>
      <c r="C6" s="98"/>
      <c r="D6" s="98"/>
      <c r="E6" s="98"/>
      <c r="F6" s="98"/>
      <c r="G6" s="109"/>
      <c r="H6" s="83"/>
      <c r="I6" s="107"/>
      <c r="J6" s="100"/>
      <c r="K6" s="73"/>
      <c r="L6" s="73"/>
      <c r="M6" s="73"/>
      <c r="N6" s="73"/>
      <c r="O6" s="73"/>
      <c r="P6" s="73"/>
      <c r="Q6" s="73"/>
      <c r="R6" s="73"/>
      <c r="S6" s="73"/>
      <c r="T6" s="95"/>
      <c r="U6" s="96"/>
      <c r="V6" s="81"/>
      <c r="W6" s="80"/>
      <c r="X6" s="80"/>
      <c r="Y6" s="80"/>
      <c r="Z6" s="80"/>
      <c r="AA6" s="80"/>
      <c r="AB6" s="80"/>
      <c r="AC6" s="80"/>
      <c r="AD6" s="80"/>
      <c r="AE6" s="80"/>
      <c r="AF6" s="103"/>
      <c r="AG6" s="100"/>
      <c r="AH6" s="98"/>
      <c r="AI6" s="98"/>
      <c r="AJ6" s="98"/>
      <c r="AK6" s="98"/>
      <c r="AL6" s="98"/>
      <c r="AM6" s="98"/>
      <c r="AN6" s="99"/>
      <c r="AO6" s="87"/>
      <c r="AP6" s="87"/>
    </row>
    <row r="7" spans="1:42" ht="31.5" x14ac:dyDescent="0.25">
      <c r="A7" s="27" t="s">
        <v>4</v>
      </c>
      <c r="B7" s="30" t="s">
        <v>107</v>
      </c>
      <c r="C7" s="8">
        <v>6</v>
      </c>
      <c r="D7" s="8" t="s">
        <v>108</v>
      </c>
      <c r="E7" s="8" t="s">
        <v>109</v>
      </c>
      <c r="F7" s="8" t="s">
        <v>109</v>
      </c>
      <c r="G7" s="6" t="s">
        <v>109</v>
      </c>
      <c r="H7" s="30" t="s">
        <v>109</v>
      </c>
      <c r="I7" s="58" t="s">
        <v>109</v>
      </c>
      <c r="J7" s="15" t="s">
        <v>255</v>
      </c>
      <c r="K7" s="7" t="s">
        <v>267</v>
      </c>
      <c r="L7" s="7" t="s">
        <v>109</v>
      </c>
      <c r="M7" s="7" t="s">
        <v>109</v>
      </c>
      <c r="N7" s="7" t="s">
        <v>109</v>
      </c>
      <c r="O7" s="7" t="s">
        <v>109</v>
      </c>
      <c r="P7" s="7" t="s">
        <v>109</v>
      </c>
      <c r="Q7" s="7" t="s">
        <v>109</v>
      </c>
      <c r="R7" s="7" t="s">
        <v>109</v>
      </c>
      <c r="S7" s="7" t="s">
        <v>109</v>
      </c>
      <c r="T7" s="12" t="s">
        <v>109</v>
      </c>
      <c r="U7" s="36" t="s">
        <v>109</v>
      </c>
      <c r="V7" s="45" t="s">
        <v>109</v>
      </c>
      <c r="W7" s="10" t="s">
        <v>109</v>
      </c>
      <c r="X7" s="10" t="s">
        <v>109</v>
      </c>
      <c r="Y7" s="10" t="s">
        <v>109</v>
      </c>
      <c r="Z7" s="10" t="s">
        <v>109</v>
      </c>
      <c r="AA7" s="10" t="s">
        <v>109</v>
      </c>
      <c r="AB7" s="10" t="s">
        <v>109</v>
      </c>
      <c r="AC7" s="10" t="s">
        <v>109</v>
      </c>
      <c r="AD7" s="10" t="s">
        <v>109</v>
      </c>
      <c r="AE7" s="12" t="s">
        <v>109</v>
      </c>
      <c r="AF7" s="46" t="s">
        <v>109</v>
      </c>
      <c r="AG7" s="21" t="s">
        <v>545</v>
      </c>
      <c r="AH7" s="8" t="s">
        <v>109</v>
      </c>
      <c r="AI7" s="8" t="s">
        <v>109</v>
      </c>
      <c r="AJ7" s="8" t="s">
        <v>109</v>
      </c>
      <c r="AK7" s="8">
        <v>9</v>
      </c>
      <c r="AL7" s="8">
        <v>7</v>
      </c>
      <c r="AM7" s="8" t="s">
        <v>546</v>
      </c>
      <c r="AN7" s="6">
        <v>16</v>
      </c>
      <c r="AO7" s="27" t="s">
        <v>109</v>
      </c>
      <c r="AP7" s="87"/>
    </row>
    <row r="8" spans="1:42" ht="63" x14ac:dyDescent="0.25">
      <c r="A8" s="27" t="s">
        <v>5</v>
      </c>
      <c r="B8" s="30" t="s">
        <v>107</v>
      </c>
      <c r="C8" s="8">
        <v>6</v>
      </c>
      <c r="D8" s="8" t="s">
        <v>108</v>
      </c>
      <c r="E8" s="8" t="s">
        <v>113</v>
      </c>
      <c r="F8" s="8" t="s">
        <v>115</v>
      </c>
      <c r="G8" s="53" t="s">
        <v>114</v>
      </c>
      <c r="H8" s="30" t="s">
        <v>228</v>
      </c>
      <c r="I8" s="58" t="s">
        <v>229</v>
      </c>
      <c r="J8" s="15" t="s">
        <v>255</v>
      </c>
      <c r="K8" s="7" t="s">
        <v>268</v>
      </c>
      <c r="L8" s="7">
        <v>3340</v>
      </c>
      <c r="M8" s="7">
        <v>114</v>
      </c>
      <c r="N8" s="7">
        <v>3450</v>
      </c>
      <c r="O8" s="7">
        <v>13.3</v>
      </c>
      <c r="P8" s="7">
        <v>1963</v>
      </c>
      <c r="Q8" s="7">
        <v>1407</v>
      </c>
      <c r="R8" s="7" t="s">
        <v>109</v>
      </c>
      <c r="S8" s="7" t="s">
        <v>258</v>
      </c>
      <c r="T8" s="12" t="s">
        <v>475</v>
      </c>
      <c r="U8" s="39">
        <v>326000</v>
      </c>
      <c r="V8" s="45" t="s">
        <v>436</v>
      </c>
      <c r="W8" s="10">
        <v>211</v>
      </c>
      <c r="X8" s="10">
        <v>20</v>
      </c>
      <c r="Y8" s="10">
        <v>230</v>
      </c>
      <c r="Z8" s="10">
        <v>2</v>
      </c>
      <c r="AA8" s="10">
        <v>2147</v>
      </c>
      <c r="AB8" s="10">
        <v>158</v>
      </c>
      <c r="AC8" s="10" t="s">
        <v>109</v>
      </c>
      <c r="AD8" s="10" t="s">
        <v>327</v>
      </c>
      <c r="AE8" s="10" t="s">
        <v>476</v>
      </c>
      <c r="AF8" s="47">
        <v>4110</v>
      </c>
      <c r="AG8" s="21" t="s">
        <v>548</v>
      </c>
      <c r="AH8" s="8" t="s">
        <v>549</v>
      </c>
      <c r="AI8" s="8" t="s">
        <v>550</v>
      </c>
      <c r="AJ8" s="8" t="s">
        <v>109</v>
      </c>
      <c r="AK8" s="8" t="s">
        <v>551</v>
      </c>
      <c r="AL8" s="8" t="s">
        <v>552</v>
      </c>
      <c r="AM8" s="8" t="s">
        <v>553</v>
      </c>
      <c r="AN8" s="6">
        <v>18</v>
      </c>
      <c r="AO8" s="63" t="s">
        <v>547</v>
      </c>
      <c r="AP8" s="87"/>
    </row>
    <row r="9" spans="1:42" x14ac:dyDescent="0.25">
      <c r="A9" s="27" t="s">
        <v>6</v>
      </c>
      <c r="B9" s="83" t="s">
        <v>107</v>
      </c>
      <c r="C9" s="98">
        <v>6</v>
      </c>
      <c r="D9" s="98" t="s">
        <v>108</v>
      </c>
      <c r="E9" s="98" t="s">
        <v>113</v>
      </c>
      <c r="F9" s="98" t="s">
        <v>110</v>
      </c>
      <c r="G9" s="109" t="s">
        <v>114</v>
      </c>
      <c r="H9" s="83" t="s">
        <v>228</v>
      </c>
      <c r="I9" s="107" t="s">
        <v>229</v>
      </c>
      <c r="J9" s="105" t="s">
        <v>255</v>
      </c>
      <c r="K9" s="73" t="s">
        <v>269</v>
      </c>
      <c r="L9" s="73">
        <v>7000</v>
      </c>
      <c r="M9" s="73">
        <v>580</v>
      </c>
      <c r="N9" s="73" t="s">
        <v>109</v>
      </c>
      <c r="O9" s="73">
        <v>13.9</v>
      </c>
      <c r="P9" s="80" t="s">
        <v>109</v>
      </c>
      <c r="Q9" s="73">
        <v>1310</v>
      </c>
      <c r="R9" s="73" t="s">
        <v>109</v>
      </c>
      <c r="S9" s="73" t="s">
        <v>109</v>
      </c>
      <c r="T9" s="80" t="s">
        <v>480</v>
      </c>
      <c r="U9" s="97">
        <v>616000</v>
      </c>
      <c r="V9" s="81" t="s">
        <v>437</v>
      </c>
      <c r="W9" s="73">
        <v>20</v>
      </c>
      <c r="X9" s="73">
        <v>40</v>
      </c>
      <c r="Y9" s="80" t="s">
        <v>109</v>
      </c>
      <c r="Z9" s="73">
        <v>3</v>
      </c>
      <c r="AA9" s="73" t="s">
        <v>109</v>
      </c>
      <c r="AB9" s="73">
        <v>106</v>
      </c>
      <c r="AC9" s="80" t="s">
        <v>109</v>
      </c>
      <c r="AD9" s="80" t="s">
        <v>109</v>
      </c>
      <c r="AE9" s="80" t="s">
        <v>481</v>
      </c>
      <c r="AF9" s="103">
        <v>1400</v>
      </c>
      <c r="AG9" s="100" t="s">
        <v>554</v>
      </c>
      <c r="AH9" s="98" t="s">
        <v>109</v>
      </c>
      <c r="AI9" s="98" t="s">
        <v>109</v>
      </c>
      <c r="AJ9" s="98" t="s">
        <v>109</v>
      </c>
      <c r="AK9" s="98">
        <v>0</v>
      </c>
      <c r="AL9" s="98">
        <v>18</v>
      </c>
      <c r="AM9" s="98" t="s">
        <v>555</v>
      </c>
      <c r="AN9" s="99">
        <v>18</v>
      </c>
      <c r="AO9" s="87" t="s">
        <v>109</v>
      </c>
      <c r="AP9" s="87"/>
    </row>
    <row r="10" spans="1:42" x14ac:dyDescent="0.25">
      <c r="A10" s="27" t="s">
        <v>7</v>
      </c>
      <c r="B10" s="83"/>
      <c r="C10" s="98"/>
      <c r="D10" s="98"/>
      <c r="E10" s="98"/>
      <c r="F10" s="98"/>
      <c r="G10" s="109"/>
      <c r="H10" s="83"/>
      <c r="I10" s="107"/>
      <c r="J10" s="105"/>
      <c r="K10" s="73"/>
      <c r="L10" s="73"/>
      <c r="M10" s="73"/>
      <c r="N10" s="73"/>
      <c r="O10" s="73"/>
      <c r="P10" s="80"/>
      <c r="Q10" s="73"/>
      <c r="R10" s="73"/>
      <c r="S10" s="73"/>
      <c r="T10" s="80"/>
      <c r="U10" s="97"/>
      <c r="V10" s="81"/>
      <c r="W10" s="73"/>
      <c r="X10" s="73"/>
      <c r="Y10" s="80"/>
      <c r="Z10" s="73"/>
      <c r="AA10" s="73"/>
      <c r="AB10" s="73"/>
      <c r="AC10" s="80"/>
      <c r="AD10" s="80"/>
      <c r="AE10" s="80"/>
      <c r="AF10" s="103"/>
      <c r="AG10" s="100"/>
      <c r="AH10" s="98"/>
      <c r="AI10" s="98"/>
      <c r="AJ10" s="98"/>
      <c r="AK10" s="98"/>
      <c r="AL10" s="98"/>
      <c r="AM10" s="98"/>
      <c r="AN10" s="99"/>
      <c r="AO10" s="87"/>
      <c r="AP10" s="87"/>
    </row>
    <row r="11" spans="1:42" x14ac:dyDescent="0.25">
      <c r="A11" s="27" t="s">
        <v>8</v>
      </c>
      <c r="B11" s="83"/>
      <c r="C11" s="98"/>
      <c r="D11" s="98"/>
      <c r="E11" s="98"/>
      <c r="F11" s="98"/>
      <c r="G11" s="109"/>
      <c r="H11" s="83"/>
      <c r="I11" s="107"/>
      <c r="J11" s="105"/>
      <c r="K11" s="73"/>
      <c r="L11" s="73"/>
      <c r="M11" s="73"/>
      <c r="N11" s="73"/>
      <c r="O11" s="73"/>
      <c r="P11" s="80"/>
      <c r="Q11" s="73"/>
      <c r="R11" s="73"/>
      <c r="S11" s="73"/>
      <c r="T11" s="80"/>
      <c r="U11" s="97"/>
      <c r="V11" s="81"/>
      <c r="W11" s="73"/>
      <c r="X11" s="73"/>
      <c r="Y11" s="80"/>
      <c r="Z11" s="73"/>
      <c r="AA11" s="73"/>
      <c r="AB11" s="73"/>
      <c r="AC11" s="80"/>
      <c r="AD11" s="80"/>
      <c r="AE11" s="80"/>
      <c r="AF11" s="103"/>
      <c r="AG11" s="100"/>
      <c r="AH11" s="98"/>
      <c r="AI11" s="98"/>
      <c r="AJ11" s="98"/>
      <c r="AK11" s="98"/>
      <c r="AL11" s="98"/>
      <c r="AM11" s="98"/>
      <c r="AN11" s="99"/>
      <c r="AO11" s="87"/>
      <c r="AP11" s="87"/>
    </row>
    <row r="12" spans="1:42" x14ac:dyDescent="0.25">
      <c r="A12" s="27" t="s">
        <v>9</v>
      </c>
      <c r="B12" s="83"/>
      <c r="C12" s="98"/>
      <c r="D12" s="98"/>
      <c r="E12" s="98"/>
      <c r="F12" s="98"/>
      <c r="G12" s="109"/>
      <c r="H12" s="83"/>
      <c r="I12" s="107"/>
      <c r="J12" s="105"/>
      <c r="K12" s="73"/>
      <c r="L12" s="73"/>
      <c r="M12" s="73"/>
      <c r="N12" s="73"/>
      <c r="O12" s="73"/>
      <c r="P12" s="80"/>
      <c r="Q12" s="73"/>
      <c r="R12" s="73"/>
      <c r="S12" s="73"/>
      <c r="T12" s="80"/>
      <c r="U12" s="97"/>
      <c r="V12" s="81"/>
      <c r="W12" s="73"/>
      <c r="X12" s="73"/>
      <c r="Y12" s="80"/>
      <c r="Z12" s="73"/>
      <c r="AA12" s="73"/>
      <c r="AB12" s="73"/>
      <c r="AC12" s="80"/>
      <c r="AD12" s="80"/>
      <c r="AE12" s="80"/>
      <c r="AF12" s="103"/>
      <c r="AG12" s="100"/>
      <c r="AH12" s="98"/>
      <c r="AI12" s="98"/>
      <c r="AJ12" s="98"/>
      <c r="AK12" s="98"/>
      <c r="AL12" s="98"/>
      <c r="AM12" s="98"/>
      <c r="AN12" s="99"/>
      <c r="AO12" s="87"/>
      <c r="AP12" s="87"/>
    </row>
    <row r="13" spans="1:42" ht="47.25" x14ac:dyDescent="0.25">
      <c r="A13" s="27" t="s">
        <v>10</v>
      </c>
      <c r="B13" s="30" t="s">
        <v>107</v>
      </c>
      <c r="C13" s="8">
        <v>6</v>
      </c>
      <c r="D13" s="8" t="s">
        <v>108</v>
      </c>
      <c r="E13" s="8" t="s">
        <v>113</v>
      </c>
      <c r="F13" s="8" t="s">
        <v>115</v>
      </c>
      <c r="G13" s="53" t="s">
        <v>114</v>
      </c>
      <c r="H13" s="30" t="s">
        <v>228</v>
      </c>
      <c r="I13" s="58" t="s">
        <v>229</v>
      </c>
      <c r="J13" s="15" t="s">
        <v>255</v>
      </c>
      <c r="K13" s="7" t="s">
        <v>270</v>
      </c>
      <c r="L13" s="7">
        <v>7778</v>
      </c>
      <c r="M13" s="7">
        <v>283.10000000000002</v>
      </c>
      <c r="N13" s="7">
        <v>8062</v>
      </c>
      <c r="O13" s="7">
        <v>11.5</v>
      </c>
      <c r="P13" s="7">
        <v>2098</v>
      </c>
      <c r="Q13" s="7">
        <v>1425</v>
      </c>
      <c r="R13" s="7" t="s">
        <v>109</v>
      </c>
      <c r="S13" s="7" t="s">
        <v>109</v>
      </c>
      <c r="T13" s="12" t="s">
        <v>475</v>
      </c>
      <c r="U13" s="39">
        <v>326000</v>
      </c>
      <c r="V13" s="45" t="s">
        <v>438</v>
      </c>
      <c r="W13" s="10">
        <v>26.7</v>
      </c>
      <c r="X13" s="10">
        <v>51.9</v>
      </c>
      <c r="Y13" s="10">
        <v>64.7</v>
      </c>
      <c r="Z13" s="10">
        <v>0.7</v>
      </c>
      <c r="AA13" s="10">
        <v>794.1</v>
      </c>
      <c r="AB13" s="10">
        <v>124.5</v>
      </c>
      <c r="AC13" s="10" t="s">
        <v>109</v>
      </c>
      <c r="AD13" s="10" t="s">
        <v>109</v>
      </c>
      <c r="AE13" s="10" t="s">
        <v>476</v>
      </c>
      <c r="AF13" s="47">
        <v>4110</v>
      </c>
      <c r="AG13" s="21" t="s">
        <v>556</v>
      </c>
      <c r="AH13" s="8" t="s">
        <v>109</v>
      </c>
      <c r="AI13" s="8" t="s">
        <v>109</v>
      </c>
      <c r="AJ13" s="8" t="s">
        <v>109</v>
      </c>
      <c r="AK13" s="8">
        <v>11</v>
      </c>
      <c r="AL13" s="8">
        <v>17</v>
      </c>
      <c r="AM13" s="8" t="s">
        <v>557</v>
      </c>
      <c r="AN13" s="6">
        <v>28</v>
      </c>
      <c r="AO13" s="27" t="s">
        <v>109</v>
      </c>
      <c r="AP13" s="87"/>
    </row>
    <row r="14" spans="1:42" ht="47.25" x14ac:dyDescent="0.25">
      <c r="A14" s="27" t="s">
        <v>11</v>
      </c>
      <c r="B14" s="30" t="s">
        <v>107</v>
      </c>
      <c r="C14" s="8">
        <v>6</v>
      </c>
      <c r="D14" s="8" t="s">
        <v>108</v>
      </c>
      <c r="E14" s="8" t="s">
        <v>113</v>
      </c>
      <c r="F14" s="8" t="s">
        <v>115</v>
      </c>
      <c r="G14" s="53" t="s">
        <v>114</v>
      </c>
      <c r="H14" s="30" t="s">
        <v>228</v>
      </c>
      <c r="I14" s="58" t="s">
        <v>229</v>
      </c>
      <c r="J14" s="15" t="s">
        <v>255</v>
      </c>
      <c r="K14" s="7" t="s">
        <v>271</v>
      </c>
      <c r="L14" s="7">
        <v>7158</v>
      </c>
      <c r="M14" s="7">
        <v>218</v>
      </c>
      <c r="N14" s="7">
        <v>7368</v>
      </c>
      <c r="O14" s="7">
        <v>11.2</v>
      </c>
      <c r="P14" s="7">
        <v>2360</v>
      </c>
      <c r="Q14" s="7">
        <v>1483</v>
      </c>
      <c r="R14" s="7" t="s">
        <v>109</v>
      </c>
      <c r="S14" s="7" t="s">
        <v>272</v>
      </c>
      <c r="T14" s="25" t="s">
        <v>109</v>
      </c>
      <c r="U14" s="13">
        <v>540000</v>
      </c>
      <c r="V14" s="45" t="s">
        <v>439</v>
      </c>
      <c r="W14" s="10">
        <v>5</v>
      </c>
      <c r="X14" s="10">
        <v>12</v>
      </c>
      <c r="Y14" s="10">
        <v>20</v>
      </c>
      <c r="Z14" s="10">
        <v>1</v>
      </c>
      <c r="AA14" s="10">
        <v>101</v>
      </c>
      <c r="AB14" s="10">
        <v>8</v>
      </c>
      <c r="AC14" s="7" t="s">
        <v>109</v>
      </c>
      <c r="AD14" s="7" t="s">
        <v>109</v>
      </c>
      <c r="AE14" s="25" t="s">
        <v>109</v>
      </c>
      <c r="AF14" s="47">
        <v>1750</v>
      </c>
      <c r="AG14" s="21" t="s">
        <v>558</v>
      </c>
      <c r="AH14" s="8" t="s">
        <v>559</v>
      </c>
      <c r="AI14" s="8" t="s">
        <v>109</v>
      </c>
      <c r="AJ14" s="8" t="s">
        <v>109</v>
      </c>
      <c r="AK14" s="8" t="s">
        <v>560</v>
      </c>
      <c r="AL14" s="8" t="s">
        <v>561</v>
      </c>
      <c r="AM14" s="8" t="s">
        <v>562</v>
      </c>
      <c r="AN14" s="6">
        <v>14</v>
      </c>
      <c r="AO14" s="27" t="s">
        <v>109</v>
      </c>
      <c r="AP14" s="87"/>
    </row>
    <row r="15" spans="1:42" ht="78.75" x14ac:dyDescent="0.25">
      <c r="A15" s="27" t="s">
        <v>12</v>
      </c>
      <c r="B15" s="30" t="s">
        <v>107</v>
      </c>
      <c r="C15" s="8">
        <v>6</v>
      </c>
      <c r="D15" s="8" t="s">
        <v>108</v>
      </c>
      <c r="E15" s="8" t="s">
        <v>113</v>
      </c>
      <c r="F15" s="8" t="s">
        <v>110</v>
      </c>
      <c r="G15" s="53" t="s">
        <v>114</v>
      </c>
      <c r="H15" s="30" t="s">
        <v>228</v>
      </c>
      <c r="I15" s="58" t="s">
        <v>229</v>
      </c>
      <c r="J15" s="15" t="s">
        <v>255</v>
      </c>
      <c r="K15" s="7" t="s">
        <v>271</v>
      </c>
      <c r="L15" s="7">
        <v>7158</v>
      </c>
      <c r="M15" s="7">
        <v>218</v>
      </c>
      <c r="N15" s="7">
        <v>7368</v>
      </c>
      <c r="O15" s="7">
        <v>11.2</v>
      </c>
      <c r="P15" s="7">
        <v>2360</v>
      </c>
      <c r="Q15" s="7">
        <v>1483</v>
      </c>
      <c r="R15" s="7" t="s">
        <v>109</v>
      </c>
      <c r="S15" s="7" t="s">
        <v>272</v>
      </c>
      <c r="T15" s="12" t="s">
        <v>475</v>
      </c>
      <c r="U15" s="39">
        <v>326000</v>
      </c>
      <c r="V15" s="45" t="s">
        <v>439</v>
      </c>
      <c r="W15" s="10">
        <v>5</v>
      </c>
      <c r="X15" s="10">
        <v>12</v>
      </c>
      <c r="Y15" s="10">
        <v>20</v>
      </c>
      <c r="Z15" s="10">
        <v>1</v>
      </c>
      <c r="AA15" s="10">
        <v>101</v>
      </c>
      <c r="AB15" s="10">
        <v>8</v>
      </c>
      <c r="AC15" s="7" t="s">
        <v>109</v>
      </c>
      <c r="AD15" s="7" t="s">
        <v>109</v>
      </c>
      <c r="AE15" s="10" t="s">
        <v>476</v>
      </c>
      <c r="AF15" s="47">
        <v>4110</v>
      </c>
      <c r="AG15" s="21" t="s">
        <v>563</v>
      </c>
      <c r="AH15" s="8" t="s">
        <v>564</v>
      </c>
      <c r="AI15" s="8" t="s">
        <v>109</v>
      </c>
      <c r="AJ15" s="8" t="s">
        <v>109</v>
      </c>
      <c r="AK15" s="8" t="s">
        <v>565</v>
      </c>
      <c r="AL15" s="8" t="s">
        <v>566</v>
      </c>
      <c r="AM15" s="8" t="s">
        <v>562</v>
      </c>
      <c r="AN15" s="6">
        <v>17</v>
      </c>
      <c r="AO15" s="27" t="s">
        <v>109</v>
      </c>
      <c r="AP15" s="87"/>
    </row>
    <row r="16" spans="1:42" ht="90.95" customHeight="1" x14ac:dyDescent="0.25">
      <c r="A16" s="27" t="s">
        <v>13</v>
      </c>
      <c r="B16" s="83" t="s">
        <v>107</v>
      </c>
      <c r="C16" s="98">
        <v>6</v>
      </c>
      <c r="D16" s="98" t="s">
        <v>108</v>
      </c>
      <c r="E16" s="98" t="s">
        <v>113</v>
      </c>
      <c r="F16" s="98" t="s">
        <v>110</v>
      </c>
      <c r="G16" s="109" t="s">
        <v>114</v>
      </c>
      <c r="H16" s="30" t="s">
        <v>228</v>
      </c>
      <c r="I16" s="58" t="s">
        <v>229</v>
      </c>
      <c r="J16" s="105" t="s">
        <v>255</v>
      </c>
      <c r="K16" s="73" t="s">
        <v>271</v>
      </c>
      <c r="L16" s="73">
        <v>8665.5</v>
      </c>
      <c r="M16" s="73">
        <v>519.70000000000005</v>
      </c>
      <c r="N16" s="73">
        <v>9185.2999999999993</v>
      </c>
      <c r="O16" s="73">
        <v>14.1</v>
      </c>
      <c r="P16" s="73" t="s">
        <v>109</v>
      </c>
      <c r="Q16" s="73" t="s">
        <v>109</v>
      </c>
      <c r="R16" s="73" t="s">
        <v>109</v>
      </c>
      <c r="S16" s="73" t="s">
        <v>109</v>
      </c>
      <c r="T16" s="73" t="s">
        <v>109</v>
      </c>
      <c r="U16" s="97">
        <v>540000</v>
      </c>
      <c r="V16" s="45" t="s">
        <v>440</v>
      </c>
      <c r="W16" s="10" t="s">
        <v>109</v>
      </c>
      <c r="X16" s="10" t="s">
        <v>109</v>
      </c>
      <c r="Y16" s="10" t="s">
        <v>109</v>
      </c>
      <c r="Z16" s="10" t="s">
        <v>109</v>
      </c>
      <c r="AA16" s="80" t="s">
        <v>109</v>
      </c>
      <c r="AB16" s="80" t="s">
        <v>109</v>
      </c>
      <c r="AC16" s="80" t="s">
        <v>109</v>
      </c>
      <c r="AD16" s="80" t="s">
        <v>109</v>
      </c>
      <c r="AE16" s="104" t="s">
        <v>109</v>
      </c>
      <c r="AF16" s="103">
        <v>1750</v>
      </c>
      <c r="AG16" s="21" t="s">
        <v>568</v>
      </c>
      <c r="AH16" s="8" t="s">
        <v>569</v>
      </c>
      <c r="AI16" s="98" t="s">
        <v>109</v>
      </c>
      <c r="AJ16" s="98" t="s">
        <v>109</v>
      </c>
      <c r="AK16" s="8">
        <v>11</v>
      </c>
      <c r="AL16" s="8">
        <v>7</v>
      </c>
      <c r="AM16" s="8" t="s">
        <v>570</v>
      </c>
      <c r="AN16" s="99">
        <v>18</v>
      </c>
      <c r="AO16" s="87" t="s">
        <v>567</v>
      </c>
      <c r="AP16" s="87"/>
    </row>
    <row r="17" spans="1:42" ht="99" customHeight="1" x14ac:dyDescent="0.25">
      <c r="A17" s="27" t="s">
        <v>14</v>
      </c>
      <c r="B17" s="83"/>
      <c r="C17" s="98"/>
      <c r="D17" s="98"/>
      <c r="E17" s="98"/>
      <c r="F17" s="98"/>
      <c r="G17" s="109"/>
      <c r="H17" s="30">
        <v>20</v>
      </c>
      <c r="I17" s="58">
        <v>0.4</v>
      </c>
      <c r="J17" s="105"/>
      <c r="K17" s="73"/>
      <c r="L17" s="73"/>
      <c r="M17" s="73"/>
      <c r="N17" s="73"/>
      <c r="O17" s="73"/>
      <c r="P17" s="73"/>
      <c r="Q17" s="73"/>
      <c r="R17" s="73"/>
      <c r="S17" s="73"/>
      <c r="T17" s="73"/>
      <c r="U17" s="97"/>
      <c r="V17" s="81" t="s">
        <v>441</v>
      </c>
      <c r="W17" s="80">
        <v>25.3</v>
      </c>
      <c r="X17" s="80">
        <v>45.9</v>
      </c>
      <c r="Y17" s="80">
        <v>71.099999999999994</v>
      </c>
      <c r="Z17" s="80">
        <v>2.8</v>
      </c>
      <c r="AA17" s="80"/>
      <c r="AB17" s="80"/>
      <c r="AC17" s="80"/>
      <c r="AD17" s="80"/>
      <c r="AE17" s="104"/>
      <c r="AF17" s="103"/>
      <c r="AG17" s="21" t="s">
        <v>571</v>
      </c>
      <c r="AH17" s="8" t="s">
        <v>572</v>
      </c>
      <c r="AI17" s="98"/>
      <c r="AJ17" s="98"/>
      <c r="AK17" s="8" t="s">
        <v>573</v>
      </c>
      <c r="AL17" s="98" t="s">
        <v>574</v>
      </c>
      <c r="AM17" s="98" t="s">
        <v>562</v>
      </c>
      <c r="AN17" s="99"/>
      <c r="AO17" s="87"/>
      <c r="AP17" s="87"/>
    </row>
    <row r="18" spans="1:42" ht="86.1" customHeight="1" x14ac:dyDescent="0.25">
      <c r="A18" s="27" t="s">
        <v>15</v>
      </c>
      <c r="B18" s="83"/>
      <c r="C18" s="98"/>
      <c r="D18" s="98"/>
      <c r="E18" s="98"/>
      <c r="F18" s="98"/>
      <c r="G18" s="109"/>
      <c r="H18" s="30">
        <v>24.2</v>
      </c>
      <c r="I18" s="59">
        <v>0.35299999999999998</v>
      </c>
      <c r="J18" s="105"/>
      <c r="K18" s="73"/>
      <c r="L18" s="73"/>
      <c r="M18" s="73"/>
      <c r="N18" s="73"/>
      <c r="O18" s="73"/>
      <c r="P18" s="73"/>
      <c r="Q18" s="73"/>
      <c r="R18" s="73"/>
      <c r="S18" s="73"/>
      <c r="T18" s="73"/>
      <c r="U18" s="97"/>
      <c r="V18" s="81"/>
      <c r="W18" s="80"/>
      <c r="X18" s="80"/>
      <c r="Y18" s="80"/>
      <c r="Z18" s="80"/>
      <c r="AA18" s="80"/>
      <c r="AB18" s="80"/>
      <c r="AC18" s="80"/>
      <c r="AD18" s="80"/>
      <c r="AE18" s="104"/>
      <c r="AF18" s="103"/>
      <c r="AG18" s="21" t="s">
        <v>575</v>
      </c>
      <c r="AH18" s="8" t="s">
        <v>576</v>
      </c>
      <c r="AI18" s="98"/>
      <c r="AJ18" s="98"/>
      <c r="AK18" s="8" t="s">
        <v>577</v>
      </c>
      <c r="AL18" s="98"/>
      <c r="AM18" s="98"/>
      <c r="AN18" s="99"/>
      <c r="AO18" s="87"/>
      <c r="AP18" s="87"/>
    </row>
    <row r="19" spans="1:42" ht="65.099999999999994" customHeight="1" x14ac:dyDescent="0.25">
      <c r="A19" s="27" t="s">
        <v>16</v>
      </c>
      <c r="B19" s="83"/>
      <c r="C19" s="98"/>
      <c r="D19" s="98"/>
      <c r="E19" s="98"/>
      <c r="F19" s="98"/>
      <c r="G19" s="109"/>
      <c r="H19" s="30" t="s">
        <v>109</v>
      </c>
      <c r="I19" s="58" t="s">
        <v>109</v>
      </c>
      <c r="J19" s="105"/>
      <c r="K19" s="73"/>
      <c r="L19" s="73"/>
      <c r="M19" s="73"/>
      <c r="N19" s="73"/>
      <c r="O19" s="73"/>
      <c r="P19" s="73"/>
      <c r="Q19" s="73"/>
      <c r="R19" s="73"/>
      <c r="S19" s="73"/>
      <c r="T19" s="73"/>
      <c r="U19" s="97"/>
      <c r="V19" s="81"/>
      <c r="W19" s="80"/>
      <c r="X19" s="80"/>
      <c r="Y19" s="80"/>
      <c r="Z19" s="80"/>
      <c r="AA19" s="80"/>
      <c r="AB19" s="80"/>
      <c r="AC19" s="80"/>
      <c r="AD19" s="80"/>
      <c r="AE19" s="104"/>
      <c r="AF19" s="103"/>
      <c r="AG19" s="21" t="s">
        <v>578</v>
      </c>
      <c r="AH19" s="8" t="s">
        <v>579</v>
      </c>
      <c r="AI19" s="98"/>
      <c r="AJ19" s="98"/>
      <c r="AK19" s="8" t="s">
        <v>580</v>
      </c>
      <c r="AL19" s="8" t="s">
        <v>581</v>
      </c>
      <c r="AM19" s="98"/>
      <c r="AN19" s="6">
        <v>12</v>
      </c>
      <c r="AO19" s="87"/>
      <c r="AP19" s="87"/>
    </row>
    <row r="20" spans="1:42" ht="31.5" x14ac:dyDescent="0.25">
      <c r="A20" s="27" t="s">
        <v>17</v>
      </c>
      <c r="B20" s="30" t="s">
        <v>107</v>
      </c>
      <c r="C20" s="8">
        <v>6</v>
      </c>
      <c r="D20" s="8" t="s">
        <v>108</v>
      </c>
      <c r="E20" s="8" t="s">
        <v>113</v>
      </c>
      <c r="F20" s="8" t="s">
        <v>115</v>
      </c>
      <c r="G20" s="53" t="s">
        <v>114</v>
      </c>
      <c r="H20" s="30" t="s">
        <v>230</v>
      </c>
      <c r="I20" s="58" t="s">
        <v>231</v>
      </c>
      <c r="J20" s="15" t="s">
        <v>255</v>
      </c>
      <c r="K20" s="7" t="s">
        <v>270</v>
      </c>
      <c r="L20" s="7">
        <v>7778</v>
      </c>
      <c r="M20" s="7">
        <v>283.10000000000002</v>
      </c>
      <c r="N20" s="7">
        <v>8062</v>
      </c>
      <c r="O20" s="7">
        <v>11.5</v>
      </c>
      <c r="P20" s="7">
        <v>2098</v>
      </c>
      <c r="Q20" s="7">
        <v>1425</v>
      </c>
      <c r="R20" s="7" t="s">
        <v>109</v>
      </c>
      <c r="S20" s="7" t="s">
        <v>109</v>
      </c>
      <c r="T20" s="12" t="s">
        <v>475</v>
      </c>
      <c r="U20" s="39">
        <v>326000</v>
      </c>
      <c r="V20" s="45" t="s">
        <v>438</v>
      </c>
      <c r="W20" s="10">
        <v>26.7</v>
      </c>
      <c r="X20" s="10">
        <v>51.9</v>
      </c>
      <c r="Y20" s="10">
        <v>64.7</v>
      </c>
      <c r="Z20" s="10">
        <v>0.7</v>
      </c>
      <c r="AA20" s="10">
        <v>794.1</v>
      </c>
      <c r="AB20" s="10">
        <v>124.5</v>
      </c>
      <c r="AC20" s="10" t="s">
        <v>109</v>
      </c>
      <c r="AD20" s="10" t="s">
        <v>109</v>
      </c>
      <c r="AE20" s="10" t="s">
        <v>476</v>
      </c>
      <c r="AF20" s="47">
        <v>4110</v>
      </c>
      <c r="AG20" s="21" t="s">
        <v>582</v>
      </c>
      <c r="AH20" s="8" t="s">
        <v>109</v>
      </c>
      <c r="AI20" s="8" t="s">
        <v>109</v>
      </c>
      <c r="AJ20" s="8" t="s">
        <v>109</v>
      </c>
      <c r="AK20" s="8">
        <v>13</v>
      </c>
      <c r="AL20" s="8">
        <v>14</v>
      </c>
      <c r="AM20" s="8" t="s">
        <v>583</v>
      </c>
      <c r="AN20" s="6">
        <v>27</v>
      </c>
      <c r="AO20" s="27" t="s">
        <v>109</v>
      </c>
      <c r="AP20" s="87"/>
    </row>
    <row r="21" spans="1:42" ht="47.25" x14ac:dyDescent="0.25">
      <c r="A21" s="27" t="s">
        <v>18</v>
      </c>
      <c r="B21" s="30" t="s">
        <v>107</v>
      </c>
      <c r="C21" s="8">
        <v>6</v>
      </c>
      <c r="D21" s="8" t="s">
        <v>108</v>
      </c>
      <c r="E21" s="8" t="s">
        <v>113</v>
      </c>
      <c r="F21" s="8" t="s">
        <v>115</v>
      </c>
      <c r="G21" s="53" t="s">
        <v>114</v>
      </c>
      <c r="H21" s="30" t="s">
        <v>228</v>
      </c>
      <c r="I21" s="58" t="s">
        <v>229</v>
      </c>
      <c r="J21" s="15" t="s">
        <v>255</v>
      </c>
      <c r="K21" s="7" t="s">
        <v>271</v>
      </c>
      <c r="L21" s="7">
        <v>7158</v>
      </c>
      <c r="M21" s="7">
        <v>218</v>
      </c>
      <c r="N21" s="7">
        <v>7368</v>
      </c>
      <c r="O21" s="7">
        <v>11.2</v>
      </c>
      <c r="P21" s="7">
        <v>2360</v>
      </c>
      <c r="Q21" s="7">
        <v>1483</v>
      </c>
      <c r="R21" s="7" t="s">
        <v>109</v>
      </c>
      <c r="S21" s="7" t="s">
        <v>272</v>
      </c>
      <c r="T21" s="12" t="s">
        <v>475</v>
      </c>
      <c r="U21" s="39">
        <v>326000</v>
      </c>
      <c r="V21" s="45" t="s">
        <v>439</v>
      </c>
      <c r="W21" s="10">
        <v>5</v>
      </c>
      <c r="X21" s="10">
        <v>12</v>
      </c>
      <c r="Y21" s="10">
        <v>20</v>
      </c>
      <c r="Z21" s="10">
        <v>1</v>
      </c>
      <c r="AA21" s="10">
        <v>101</v>
      </c>
      <c r="AB21" s="10">
        <v>8</v>
      </c>
      <c r="AC21" s="10" t="s">
        <v>109</v>
      </c>
      <c r="AD21" s="10" t="s">
        <v>109</v>
      </c>
      <c r="AE21" s="10" t="s">
        <v>476</v>
      </c>
      <c r="AF21" s="47">
        <v>4110</v>
      </c>
      <c r="AG21" s="21" t="s">
        <v>584</v>
      </c>
      <c r="AH21" s="8" t="s">
        <v>109</v>
      </c>
      <c r="AI21" s="8" t="s">
        <v>109</v>
      </c>
      <c r="AJ21" s="8" t="s">
        <v>109</v>
      </c>
      <c r="AK21" s="8">
        <v>8</v>
      </c>
      <c r="AL21" s="8">
        <v>7</v>
      </c>
      <c r="AM21" s="8" t="s">
        <v>562</v>
      </c>
      <c r="AN21" s="6">
        <v>15</v>
      </c>
      <c r="AO21" s="27" t="s">
        <v>109</v>
      </c>
      <c r="AP21" s="87"/>
    </row>
    <row r="22" spans="1:42" ht="78.75" x14ac:dyDescent="0.25">
      <c r="A22" s="27" t="s">
        <v>19</v>
      </c>
      <c r="B22" s="30" t="s">
        <v>107</v>
      </c>
      <c r="C22" s="8">
        <v>6</v>
      </c>
      <c r="D22" s="8" t="s">
        <v>108</v>
      </c>
      <c r="E22" s="8" t="s">
        <v>113</v>
      </c>
      <c r="F22" s="8" t="s">
        <v>110</v>
      </c>
      <c r="G22" s="53" t="s">
        <v>114</v>
      </c>
      <c r="H22" s="30" t="s">
        <v>228</v>
      </c>
      <c r="I22" s="58" t="s">
        <v>229</v>
      </c>
      <c r="J22" s="15" t="s">
        <v>255</v>
      </c>
      <c r="K22" s="7" t="s">
        <v>271</v>
      </c>
      <c r="L22" s="7">
        <v>7158</v>
      </c>
      <c r="M22" s="7">
        <v>218</v>
      </c>
      <c r="N22" s="7">
        <v>7368</v>
      </c>
      <c r="O22" s="7">
        <v>11.2</v>
      </c>
      <c r="P22" s="7">
        <v>2360</v>
      </c>
      <c r="Q22" s="7">
        <v>1483</v>
      </c>
      <c r="R22" s="7" t="s">
        <v>109</v>
      </c>
      <c r="S22" s="7" t="s">
        <v>272</v>
      </c>
      <c r="T22" s="12" t="s">
        <v>475</v>
      </c>
      <c r="U22" s="39">
        <v>326000</v>
      </c>
      <c r="V22" s="45" t="s">
        <v>439</v>
      </c>
      <c r="W22" s="10">
        <v>5</v>
      </c>
      <c r="X22" s="10">
        <v>12</v>
      </c>
      <c r="Y22" s="10">
        <v>20</v>
      </c>
      <c r="Z22" s="10">
        <v>1</v>
      </c>
      <c r="AA22" s="10">
        <v>101</v>
      </c>
      <c r="AB22" s="10">
        <v>8</v>
      </c>
      <c r="AC22" s="10" t="s">
        <v>109</v>
      </c>
      <c r="AD22" s="10" t="s">
        <v>109</v>
      </c>
      <c r="AE22" s="10" t="s">
        <v>476</v>
      </c>
      <c r="AF22" s="47">
        <v>4110</v>
      </c>
      <c r="AG22" s="21" t="s">
        <v>585</v>
      </c>
      <c r="AH22" s="8" t="s">
        <v>586</v>
      </c>
      <c r="AI22" s="8" t="s">
        <v>109</v>
      </c>
      <c r="AJ22" s="8" t="s">
        <v>109</v>
      </c>
      <c r="AK22" s="8">
        <v>10</v>
      </c>
      <c r="AL22" s="8">
        <v>7</v>
      </c>
      <c r="AM22" s="8" t="s">
        <v>587</v>
      </c>
      <c r="AN22" s="6">
        <v>17</v>
      </c>
      <c r="AO22" s="27" t="s">
        <v>109</v>
      </c>
      <c r="AP22" s="87"/>
    </row>
    <row r="23" spans="1:42" ht="31.5" x14ac:dyDescent="0.25">
      <c r="A23" s="27" t="s">
        <v>20</v>
      </c>
      <c r="B23" s="30" t="s">
        <v>107</v>
      </c>
      <c r="C23" s="8">
        <v>6</v>
      </c>
      <c r="D23" s="8" t="s">
        <v>108</v>
      </c>
      <c r="E23" s="8" t="s">
        <v>113</v>
      </c>
      <c r="F23" s="8" t="s">
        <v>115</v>
      </c>
      <c r="G23" s="53" t="s">
        <v>114</v>
      </c>
      <c r="H23" s="30" t="s">
        <v>228</v>
      </c>
      <c r="I23" s="58" t="s">
        <v>229</v>
      </c>
      <c r="J23" s="21" t="s">
        <v>273</v>
      </c>
      <c r="K23" s="8" t="s">
        <v>274</v>
      </c>
      <c r="L23" s="8" t="s">
        <v>275</v>
      </c>
      <c r="M23" s="8" t="s">
        <v>276</v>
      </c>
      <c r="N23" s="8" t="s">
        <v>277</v>
      </c>
      <c r="O23" s="8" t="s">
        <v>278</v>
      </c>
      <c r="P23" s="8" t="s">
        <v>279</v>
      </c>
      <c r="Q23" s="8" t="s">
        <v>280</v>
      </c>
      <c r="R23" s="7" t="s">
        <v>109</v>
      </c>
      <c r="S23" s="7" t="s">
        <v>109</v>
      </c>
      <c r="T23" s="10" t="s">
        <v>482</v>
      </c>
      <c r="U23" s="39" t="s">
        <v>109</v>
      </c>
      <c r="V23" s="45" t="s">
        <v>442</v>
      </c>
      <c r="W23" s="10">
        <v>59</v>
      </c>
      <c r="X23" s="10">
        <v>26</v>
      </c>
      <c r="Y23" s="10">
        <v>86</v>
      </c>
      <c r="Z23" s="10">
        <v>2</v>
      </c>
      <c r="AA23" s="10">
        <v>849</v>
      </c>
      <c r="AB23" s="10">
        <v>103</v>
      </c>
      <c r="AC23" s="10" t="s">
        <v>109</v>
      </c>
      <c r="AD23" s="10" t="s">
        <v>109</v>
      </c>
      <c r="AE23" s="7" t="s">
        <v>109</v>
      </c>
      <c r="AF23" s="37" t="s">
        <v>109</v>
      </c>
      <c r="AG23" s="21" t="s">
        <v>589</v>
      </c>
      <c r="AH23" s="8" t="s">
        <v>590</v>
      </c>
      <c r="AI23" s="8" t="s">
        <v>109</v>
      </c>
      <c r="AJ23" s="8" t="s">
        <v>109</v>
      </c>
      <c r="AK23" s="8">
        <v>13</v>
      </c>
      <c r="AL23" s="8">
        <v>13</v>
      </c>
      <c r="AM23" s="8" t="s">
        <v>546</v>
      </c>
      <c r="AN23" s="6">
        <v>26</v>
      </c>
      <c r="AO23" s="64" t="s">
        <v>588</v>
      </c>
      <c r="AP23" s="87"/>
    </row>
    <row r="24" spans="1:42" ht="63" x14ac:dyDescent="0.25">
      <c r="A24" s="27" t="s">
        <v>21</v>
      </c>
      <c r="B24" s="30" t="s">
        <v>107</v>
      </c>
      <c r="C24" s="8">
        <v>6</v>
      </c>
      <c r="D24" s="8" t="s">
        <v>108</v>
      </c>
      <c r="E24" s="8" t="s">
        <v>113</v>
      </c>
      <c r="F24" s="8" t="s">
        <v>115</v>
      </c>
      <c r="G24" s="53" t="s">
        <v>114</v>
      </c>
      <c r="H24" s="30">
        <v>20</v>
      </c>
      <c r="I24" s="58">
        <v>0.4</v>
      </c>
      <c r="J24" s="15" t="s">
        <v>255</v>
      </c>
      <c r="K24" s="7" t="s">
        <v>271</v>
      </c>
      <c r="L24" s="7">
        <v>7158</v>
      </c>
      <c r="M24" s="7">
        <v>218</v>
      </c>
      <c r="N24" s="7">
        <v>7368</v>
      </c>
      <c r="O24" s="7">
        <v>11.2</v>
      </c>
      <c r="P24" s="7">
        <v>2360</v>
      </c>
      <c r="Q24" s="7">
        <v>1483</v>
      </c>
      <c r="R24" s="7" t="s">
        <v>109</v>
      </c>
      <c r="S24" s="7" t="s">
        <v>272</v>
      </c>
      <c r="T24" s="12" t="s">
        <v>475</v>
      </c>
      <c r="U24" s="39">
        <v>326000</v>
      </c>
      <c r="V24" s="45" t="s">
        <v>439</v>
      </c>
      <c r="W24" s="10">
        <v>5</v>
      </c>
      <c r="X24" s="10">
        <v>12</v>
      </c>
      <c r="Y24" s="10">
        <v>20</v>
      </c>
      <c r="Z24" s="10">
        <v>1</v>
      </c>
      <c r="AA24" s="10">
        <v>101</v>
      </c>
      <c r="AB24" s="10">
        <v>8</v>
      </c>
      <c r="AC24" s="10" t="s">
        <v>109</v>
      </c>
      <c r="AD24" s="10" t="s">
        <v>109</v>
      </c>
      <c r="AE24" s="10" t="s">
        <v>476</v>
      </c>
      <c r="AF24" s="47">
        <v>4110</v>
      </c>
      <c r="AG24" s="21" t="s">
        <v>591</v>
      </c>
      <c r="AH24" s="8" t="s">
        <v>109</v>
      </c>
      <c r="AI24" s="8" t="s">
        <v>109</v>
      </c>
      <c r="AJ24" s="8" t="s">
        <v>109</v>
      </c>
      <c r="AK24" s="8">
        <v>9</v>
      </c>
      <c r="AL24" s="8">
        <v>7</v>
      </c>
      <c r="AM24" s="8" t="s">
        <v>592</v>
      </c>
      <c r="AN24" s="6">
        <v>16</v>
      </c>
      <c r="AO24" s="27" t="s">
        <v>109</v>
      </c>
      <c r="AP24" s="87"/>
    </row>
    <row r="25" spans="1:42" ht="78.75" x14ac:dyDescent="0.25">
      <c r="A25" s="27" t="s">
        <v>22</v>
      </c>
      <c r="B25" s="30" t="s">
        <v>107</v>
      </c>
      <c r="C25" s="8">
        <v>6</v>
      </c>
      <c r="D25" s="8" t="s">
        <v>108</v>
      </c>
      <c r="E25" s="8" t="s">
        <v>113</v>
      </c>
      <c r="F25" s="8" t="s">
        <v>115</v>
      </c>
      <c r="G25" s="53" t="s">
        <v>114</v>
      </c>
      <c r="H25" s="30">
        <v>20</v>
      </c>
      <c r="I25" s="58">
        <v>0.4</v>
      </c>
      <c r="J25" s="15" t="s">
        <v>255</v>
      </c>
      <c r="K25" s="7" t="s">
        <v>271</v>
      </c>
      <c r="L25" s="7">
        <v>7158</v>
      </c>
      <c r="M25" s="7">
        <v>218</v>
      </c>
      <c r="N25" s="7">
        <v>7368</v>
      </c>
      <c r="O25" s="7">
        <v>11.2</v>
      </c>
      <c r="P25" s="7">
        <v>2360</v>
      </c>
      <c r="Q25" s="7">
        <v>1483</v>
      </c>
      <c r="R25" s="7" t="s">
        <v>109</v>
      </c>
      <c r="S25" s="7" t="s">
        <v>272</v>
      </c>
      <c r="T25" s="12" t="s">
        <v>475</v>
      </c>
      <c r="U25" s="39">
        <v>326000</v>
      </c>
      <c r="V25" s="45" t="s">
        <v>439</v>
      </c>
      <c r="W25" s="10">
        <v>5</v>
      </c>
      <c r="X25" s="10">
        <v>12</v>
      </c>
      <c r="Y25" s="10">
        <v>20</v>
      </c>
      <c r="Z25" s="10">
        <v>1</v>
      </c>
      <c r="AA25" s="10">
        <v>101</v>
      </c>
      <c r="AB25" s="10">
        <v>8</v>
      </c>
      <c r="AC25" s="10" t="s">
        <v>109</v>
      </c>
      <c r="AD25" s="10" t="s">
        <v>109</v>
      </c>
      <c r="AE25" s="10" t="s">
        <v>476</v>
      </c>
      <c r="AF25" s="47">
        <v>4110</v>
      </c>
      <c r="AG25" s="21" t="s">
        <v>593</v>
      </c>
      <c r="AH25" s="8" t="s">
        <v>109</v>
      </c>
      <c r="AI25" s="8" t="s">
        <v>109</v>
      </c>
      <c r="AJ25" s="8" t="s">
        <v>109</v>
      </c>
      <c r="AK25" s="8">
        <v>6</v>
      </c>
      <c r="AL25" s="8">
        <v>7</v>
      </c>
      <c r="AM25" s="8" t="s">
        <v>594</v>
      </c>
      <c r="AN25" s="6">
        <v>13</v>
      </c>
      <c r="AO25" s="27" t="s">
        <v>109</v>
      </c>
      <c r="AP25" s="87"/>
    </row>
    <row r="26" spans="1:42" ht="31.5" x14ac:dyDescent="0.25">
      <c r="A26" s="27" t="s">
        <v>23</v>
      </c>
      <c r="B26" s="30" t="s">
        <v>107</v>
      </c>
      <c r="C26" s="8">
        <v>6</v>
      </c>
      <c r="D26" s="8" t="s">
        <v>108</v>
      </c>
      <c r="E26" s="8" t="s">
        <v>113</v>
      </c>
      <c r="F26" s="8" t="s">
        <v>115</v>
      </c>
      <c r="G26" s="53" t="s">
        <v>114</v>
      </c>
      <c r="H26" s="30" t="s">
        <v>228</v>
      </c>
      <c r="I26" s="58" t="s">
        <v>229</v>
      </c>
      <c r="J26" s="9" t="s">
        <v>255</v>
      </c>
      <c r="K26" s="7" t="s">
        <v>271</v>
      </c>
      <c r="L26" s="7">
        <v>11394</v>
      </c>
      <c r="M26" s="7">
        <v>408</v>
      </c>
      <c r="N26" s="7">
        <v>11802</v>
      </c>
      <c r="O26" s="7">
        <v>16.600000000000001</v>
      </c>
      <c r="P26" s="7" t="s">
        <v>109</v>
      </c>
      <c r="Q26" s="7" t="s">
        <v>109</v>
      </c>
      <c r="R26" s="7" t="s">
        <v>109</v>
      </c>
      <c r="S26" s="7" t="s">
        <v>109</v>
      </c>
      <c r="T26" s="12" t="s">
        <v>475</v>
      </c>
      <c r="U26" s="39">
        <v>326000</v>
      </c>
      <c r="V26" s="45" t="s">
        <v>443</v>
      </c>
      <c r="W26" s="10">
        <v>36.5</v>
      </c>
      <c r="X26" s="10">
        <v>24.03</v>
      </c>
      <c r="Y26" s="10">
        <v>60.53</v>
      </c>
      <c r="Z26" s="10">
        <v>1.85</v>
      </c>
      <c r="AA26" s="10" t="s">
        <v>109</v>
      </c>
      <c r="AB26" s="10" t="s">
        <v>109</v>
      </c>
      <c r="AC26" s="10" t="s">
        <v>109</v>
      </c>
      <c r="AD26" s="10" t="s">
        <v>109</v>
      </c>
      <c r="AE26" s="10" t="s">
        <v>476</v>
      </c>
      <c r="AF26" s="47">
        <v>4110</v>
      </c>
      <c r="AG26" s="21" t="s">
        <v>595</v>
      </c>
      <c r="AH26" s="8" t="s">
        <v>109</v>
      </c>
      <c r="AI26" s="8" t="s">
        <v>109</v>
      </c>
      <c r="AJ26" s="8" t="s">
        <v>109</v>
      </c>
      <c r="AK26" s="8">
        <v>0</v>
      </c>
      <c r="AL26" s="8">
        <v>8</v>
      </c>
      <c r="AM26" s="8" t="s">
        <v>596</v>
      </c>
      <c r="AN26" s="6">
        <v>8</v>
      </c>
      <c r="AO26" s="27" t="s">
        <v>109</v>
      </c>
      <c r="AP26" s="87"/>
    </row>
    <row r="27" spans="1:42" ht="47.25" x14ac:dyDescent="0.25">
      <c r="A27" s="27" t="s">
        <v>24</v>
      </c>
      <c r="B27" s="30" t="s">
        <v>116</v>
      </c>
      <c r="C27" s="8" t="s">
        <v>109</v>
      </c>
      <c r="D27" s="8" t="s">
        <v>109</v>
      </c>
      <c r="E27" s="8" t="s">
        <v>117</v>
      </c>
      <c r="F27" s="8" t="s">
        <v>118</v>
      </c>
      <c r="G27" s="6" t="s">
        <v>119</v>
      </c>
      <c r="H27" s="30">
        <v>19</v>
      </c>
      <c r="I27" s="58">
        <v>0.6</v>
      </c>
      <c r="J27" s="21" t="s">
        <v>259</v>
      </c>
      <c r="K27" s="8" t="s">
        <v>281</v>
      </c>
      <c r="L27" s="8" t="s">
        <v>282</v>
      </c>
      <c r="M27" s="8" t="s">
        <v>283</v>
      </c>
      <c r="N27" s="8" t="s">
        <v>284</v>
      </c>
      <c r="O27" s="8" t="s">
        <v>285</v>
      </c>
      <c r="P27" s="7" t="s">
        <v>109</v>
      </c>
      <c r="Q27" s="7" t="s">
        <v>109</v>
      </c>
      <c r="R27" s="7" t="s">
        <v>109</v>
      </c>
      <c r="S27" s="7" t="s">
        <v>286</v>
      </c>
      <c r="T27" s="12" t="s">
        <v>780</v>
      </c>
      <c r="U27" s="39" t="s">
        <v>483</v>
      </c>
      <c r="V27" s="45" t="s">
        <v>444</v>
      </c>
      <c r="W27" s="10" t="s">
        <v>445</v>
      </c>
      <c r="X27" s="10" t="s">
        <v>445</v>
      </c>
      <c r="Y27" s="10" t="s">
        <v>445</v>
      </c>
      <c r="Z27" s="10" t="s">
        <v>109</v>
      </c>
      <c r="AA27" s="10" t="s">
        <v>109</v>
      </c>
      <c r="AB27" s="10" t="s">
        <v>109</v>
      </c>
      <c r="AC27" s="10" t="s">
        <v>109</v>
      </c>
      <c r="AD27" s="7" t="s">
        <v>286</v>
      </c>
      <c r="AE27" s="7" t="s">
        <v>109</v>
      </c>
      <c r="AF27" s="48" t="s">
        <v>484</v>
      </c>
      <c r="AG27" s="21" t="s">
        <v>597</v>
      </c>
      <c r="AH27" s="8" t="s">
        <v>109</v>
      </c>
      <c r="AI27" s="8" t="s">
        <v>109</v>
      </c>
      <c r="AJ27" s="8" t="s">
        <v>109</v>
      </c>
      <c r="AK27" s="8">
        <v>0</v>
      </c>
      <c r="AL27" s="8">
        <v>16</v>
      </c>
      <c r="AM27" s="8" t="s">
        <v>598</v>
      </c>
      <c r="AN27" s="6">
        <v>16</v>
      </c>
      <c r="AO27" s="27" t="s">
        <v>109</v>
      </c>
      <c r="AP27" s="27" t="s">
        <v>120</v>
      </c>
    </row>
    <row r="28" spans="1:42" ht="141.75" x14ac:dyDescent="0.25">
      <c r="A28" s="27" t="s">
        <v>782</v>
      </c>
      <c r="B28" s="30" t="s">
        <v>174</v>
      </c>
      <c r="C28" s="8" t="s">
        <v>109</v>
      </c>
      <c r="D28" s="8" t="s">
        <v>109</v>
      </c>
      <c r="E28" s="8" t="s">
        <v>175</v>
      </c>
      <c r="F28" s="8" t="s">
        <v>176</v>
      </c>
      <c r="G28" s="6" t="s">
        <v>109</v>
      </c>
      <c r="H28" s="30" t="s">
        <v>237</v>
      </c>
      <c r="I28" s="58" t="s">
        <v>238</v>
      </c>
      <c r="J28" s="56" t="s">
        <v>345</v>
      </c>
      <c r="K28" s="8" t="s">
        <v>346</v>
      </c>
      <c r="L28" s="8" t="s">
        <v>347</v>
      </c>
      <c r="M28" s="8" t="s">
        <v>348</v>
      </c>
      <c r="N28" s="8" t="s">
        <v>349</v>
      </c>
      <c r="O28" s="8" t="s">
        <v>350</v>
      </c>
      <c r="P28" s="7" t="s">
        <v>109</v>
      </c>
      <c r="Q28" s="7" t="s">
        <v>109</v>
      </c>
      <c r="R28" s="7" t="s">
        <v>109</v>
      </c>
      <c r="S28" s="8" t="s">
        <v>316</v>
      </c>
      <c r="T28" s="10" t="s">
        <v>109</v>
      </c>
      <c r="U28" s="40" t="s">
        <v>503</v>
      </c>
      <c r="V28" s="45" t="s">
        <v>109</v>
      </c>
      <c r="W28" s="10" t="s">
        <v>109</v>
      </c>
      <c r="X28" s="10" t="s">
        <v>109</v>
      </c>
      <c r="Y28" s="10" t="s">
        <v>109</v>
      </c>
      <c r="Z28" s="10" t="s">
        <v>109</v>
      </c>
      <c r="AA28" s="10" t="s">
        <v>109</v>
      </c>
      <c r="AB28" s="10" t="s">
        <v>109</v>
      </c>
      <c r="AC28" s="10" t="s">
        <v>109</v>
      </c>
      <c r="AD28" s="10" t="s">
        <v>109</v>
      </c>
      <c r="AE28" s="7" t="s">
        <v>109</v>
      </c>
      <c r="AF28" s="37" t="s">
        <v>109</v>
      </c>
      <c r="AG28" s="21" t="s">
        <v>658</v>
      </c>
      <c r="AH28" s="8" t="s">
        <v>659</v>
      </c>
      <c r="AI28" s="8" t="s">
        <v>109</v>
      </c>
      <c r="AJ28" s="8" t="s">
        <v>109</v>
      </c>
      <c r="AK28" s="8" t="s">
        <v>660</v>
      </c>
      <c r="AL28" s="8" t="s">
        <v>661</v>
      </c>
      <c r="AM28" s="8" t="s">
        <v>662</v>
      </c>
      <c r="AN28" s="6">
        <v>117</v>
      </c>
      <c r="AO28" s="27" t="s">
        <v>657</v>
      </c>
      <c r="AP28" s="27" t="s">
        <v>224</v>
      </c>
    </row>
    <row r="29" spans="1:42" ht="31.5" x14ac:dyDescent="0.25">
      <c r="A29" s="27" t="s">
        <v>25</v>
      </c>
      <c r="B29" s="30" t="s">
        <v>121</v>
      </c>
      <c r="C29" s="8">
        <v>5.5</v>
      </c>
      <c r="D29" s="8" t="s">
        <v>109</v>
      </c>
      <c r="E29" s="8" t="s">
        <v>109</v>
      </c>
      <c r="F29" s="8" t="s">
        <v>122</v>
      </c>
      <c r="G29" s="6" t="s">
        <v>109</v>
      </c>
      <c r="H29" s="30">
        <v>22</v>
      </c>
      <c r="I29" s="58">
        <v>0.4</v>
      </c>
      <c r="J29" s="9" t="s">
        <v>255</v>
      </c>
      <c r="K29" s="7" t="s">
        <v>287</v>
      </c>
      <c r="L29" s="7">
        <v>3170</v>
      </c>
      <c r="M29" s="7">
        <v>210</v>
      </c>
      <c r="N29" s="7" t="s">
        <v>109</v>
      </c>
      <c r="O29" s="7">
        <v>3.7</v>
      </c>
      <c r="P29" s="7" t="s">
        <v>109</v>
      </c>
      <c r="Q29" s="7" t="s">
        <v>109</v>
      </c>
      <c r="R29" s="7">
        <v>196</v>
      </c>
      <c r="S29" s="7" t="s">
        <v>288</v>
      </c>
      <c r="T29" s="7" t="s">
        <v>109</v>
      </c>
      <c r="U29" s="13">
        <v>64000</v>
      </c>
      <c r="V29" s="45" t="s">
        <v>436</v>
      </c>
      <c r="W29" s="10">
        <v>10</v>
      </c>
      <c r="X29" s="10">
        <v>7</v>
      </c>
      <c r="Y29" s="10" t="s">
        <v>109</v>
      </c>
      <c r="Z29" s="10">
        <v>0.93</v>
      </c>
      <c r="AA29" s="10" t="s">
        <v>109</v>
      </c>
      <c r="AB29" s="10" t="s">
        <v>109</v>
      </c>
      <c r="AC29" s="10" t="s">
        <v>109</v>
      </c>
      <c r="AD29" s="10" t="s">
        <v>109</v>
      </c>
      <c r="AE29" s="7" t="s">
        <v>109</v>
      </c>
      <c r="AF29" s="47">
        <v>4100</v>
      </c>
      <c r="AG29" s="21" t="s">
        <v>599</v>
      </c>
      <c r="AH29" s="8" t="s">
        <v>109</v>
      </c>
      <c r="AI29" s="8" t="s">
        <v>109</v>
      </c>
      <c r="AJ29" s="8" t="s">
        <v>109</v>
      </c>
      <c r="AK29" s="8">
        <v>9</v>
      </c>
      <c r="AL29" s="8">
        <v>7</v>
      </c>
      <c r="AM29" s="8" t="s">
        <v>600</v>
      </c>
      <c r="AN29" s="6">
        <v>16</v>
      </c>
      <c r="AO29" s="27" t="s">
        <v>109</v>
      </c>
      <c r="AP29" s="87" t="s">
        <v>123</v>
      </c>
    </row>
    <row r="30" spans="1:42" ht="47.25" x14ac:dyDescent="0.25">
      <c r="A30" s="27" t="s">
        <v>26</v>
      </c>
      <c r="B30" s="30" t="s">
        <v>121</v>
      </c>
      <c r="C30" s="8">
        <v>5.5</v>
      </c>
      <c r="D30" s="8" t="s">
        <v>109</v>
      </c>
      <c r="E30" s="8" t="s">
        <v>124</v>
      </c>
      <c r="F30" s="8" t="s">
        <v>109</v>
      </c>
      <c r="G30" s="6" t="s">
        <v>125</v>
      </c>
      <c r="H30" s="30">
        <v>22</v>
      </c>
      <c r="I30" s="58">
        <v>0.4</v>
      </c>
      <c r="J30" s="15" t="s">
        <v>255</v>
      </c>
      <c r="K30" s="7" t="s">
        <v>289</v>
      </c>
      <c r="L30" s="7">
        <v>3430</v>
      </c>
      <c r="M30" s="7">
        <v>150</v>
      </c>
      <c r="N30" s="7" t="s">
        <v>109</v>
      </c>
      <c r="O30" s="7">
        <v>3.42</v>
      </c>
      <c r="P30" s="7" t="s">
        <v>109</v>
      </c>
      <c r="Q30" s="7" t="s">
        <v>109</v>
      </c>
      <c r="R30" s="7" t="s">
        <v>109</v>
      </c>
      <c r="S30" s="7" t="s">
        <v>109</v>
      </c>
      <c r="T30" s="7" t="s">
        <v>109</v>
      </c>
      <c r="U30" s="13">
        <v>68300</v>
      </c>
      <c r="V30" s="49" t="s">
        <v>446</v>
      </c>
      <c r="W30" s="7">
        <v>60</v>
      </c>
      <c r="X30" s="7">
        <v>190</v>
      </c>
      <c r="Y30" s="10" t="s">
        <v>109</v>
      </c>
      <c r="Z30" s="7">
        <v>0.93</v>
      </c>
      <c r="AA30" s="10" t="s">
        <v>109</v>
      </c>
      <c r="AB30" s="10" t="s">
        <v>109</v>
      </c>
      <c r="AC30" s="10" t="s">
        <v>109</v>
      </c>
      <c r="AD30" s="10" t="s">
        <v>109</v>
      </c>
      <c r="AE30" s="7" t="s">
        <v>109</v>
      </c>
      <c r="AF30" s="47">
        <v>3460</v>
      </c>
      <c r="AG30" s="21" t="s">
        <v>601</v>
      </c>
      <c r="AH30" s="8" t="s">
        <v>109</v>
      </c>
      <c r="AI30" s="8" t="s">
        <v>109</v>
      </c>
      <c r="AJ30" s="8" t="s">
        <v>109</v>
      </c>
      <c r="AK30" s="8">
        <v>0</v>
      </c>
      <c r="AL30" s="8">
        <v>14</v>
      </c>
      <c r="AM30" s="8" t="s">
        <v>602</v>
      </c>
      <c r="AN30" s="6">
        <v>14</v>
      </c>
      <c r="AO30" s="27" t="s">
        <v>109</v>
      </c>
      <c r="AP30" s="87"/>
    </row>
    <row r="31" spans="1:42" ht="31.5" x14ac:dyDescent="0.25">
      <c r="A31" s="27" t="s">
        <v>27</v>
      </c>
      <c r="B31" s="30" t="s">
        <v>121</v>
      </c>
      <c r="C31" s="8">
        <v>5.5</v>
      </c>
      <c r="D31" s="8" t="s">
        <v>109</v>
      </c>
      <c r="E31" s="8" t="s">
        <v>124</v>
      </c>
      <c r="F31" s="8" t="s">
        <v>122</v>
      </c>
      <c r="G31" s="6" t="s">
        <v>109</v>
      </c>
      <c r="H31" s="30">
        <v>21</v>
      </c>
      <c r="I31" s="58">
        <v>0.35</v>
      </c>
      <c r="J31" s="21" t="s">
        <v>290</v>
      </c>
      <c r="K31" s="8" t="s">
        <v>291</v>
      </c>
      <c r="L31" s="8" t="s">
        <v>292</v>
      </c>
      <c r="M31" s="7" t="s">
        <v>109</v>
      </c>
      <c r="N31" s="8" t="s">
        <v>293</v>
      </c>
      <c r="O31" s="8" t="s">
        <v>294</v>
      </c>
      <c r="P31" s="7" t="s">
        <v>109</v>
      </c>
      <c r="Q31" s="7" t="s">
        <v>109</v>
      </c>
      <c r="R31" s="7" t="s">
        <v>109</v>
      </c>
      <c r="S31" s="7" t="s">
        <v>109</v>
      </c>
      <c r="T31" s="7" t="s">
        <v>109</v>
      </c>
      <c r="U31" s="13">
        <v>72700</v>
      </c>
      <c r="V31" s="45" t="s">
        <v>446</v>
      </c>
      <c r="W31" s="10">
        <v>60</v>
      </c>
      <c r="X31" s="10" t="s">
        <v>109</v>
      </c>
      <c r="Y31" s="10">
        <v>190</v>
      </c>
      <c r="Z31" s="10">
        <v>0.93</v>
      </c>
      <c r="AA31" s="10" t="s">
        <v>109</v>
      </c>
      <c r="AB31" s="10" t="s">
        <v>109</v>
      </c>
      <c r="AC31" s="10" t="s">
        <v>109</v>
      </c>
      <c r="AD31" s="10" t="s">
        <v>447</v>
      </c>
      <c r="AE31" s="7" t="s">
        <v>109</v>
      </c>
      <c r="AF31" s="47">
        <v>8550</v>
      </c>
      <c r="AG31" s="21" t="s">
        <v>603</v>
      </c>
      <c r="AH31" s="8" t="s">
        <v>109</v>
      </c>
      <c r="AI31" s="8" t="s">
        <v>109</v>
      </c>
      <c r="AJ31" s="8" t="s">
        <v>109</v>
      </c>
      <c r="AK31" s="8" t="s">
        <v>604</v>
      </c>
      <c r="AL31" s="8" t="s">
        <v>605</v>
      </c>
      <c r="AM31" s="8" t="s">
        <v>606</v>
      </c>
      <c r="AN31" s="6">
        <v>64</v>
      </c>
      <c r="AO31" s="27" t="s">
        <v>109</v>
      </c>
      <c r="AP31" s="87"/>
    </row>
    <row r="32" spans="1:42" ht="33" customHeight="1" x14ac:dyDescent="0.25">
      <c r="A32" s="27" t="s">
        <v>28</v>
      </c>
      <c r="B32" s="30" t="s">
        <v>121</v>
      </c>
      <c r="C32" s="8">
        <v>5.5</v>
      </c>
      <c r="D32" s="8" t="s">
        <v>109</v>
      </c>
      <c r="E32" s="8" t="s">
        <v>109</v>
      </c>
      <c r="F32" s="8" t="s">
        <v>122</v>
      </c>
      <c r="G32" s="6" t="s">
        <v>109</v>
      </c>
      <c r="H32" s="30">
        <v>22</v>
      </c>
      <c r="I32" s="58">
        <v>0.4</v>
      </c>
      <c r="J32" s="9" t="s">
        <v>255</v>
      </c>
      <c r="K32" s="7" t="s">
        <v>295</v>
      </c>
      <c r="L32" s="7">
        <v>3170</v>
      </c>
      <c r="M32" s="7">
        <v>210</v>
      </c>
      <c r="N32" s="7" t="s">
        <v>109</v>
      </c>
      <c r="O32" s="7">
        <v>3.7</v>
      </c>
      <c r="P32" s="7" t="s">
        <v>109</v>
      </c>
      <c r="Q32" s="7" t="s">
        <v>109</v>
      </c>
      <c r="R32" s="7">
        <v>196</v>
      </c>
      <c r="S32" s="7" t="s">
        <v>288</v>
      </c>
      <c r="T32" s="7" t="s">
        <v>109</v>
      </c>
      <c r="U32" s="13">
        <v>64000</v>
      </c>
      <c r="V32" s="45" t="s">
        <v>448</v>
      </c>
      <c r="W32" s="10">
        <v>10</v>
      </c>
      <c r="X32" s="10">
        <v>7</v>
      </c>
      <c r="Y32" s="10" t="s">
        <v>109</v>
      </c>
      <c r="Z32" s="10">
        <v>0.93</v>
      </c>
      <c r="AA32" s="10" t="s">
        <v>109</v>
      </c>
      <c r="AB32" s="10" t="s">
        <v>109</v>
      </c>
      <c r="AC32" s="10" t="s">
        <v>109</v>
      </c>
      <c r="AD32" s="10" t="s">
        <v>109</v>
      </c>
      <c r="AE32" s="7" t="s">
        <v>109</v>
      </c>
      <c r="AF32" s="47">
        <v>4100</v>
      </c>
      <c r="AG32" s="21" t="s">
        <v>607</v>
      </c>
      <c r="AH32" s="8" t="s">
        <v>109</v>
      </c>
      <c r="AI32" s="8" t="s">
        <v>109</v>
      </c>
      <c r="AJ32" s="8" t="s">
        <v>109</v>
      </c>
      <c r="AK32" s="8">
        <v>35</v>
      </c>
      <c r="AL32" s="8">
        <v>62</v>
      </c>
      <c r="AM32" s="8" t="s">
        <v>608</v>
      </c>
      <c r="AN32" s="6">
        <v>97</v>
      </c>
      <c r="AO32" s="27" t="s">
        <v>109</v>
      </c>
      <c r="AP32" s="87"/>
    </row>
    <row r="33" spans="1:42" ht="24.95" customHeight="1" x14ac:dyDescent="0.25">
      <c r="A33" s="27" t="s">
        <v>29</v>
      </c>
      <c r="B33" s="83" t="s">
        <v>121</v>
      </c>
      <c r="C33" s="98">
        <v>5.5</v>
      </c>
      <c r="D33" s="98" t="s">
        <v>109</v>
      </c>
      <c r="E33" s="98" t="s">
        <v>126</v>
      </c>
      <c r="F33" s="98" t="s">
        <v>122</v>
      </c>
      <c r="G33" s="99" t="s">
        <v>125</v>
      </c>
      <c r="H33" s="83" t="s">
        <v>109</v>
      </c>
      <c r="I33" s="82" t="s">
        <v>109</v>
      </c>
      <c r="J33" s="106" t="s">
        <v>255</v>
      </c>
      <c r="K33" s="73" t="s">
        <v>296</v>
      </c>
      <c r="L33" s="73" t="s">
        <v>109</v>
      </c>
      <c r="M33" s="73" t="s">
        <v>109</v>
      </c>
      <c r="N33" s="73">
        <v>3630</v>
      </c>
      <c r="O33" s="73">
        <v>3.79</v>
      </c>
      <c r="P33" s="73" t="s">
        <v>109</v>
      </c>
      <c r="Q33" s="73" t="s">
        <v>109</v>
      </c>
      <c r="R33" s="73" t="s">
        <v>109</v>
      </c>
      <c r="S33" s="73" t="s">
        <v>297</v>
      </c>
      <c r="T33" s="73" t="s">
        <v>109</v>
      </c>
      <c r="U33" s="86" t="s">
        <v>109</v>
      </c>
      <c r="V33" s="81" t="s">
        <v>449</v>
      </c>
      <c r="W33" s="80" t="s">
        <v>109</v>
      </c>
      <c r="X33" s="80" t="s">
        <v>109</v>
      </c>
      <c r="Y33" s="80">
        <v>20</v>
      </c>
      <c r="Z33" s="80">
        <v>0.91</v>
      </c>
      <c r="AA33" s="80" t="s">
        <v>109</v>
      </c>
      <c r="AB33" s="80" t="s">
        <v>109</v>
      </c>
      <c r="AC33" s="80" t="s">
        <v>109</v>
      </c>
      <c r="AD33" s="73" t="s">
        <v>297</v>
      </c>
      <c r="AE33" s="73" t="s">
        <v>109</v>
      </c>
      <c r="AF33" s="74" t="s">
        <v>109</v>
      </c>
      <c r="AG33" s="100" t="s">
        <v>609</v>
      </c>
      <c r="AH33" s="98" t="s">
        <v>109</v>
      </c>
      <c r="AI33" s="98" t="s">
        <v>109</v>
      </c>
      <c r="AJ33" s="98" t="s">
        <v>109</v>
      </c>
      <c r="AK33" s="98">
        <v>33</v>
      </c>
      <c r="AL33" s="98">
        <v>22</v>
      </c>
      <c r="AM33" s="98" t="s">
        <v>610</v>
      </c>
      <c r="AN33" s="99">
        <v>55</v>
      </c>
      <c r="AO33" s="87" t="s">
        <v>109</v>
      </c>
      <c r="AP33" s="87"/>
    </row>
    <row r="34" spans="1:42" ht="27.95" customHeight="1" x14ac:dyDescent="0.25">
      <c r="A34" s="27" t="s">
        <v>30</v>
      </c>
      <c r="B34" s="83"/>
      <c r="C34" s="98"/>
      <c r="D34" s="98"/>
      <c r="E34" s="98"/>
      <c r="F34" s="98"/>
      <c r="G34" s="99"/>
      <c r="H34" s="83"/>
      <c r="I34" s="82"/>
      <c r="J34" s="106"/>
      <c r="K34" s="73"/>
      <c r="L34" s="73"/>
      <c r="M34" s="73"/>
      <c r="N34" s="73"/>
      <c r="O34" s="73"/>
      <c r="P34" s="73"/>
      <c r="Q34" s="73"/>
      <c r="R34" s="73"/>
      <c r="S34" s="73"/>
      <c r="T34" s="73"/>
      <c r="U34" s="86"/>
      <c r="V34" s="81"/>
      <c r="W34" s="80"/>
      <c r="X34" s="80"/>
      <c r="Y34" s="80"/>
      <c r="Z34" s="80"/>
      <c r="AA34" s="80"/>
      <c r="AB34" s="80"/>
      <c r="AC34" s="80"/>
      <c r="AD34" s="73"/>
      <c r="AE34" s="73"/>
      <c r="AF34" s="74"/>
      <c r="AG34" s="100"/>
      <c r="AH34" s="98"/>
      <c r="AI34" s="98"/>
      <c r="AJ34" s="98"/>
      <c r="AK34" s="98"/>
      <c r="AL34" s="98"/>
      <c r="AM34" s="98"/>
      <c r="AN34" s="99"/>
      <c r="AO34" s="87"/>
      <c r="AP34" s="87"/>
    </row>
    <row r="35" spans="1:42" x14ac:dyDescent="0.25">
      <c r="A35" s="27" t="s">
        <v>783</v>
      </c>
      <c r="B35" s="30" t="s">
        <v>127</v>
      </c>
      <c r="C35" s="8" t="s">
        <v>109</v>
      </c>
      <c r="D35" s="8" t="s">
        <v>109</v>
      </c>
      <c r="E35" s="8" t="s">
        <v>109</v>
      </c>
      <c r="F35" s="8" t="s">
        <v>128</v>
      </c>
      <c r="G35" s="6" t="s">
        <v>109</v>
      </c>
      <c r="H35" s="30" t="s">
        <v>109</v>
      </c>
      <c r="I35" s="31" t="s">
        <v>109</v>
      </c>
      <c r="J35" s="15" t="s">
        <v>255</v>
      </c>
      <c r="K35" s="7" t="s">
        <v>298</v>
      </c>
      <c r="L35" s="7" t="s">
        <v>299</v>
      </c>
      <c r="M35" s="7" t="s">
        <v>300</v>
      </c>
      <c r="N35" s="7" t="s">
        <v>109</v>
      </c>
      <c r="O35" s="7" t="s">
        <v>301</v>
      </c>
      <c r="P35" s="7" t="s">
        <v>109</v>
      </c>
      <c r="Q35" s="7" t="s">
        <v>109</v>
      </c>
      <c r="R35" s="7" t="s">
        <v>109</v>
      </c>
      <c r="S35" s="7" t="s">
        <v>302</v>
      </c>
      <c r="T35" s="10" t="s">
        <v>485</v>
      </c>
      <c r="U35" s="13">
        <v>236000</v>
      </c>
      <c r="V35" s="45" t="s">
        <v>109</v>
      </c>
      <c r="W35" s="10" t="s">
        <v>450</v>
      </c>
      <c r="X35" s="10">
        <v>0</v>
      </c>
      <c r="Y35" s="10" t="s">
        <v>109</v>
      </c>
      <c r="Z35" s="10" t="s">
        <v>451</v>
      </c>
      <c r="AA35" s="10" t="s">
        <v>109</v>
      </c>
      <c r="AB35" s="10" t="s">
        <v>109</v>
      </c>
      <c r="AC35" s="10" t="s">
        <v>109</v>
      </c>
      <c r="AD35" s="26" t="s">
        <v>286</v>
      </c>
      <c r="AE35" s="7" t="s">
        <v>109</v>
      </c>
      <c r="AF35" s="37" t="s">
        <v>109</v>
      </c>
      <c r="AG35" s="21" t="s">
        <v>611</v>
      </c>
      <c r="AH35" s="8" t="s">
        <v>109</v>
      </c>
      <c r="AI35" s="8" t="s">
        <v>109</v>
      </c>
      <c r="AJ35" s="8" t="s">
        <v>109</v>
      </c>
      <c r="AK35" s="8" t="s">
        <v>612</v>
      </c>
      <c r="AL35" s="8" t="s">
        <v>613</v>
      </c>
      <c r="AM35" s="8" t="s">
        <v>614</v>
      </c>
      <c r="AN35" s="6">
        <v>22</v>
      </c>
      <c r="AO35" s="27" t="s">
        <v>788</v>
      </c>
      <c r="AP35" s="87" t="s">
        <v>129</v>
      </c>
    </row>
    <row r="36" spans="1:42" x14ac:dyDescent="0.25">
      <c r="A36" s="27" t="s">
        <v>31</v>
      </c>
      <c r="B36" s="83" t="s">
        <v>130</v>
      </c>
      <c r="C36" s="98" t="s">
        <v>131</v>
      </c>
      <c r="D36" s="98" t="s">
        <v>108</v>
      </c>
      <c r="E36" s="98" t="s">
        <v>132</v>
      </c>
      <c r="F36" s="98" t="s">
        <v>133</v>
      </c>
      <c r="G36" s="99" t="s">
        <v>109</v>
      </c>
      <c r="H36" s="83">
        <v>22</v>
      </c>
      <c r="I36" s="107">
        <v>0.4</v>
      </c>
      <c r="J36" s="100" t="s">
        <v>303</v>
      </c>
      <c r="K36" s="98" t="s">
        <v>304</v>
      </c>
      <c r="L36" s="98" t="s">
        <v>305</v>
      </c>
      <c r="M36" s="98" t="s">
        <v>306</v>
      </c>
      <c r="N36" s="73" t="s">
        <v>109</v>
      </c>
      <c r="O36" s="98" t="s">
        <v>307</v>
      </c>
      <c r="P36" s="73" t="s">
        <v>109</v>
      </c>
      <c r="Q36" s="73" t="s">
        <v>109</v>
      </c>
      <c r="R36" s="73" t="s">
        <v>109</v>
      </c>
      <c r="S36" s="98" t="s">
        <v>308</v>
      </c>
      <c r="T36" s="95" t="s">
        <v>486</v>
      </c>
      <c r="U36" s="96" t="s">
        <v>487</v>
      </c>
      <c r="V36" s="81" t="s">
        <v>452</v>
      </c>
      <c r="W36" s="80">
        <v>0</v>
      </c>
      <c r="X36" s="80">
        <v>0</v>
      </c>
      <c r="Y36" s="80" t="s">
        <v>109</v>
      </c>
      <c r="Z36" s="80">
        <v>0.09</v>
      </c>
      <c r="AA36" s="80" t="s">
        <v>109</v>
      </c>
      <c r="AB36" s="80" t="s">
        <v>109</v>
      </c>
      <c r="AC36" s="80" t="s">
        <v>109</v>
      </c>
      <c r="AD36" s="80" t="s">
        <v>308</v>
      </c>
      <c r="AE36" s="73" t="s">
        <v>109</v>
      </c>
      <c r="AF36" s="102" t="s">
        <v>488</v>
      </c>
      <c r="AG36" s="100" t="s">
        <v>616</v>
      </c>
      <c r="AH36" s="98" t="s">
        <v>109</v>
      </c>
      <c r="AI36" s="98" t="s">
        <v>109</v>
      </c>
      <c r="AJ36" s="98" t="s">
        <v>109</v>
      </c>
      <c r="AK36" s="98">
        <v>4</v>
      </c>
      <c r="AL36" s="98">
        <v>11</v>
      </c>
      <c r="AM36" s="98" t="s">
        <v>617</v>
      </c>
      <c r="AN36" s="99">
        <v>15</v>
      </c>
      <c r="AO36" s="87" t="s">
        <v>615</v>
      </c>
      <c r="AP36" s="87"/>
    </row>
    <row r="37" spans="1:42" x14ac:dyDescent="0.25">
      <c r="A37" s="27" t="s">
        <v>32</v>
      </c>
      <c r="B37" s="83"/>
      <c r="C37" s="98"/>
      <c r="D37" s="98"/>
      <c r="E37" s="98"/>
      <c r="F37" s="98"/>
      <c r="G37" s="99"/>
      <c r="H37" s="83"/>
      <c r="I37" s="107"/>
      <c r="J37" s="100"/>
      <c r="K37" s="98"/>
      <c r="L37" s="98"/>
      <c r="M37" s="98"/>
      <c r="N37" s="73"/>
      <c r="O37" s="98"/>
      <c r="P37" s="73"/>
      <c r="Q37" s="73"/>
      <c r="R37" s="73"/>
      <c r="S37" s="98"/>
      <c r="T37" s="95"/>
      <c r="U37" s="96"/>
      <c r="V37" s="81"/>
      <c r="W37" s="80"/>
      <c r="X37" s="80"/>
      <c r="Y37" s="80"/>
      <c r="Z37" s="80"/>
      <c r="AA37" s="80"/>
      <c r="AB37" s="80"/>
      <c r="AC37" s="80"/>
      <c r="AD37" s="80"/>
      <c r="AE37" s="73"/>
      <c r="AF37" s="102"/>
      <c r="AG37" s="100"/>
      <c r="AH37" s="98"/>
      <c r="AI37" s="98"/>
      <c r="AJ37" s="98"/>
      <c r="AK37" s="98"/>
      <c r="AL37" s="98"/>
      <c r="AM37" s="98"/>
      <c r="AN37" s="99"/>
      <c r="AO37" s="87"/>
      <c r="AP37" s="87"/>
    </row>
    <row r="38" spans="1:42" ht="63" x14ac:dyDescent="0.25">
      <c r="A38" s="27" t="s">
        <v>33</v>
      </c>
      <c r="B38" s="30" t="s">
        <v>134</v>
      </c>
      <c r="C38" s="8">
        <v>153</v>
      </c>
      <c r="D38" s="8" t="s">
        <v>109</v>
      </c>
      <c r="E38" s="8" t="s">
        <v>135</v>
      </c>
      <c r="F38" s="8" t="s">
        <v>136</v>
      </c>
      <c r="G38" s="6" t="s">
        <v>109</v>
      </c>
      <c r="H38" s="30" t="s">
        <v>109</v>
      </c>
      <c r="I38" s="31" t="s">
        <v>109</v>
      </c>
      <c r="J38" s="21" t="s">
        <v>309</v>
      </c>
      <c r="K38" s="8" t="s">
        <v>310</v>
      </c>
      <c r="L38" s="8" t="s">
        <v>311</v>
      </c>
      <c r="M38" s="8" t="s">
        <v>312</v>
      </c>
      <c r="N38" s="7" t="s">
        <v>109</v>
      </c>
      <c r="O38" s="8" t="s">
        <v>313</v>
      </c>
      <c r="P38" s="7" t="s">
        <v>109</v>
      </c>
      <c r="Q38" s="7" t="s">
        <v>109</v>
      </c>
      <c r="R38" s="7" t="s">
        <v>109</v>
      </c>
      <c r="S38" s="8" t="s">
        <v>314</v>
      </c>
      <c r="T38" s="12" t="s">
        <v>489</v>
      </c>
      <c r="U38" s="14" t="s">
        <v>109</v>
      </c>
      <c r="V38" s="45" t="s">
        <v>109</v>
      </c>
      <c r="W38" s="10" t="s">
        <v>109</v>
      </c>
      <c r="X38" s="10" t="s">
        <v>109</v>
      </c>
      <c r="Y38" s="10" t="s">
        <v>109</v>
      </c>
      <c r="Z38" s="10" t="s">
        <v>109</v>
      </c>
      <c r="AA38" s="10" t="s">
        <v>109</v>
      </c>
      <c r="AB38" s="10" t="s">
        <v>109</v>
      </c>
      <c r="AC38" s="10" t="s">
        <v>109</v>
      </c>
      <c r="AD38" s="10" t="s">
        <v>109</v>
      </c>
      <c r="AE38" s="80" t="s">
        <v>490</v>
      </c>
      <c r="AF38" s="101"/>
      <c r="AG38" s="21" t="s">
        <v>619</v>
      </c>
      <c r="AH38" s="8" t="s">
        <v>109</v>
      </c>
      <c r="AI38" s="8" t="s">
        <v>109</v>
      </c>
      <c r="AJ38" s="8" t="s">
        <v>109</v>
      </c>
      <c r="AK38" s="8">
        <v>4</v>
      </c>
      <c r="AL38" s="8">
        <v>2</v>
      </c>
      <c r="AM38" s="8" t="s">
        <v>620</v>
      </c>
      <c r="AN38" s="6">
        <v>6</v>
      </c>
      <c r="AO38" s="64" t="s">
        <v>618</v>
      </c>
      <c r="AP38" s="87"/>
    </row>
    <row r="39" spans="1:42" x14ac:dyDescent="0.25">
      <c r="A39" s="27" t="s">
        <v>34</v>
      </c>
      <c r="B39" s="83" t="s">
        <v>137</v>
      </c>
      <c r="C39" s="98">
        <v>153</v>
      </c>
      <c r="D39" s="98" t="s">
        <v>109</v>
      </c>
      <c r="E39" s="98" t="s">
        <v>138</v>
      </c>
      <c r="F39" s="98" t="s">
        <v>136</v>
      </c>
      <c r="G39" s="99" t="s">
        <v>109</v>
      </c>
      <c r="H39" s="83" t="s">
        <v>109</v>
      </c>
      <c r="I39" s="82" t="s">
        <v>109</v>
      </c>
      <c r="J39" s="105" t="s">
        <v>255</v>
      </c>
      <c r="K39" s="73" t="s">
        <v>315</v>
      </c>
      <c r="L39" s="73" t="s">
        <v>109</v>
      </c>
      <c r="M39" s="73">
        <v>800</v>
      </c>
      <c r="N39" s="73">
        <v>4700</v>
      </c>
      <c r="O39" s="73">
        <v>2.8</v>
      </c>
      <c r="P39" s="73" t="s">
        <v>109</v>
      </c>
      <c r="Q39" s="73" t="s">
        <v>109</v>
      </c>
      <c r="R39" s="73" t="s">
        <v>109</v>
      </c>
      <c r="S39" s="73" t="s">
        <v>316</v>
      </c>
      <c r="T39" s="80" t="s">
        <v>491</v>
      </c>
      <c r="U39" s="86" t="s">
        <v>109</v>
      </c>
      <c r="V39" s="81" t="s">
        <v>109</v>
      </c>
      <c r="W39" s="80" t="s">
        <v>109</v>
      </c>
      <c r="X39" s="80" t="s">
        <v>109</v>
      </c>
      <c r="Y39" s="80" t="s">
        <v>109</v>
      </c>
      <c r="Z39" s="80" t="s">
        <v>109</v>
      </c>
      <c r="AA39" s="80" t="s">
        <v>109</v>
      </c>
      <c r="AB39" s="80" t="s">
        <v>109</v>
      </c>
      <c r="AC39" s="80" t="s">
        <v>109</v>
      </c>
      <c r="AD39" s="80" t="s">
        <v>109</v>
      </c>
      <c r="AE39" s="73" t="s">
        <v>109</v>
      </c>
      <c r="AF39" s="74" t="s">
        <v>109</v>
      </c>
      <c r="AG39" s="100" t="s">
        <v>621</v>
      </c>
      <c r="AH39" s="98" t="s">
        <v>109</v>
      </c>
      <c r="AI39" s="98" t="s">
        <v>109</v>
      </c>
      <c r="AJ39" s="98" t="s">
        <v>109</v>
      </c>
      <c r="AK39" s="8">
        <v>4</v>
      </c>
      <c r="AL39" s="8">
        <v>3</v>
      </c>
      <c r="AM39" s="8" t="s">
        <v>622</v>
      </c>
      <c r="AN39" s="6">
        <v>7</v>
      </c>
      <c r="AO39" s="87" t="s">
        <v>109</v>
      </c>
      <c r="AP39" s="87"/>
    </row>
    <row r="40" spans="1:42" x14ac:dyDescent="0.25">
      <c r="A40" s="27" t="s">
        <v>35</v>
      </c>
      <c r="B40" s="83"/>
      <c r="C40" s="98"/>
      <c r="D40" s="98"/>
      <c r="E40" s="98"/>
      <c r="F40" s="98"/>
      <c r="G40" s="99"/>
      <c r="H40" s="83"/>
      <c r="I40" s="82"/>
      <c r="J40" s="105"/>
      <c r="K40" s="73"/>
      <c r="L40" s="73"/>
      <c r="M40" s="73"/>
      <c r="N40" s="73"/>
      <c r="O40" s="73"/>
      <c r="P40" s="73"/>
      <c r="Q40" s="73"/>
      <c r="R40" s="73"/>
      <c r="S40" s="73"/>
      <c r="T40" s="80"/>
      <c r="U40" s="86"/>
      <c r="V40" s="81"/>
      <c r="W40" s="80"/>
      <c r="X40" s="80"/>
      <c r="Y40" s="80"/>
      <c r="Z40" s="80"/>
      <c r="AA40" s="80"/>
      <c r="AB40" s="80"/>
      <c r="AC40" s="80"/>
      <c r="AD40" s="80"/>
      <c r="AE40" s="73"/>
      <c r="AF40" s="74"/>
      <c r="AG40" s="100"/>
      <c r="AH40" s="98"/>
      <c r="AI40" s="98"/>
      <c r="AJ40" s="98"/>
      <c r="AK40" s="8">
        <v>5</v>
      </c>
      <c r="AL40" s="8">
        <v>3</v>
      </c>
      <c r="AM40" s="8" t="s">
        <v>623</v>
      </c>
      <c r="AN40" s="6">
        <v>8</v>
      </c>
      <c r="AO40" s="87"/>
      <c r="AP40" s="87"/>
    </row>
    <row r="41" spans="1:42" x14ac:dyDescent="0.25">
      <c r="A41" s="27" t="s">
        <v>36</v>
      </c>
      <c r="B41" s="83"/>
      <c r="C41" s="98"/>
      <c r="D41" s="98"/>
      <c r="E41" s="98"/>
      <c r="F41" s="98"/>
      <c r="G41" s="99"/>
      <c r="H41" s="83"/>
      <c r="I41" s="82"/>
      <c r="J41" s="105"/>
      <c r="K41" s="73"/>
      <c r="L41" s="73"/>
      <c r="M41" s="73"/>
      <c r="N41" s="73"/>
      <c r="O41" s="73"/>
      <c r="P41" s="73"/>
      <c r="Q41" s="73"/>
      <c r="R41" s="73"/>
      <c r="S41" s="73"/>
      <c r="T41" s="80"/>
      <c r="U41" s="86"/>
      <c r="V41" s="81"/>
      <c r="W41" s="80"/>
      <c r="X41" s="80"/>
      <c r="Y41" s="80"/>
      <c r="Z41" s="80"/>
      <c r="AA41" s="80"/>
      <c r="AB41" s="80"/>
      <c r="AC41" s="80"/>
      <c r="AD41" s="80"/>
      <c r="AE41" s="73"/>
      <c r="AF41" s="74"/>
      <c r="AG41" s="100"/>
      <c r="AH41" s="98"/>
      <c r="AI41" s="98"/>
      <c r="AJ41" s="98"/>
      <c r="AK41" s="8">
        <v>6</v>
      </c>
      <c r="AL41" s="8">
        <v>4</v>
      </c>
      <c r="AM41" s="8" t="s">
        <v>623</v>
      </c>
      <c r="AN41" s="6">
        <v>10</v>
      </c>
      <c r="AO41" s="87"/>
      <c r="AP41" s="87"/>
    </row>
    <row r="42" spans="1:42" ht="63" x14ac:dyDescent="0.25">
      <c r="A42" s="27" t="s">
        <v>37</v>
      </c>
      <c r="B42" s="30" t="s">
        <v>134</v>
      </c>
      <c r="C42" s="8">
        <v>153</v>
      </c>
      <c r="D42" s="8" t="s">
        <v>109</v>
      </c>
      <c r="E42" s="8" t="s">
        <v>135</v>
      </c>
      <c r="F42" s="8" t="s">
        <v>109</v>
      </c>
      <c r="G42" s="6" t="s">
        <v>109</v>
      </c>
      <c r="H42" s="30">
        <v>22</v>
      </c>
      <c r="I42" s="58">
        <v>0.4</v>
      </c>
      <c r="J42" s="9" t="s">
        <v>255</v>
      </c>
      <c r="K42" s="7" t="s">
        <v>317</v>
      </c>
      <c r="L42" s="7" t="s">
        <v>318</v>
      </c>
      <c r="M42" s="7" t="s">
        <v>319</v>
      </c>
      <c r="N42" s="7" t="s">
        <v>109</v>
      </c>
      <c r="O42" s="7" t="s">
        <v>320</v>
      </c>
      <c r="P42" s="7" t="s">
        <v>109</v>
      </c>
      <c r="Q42" s="7" t="s">
        <v>109</v>
      </c>
      <c r="R42" s="7" t="s">
        <v>109</v>
      </c>
      <c r="S42" s="7" t="s">
        <v>286</v>
      </c>
      <c r="T42" s="10" t="s">
        <v>492</v>
      </c>
      <c r="U42" s="14" t="s">
        <v>109</v>
      </c>
      <c r="V42" s="45" t="s">
        <v>453</v>
      </c>
      <c r="W42" s="16" t="s">
        <v>454</v>
      </c>
      <c r="X42" s="10" t="s">
        <v>455</v>
      </c>
      <c r="Y42" s="10" t="s">
        <v>109</v>
      </c>
      <c r="Z42" s="10" t="s">
        <v>456</v>
      </c>
      <c r="AA42" s="10" t="s">
        <v>109</v>
      </c>
      <c r="AB42" s="10" t="s">
        <v>109</v>
      </c>
      <c r="AC42" s="10" t="s">
        <v>109</v>
      </c>
      <c r="AD42" s="10" t="s">
        <v>286</v>
      </c>
      <c r="AE42" s="7" t="s">
        <v>109</v>
      </c>
      <c r="AF42" s="37" t="s">
        <v>109</v>
      </c>
      <c r="AG42" s="21" t="s">
        <v>624</v>
      </c>
      <c r="AH42" s="8" t="s">
        <v>625</v>
      </c>
      <c r="AI42" s="8" t="s">
        <v>109</v>
      </c>
      <c r="AJ42" s="8" t="s">
        <v>109</v>
      </c>
      <c r="AK42" s="8" t="s">
        <v>626</v>
      </c>
      <c r="AL42" s="8" t="s">
        <v>627</v>
      </c>
      <c r="AM42" s="8" t="s">
        <v>628</v>
      </c>
      <c r="AN42" s="6">
        <v>32</v>
      </c>
      <c r="AO42" s="27" t="s">
        <v>788</v>
      </c>
      <c r="AP42" s="87"/>
    </row>
    <row r="43" spans="1:42" x14ac:dyDescent="0.25">
      <c r="A43" s="27" t="s">
        <v>38</v>
      </c>
      <c r="B43" s="83" t="s">
        <v>139</v>
      </c>
      <c r="C43" s="98">
        <v>153</v>
      </c>
      <c r="D43" s="98" t="s">
        <v>109</v>
      </c>
      <c r="E43" s="98" t="s">
        <v>140</v>
      </c>
      <c r="F43" s="98" t="s">
        <v>136</v>
      </c>
      <c r="G43" s="99" t="s">
        <v>109</v>
      </c>
      <c r="H43" s="83">
        <v>22</v>
      </c>
      <c r="I43" s="107">
        <v>0.4</v>
      </c>
      <c r="J43" s="105" t="s">
        <v>255</v>
      </c>
      <c r="K43" s="73" t="s">
        <v>321</v>
      </c>
      <c r="L43" s="73">
        <v>4720</v>
      </c>
      <c r="M43" s="73">
        <v>840</v>
      </c>
      <c r="N43" s="73" t="s">
        <v>109</v>
      </c>
      <c r="O43" s="73">
        <v>2.75</v>
      </c>
      <c r="P43" s="73" t="s">
        <v>109</v>
      </c>
      <c r="Q43" s="73" t="s">
        <v>109</v>
      </c>
      <c r="R43" s="73" t="s">
        <v>109</v>
      </c>
      <c r="S43" s="73" t="s">
        <v>322</v>
      </c>
      <c r="T43" s="98" t="s">
        <v>493</v>
      </c>
      <c r="U43" s="99" t="s">
        <v>109</v>
      </c>
      <c r="V43" s="81" t="s">
        <v>109</v>
      </c>
      <c r="W43" s="80" t="s">
        <v>109</v>
      </c>
      <c r="X43" s="80" t="s">
        <v>109</v>
      </c>
      <c r="Y43" s="80" t="s">
        <v>109</v>
      </c>
      <c r="Z43" s="80" t="s">
        <v>109</v>
      </c>
      <c r="AA43" s="80" t="s">
        <v>109</v>
      </c>
      <c r="AB43" s="80" t="s">
        <v>109</v>
      </c>
      <c r="AC43" s="80" t="s">
        <v>109</v>
      </c>
      <c r="AD43" s="80" t="s">
        <v>109</v>
      </c>
      <c r="AE43" s="98" t="s">
        <v>109</v>
      </c>
      <c r="AF43" s="82" t="s">
        <v>109</v>
      </c>
      <c r="AG43" s="100" t="s">
        <v>629</v>
      </c>
      <c r="AH43" s="98" t="s">
        <v>109</v>
      </c>
      <c r="AI43" s="98" t="s">
        <v>109</v>
      </c>
      <c r="AJ43" s="98" t="s">
        <v>109</v>
      </c>
      <c r="AK43" s="8">
        <v>5</v>
      </c>
      <c r="AL43" s="8">
        <v>3</v>
      </c>
      <c r="AM43" s="8" t="s">
        <v>109</v>
      </c>
      <c r="AN43" s="6">
        <v>8</v>
      </c>
      <c r="AO43" s="87" t="s">
        <v>109</v>
      </c>
      <c r="AP43" s="87"/>
    </row>
    <row r="44" spans="1:42" x14ac:dyDescent="0.25">
      <c r="A44" s="27" t="s">
        <v>39</v>
      </c>
      <c r="B44" s="83"/>
      <c r="C44" s="98"/>
      <c r="D44" s="98"/>
      <c r="E44" s="98"/>
      <c r="F44" s="98"/>
      <c r="G44" s="99"/>
      <c r="H44" s="83"/>
      <c r="I44" s="107"/>
      <c r="J44" s="105"/>
      <c r="K44" s="73"/>
      <c r="L44" s="73"/>
      <c r="M44" s="73"/>
      <c r="N44" s="73"/>
      <c r="O44" s="73"/>
      <c r="P44" s="73"/>
      <c r="Q44" s="73"/>
      <c r="R44" s="73"/>
      <c r="S44" s="73"/>
      <c r="T44" s="98"/>
      <c r="U44" s="99"/>
      <c r="V44" s="81"/>
      <c r="W44" s="80"/>
      <c r="X44" s="80"/>
      <c r="Y44" s="80"/>
      <c r="Z44" s="80"/>
      <c r="AA44" s="80"/>
      <c r="AB44" s="80"/>
      <c r="AC44" s="80"/>
      <c r="AD44" s="80"/>
      <c r="AE44" s="98"/>
      <c r="AF44" s="82"/>
      <c r="AG44" s="100"/>
      <c r="AH44" s="98"/>
      <c r="AI44" s="98"/>
      <c r="AJ44" s="98"/>
      <c r="AK44" s="98">
        <v>6</v>
      </c>
      <c r="AL44" s="98">
        <v>4</v>
      </c>
      <c r="AM44" s="98" t="s">
        <v>623</v>
      </c>
      <c r="AN44" s="99">
        <v>10</v>
      </c>
      <c r="AO44" s="87"/>
      <c r="AP44" s="87"/>
    </row>
    <row r="45" spans="1:42" x14ac:dyDescent="0.25">
      <c r="A45" s="27" t="s">
        <v>40</v>
      </c>
      <c r="B45" s="83"/>
      <c r="C45" s="98"/>
      <c r="D45" s="98"/>
      <c r="E45" s="98"/>
      <c r="F45" s="98"/>
      <c r="G45" s="99"/>
      <c r="H45" s="83"/>
      <c r="I45" s="107"/>
      <c r="J45" s="105"/>
      <c r="K45" s="73"/>
      <c r="L45" s="73"/>
      <c r="M45" s="73"/>
      <c r="N45" s="73"/>
      <c r="O45" s="73"/>
      <c r="P45" s="73"/>
      <c r="Q45" s="73"/>
      <c r="R45" s="73"/>
      <c r="S45" s="73"/>
      <c r="T45" s="98"/>
      <c r="U45" s="99"/>
      <c r="V45" s="81"/>
      <c r="W45" s="80"/>
      <c r="X45" s="80"/>
      <c r="Y45" s="80"/>
      <c r="Z45" s="80"/>
      <c r="AA45" s="80"/>
      <c r="AB45" s="80"/>
      <c r="AC45" s="80"/>
      <c r="AD45" s="80"/>
      <c r="AE45" s="98"/>
      <c r="AF45" s="82"/>
      <c r="AG45" s="100"/>
      <c r="AH45" s="98"/>
      <c r="AI45" s="98"/>
      <c r="AJ45" s="98"/>
      <c r="AK45" s="98"/>
      <c r="AL45" s="98"/>
      <c r="AM45" s="98"/>
      <c r="AN45" s="99"/>
      <c r="AO45" s="87"/>
      <c r="AP45" s="87"/>
    </row>
    <row r="46" spans="1:42" x14ac:dyDescent="0.25">
      <c r="A46" s="27" t="s">
        <v>41</v>
      </c>
      <c r="B46" s="83"/>
      <c r="C46" s="98"/>
      <c r="D46" s="98"/>
      <c r="E46" s="98"/>
      <c r="F46" s="98"/>
      <c r="G46" s="99"/>
      <c r="H46" s="83"/>
      <c r="I46" s="107"/>
      <c r="J46" s="105"/>
      <c r="K46" s="73"/>
      <c r="L46" s="73"/>
      <c r="M46" s="73"/>
      <c r="N46" s="73"/>
      <c r="O46" s="73"/>
      <c r="P46" s="73"/>
      <c r="Q46" s="73"/>
      <c r="R46" s="73"/>
      <c r="S46" s="73"/>
      <c r="T46" s="98"/>
      <c r="U46" s="99"/>
      <c r="V46" s="81"/>
      <c r="W46" s="80"/>
      <c r="X46" s="80"/>
      <c r="Y46" s="80"/>
      <c r="Z46" s="80"/>
      <c r="AA46" s="80"/>
      <c r="AB46" s="80"/>
      <c r="AC46" s="80"/>
      <c r="AD46" s="80"/>
      <c r="AE46" s="98"/>
      <c r="AF46" s="82"/>
      <c r="AG46" s="100"/>
      <c r="AH46" s="98"/>
      <c r="AI46" s="98"/>
      <c r="AJ46" s="98"/>
      <c r="AK46" s="98"/>
      <c r="AL46" s="98"/>
      <c r="AM46" s="98"/>
      <c r="AN46" s="99"/>
      <c r="AO46" s="87"/>
      <c r="AP46" s="87"/>
    </row>
    <row r="47" spans="1:42" x14ac:dyDescent="0.25">
      <c r="A47" s="27" t="s">
        <v>42</v>
      </c>
      <c r="B47" s="30" t="s">
        <v>141</v>
      </c>
      <c r="C47" s="8" t="s">
        <v>109</v>
      </c>
      <c r="D47" s="8" t="s">
        <v>109</v>
      </c>
      <c r="E47" s="17" t="s">
        <v>109</v>
      </c>
      <c r="F47" s="8" t="s">
        <v>109</v>
      </c>
      <c r="G47" s="6" t="s">
        <v>109</v>
      </c>
      <c r="H47" s="30" t="s">
        <v>232</v>
      </c>
      <c r="I47" s="31" t="s">
        <v>109</v>
      </c>
      <c r="J47" s="15" t="s">
        <v>255</v>
      </c>
      <c r="K47" s="7" t="s">
        <v>323</v>
      </c>
      <c r="L47" s="7">
        <v>919</v>
      </c>
      <c r="M47" s="7">
        <v>2160</v>
      </c>
      <c r="N47" s="7">
        <v>3079</v>
      </c>
      <c r="O47" s="7" t="s">
        <v>109</v>
      </c>
      <c r="P47" s="7" t="s">
        <v>109</v>
      </c>
      <c r="Q47" s="7" t="s">
        <v>109</v>
      </c>
      <c r="R47" s="7" t="s">
        <v>109</v>
      </c>
      <c r="S47" s="7" t="s">
        <v>109</v>
      </c>
      <c r="T47" s="7" t="s">
        <v>109</v>
      </c>
      <c r="U47" s="14" t="s">
        <v>109</v>
      </c>
      <c r="V47" s="45" t="s">
        <v>457</v>
      </c>
      <c r="W47" s="10">
        <v>61</v>
      </c>
      <c r="X47" s="10">
        <v>44</v>
      </c>
      <c r="Y47" s="10">
        <v>105</v>
      </c>
      <c r="Z47" s="10" t="s">
        <v>109</v>
      </c>
      <c r="AA47" s="10" t="s">
        <v>109</v>
      </c>
      <c r="AB47" s="10" t="s">
        <v>109</v>
      </c>
      <c r="AC47" s="10" t="s">
        <v>109</v>
      </c>
      <c r="AD47" s="10" t="s">
        <v>109</v>
      </c>
      <c r="AE47" s="7" t="s">
        <v>109</v>
      </c>
      <c r="AF47" s="37" t="s">
        <v>109</v>
      </c>
      <c r="AG47" s="21" t="s">
        <v>630</v>
      </c>
      <c r="AH47" s="8" t="s">
        <v>109</v>
      </c>
      <c r="AI47" s="8" t="s">
        <v>109</v>
      </c>
      <c r="AJ47" s="8" t="s">
        <v>109</v>
      </c>
      <c r="AK47" s="8">
        <v>0</v>
      </c>
      <c r="AL47" s="8">
        <v>25</v>
      </c>
      <c r="AM47" s="8">
        <v>23</v>
      </c>
      <c r="AN47" s="6">
        <v>25</v>
      </c>
      <c r="AO47" s="27" t="s">
        <v>109</v>
      </c>
      <c r="AP47" s="87" t="s">
        <v>142</v>
      </c>
    </row>
    <row r="48" spans="1:42" x14ac:dyDescent="0.25">
      <c r="A48" s="27" t="s">
        <v>43</v>
      </c>
      <c r="B48" s="30" t="s">
        <v>141</v>
      </c>
      <c r="C48" s="8" t="s">
        <v>109</v>
      </c>
      <c r="D48" s="8" t="s">
        <v>109</v>
      </c>
      <c r="E48" s="8" t="s">
        <v>143</v>
      </c>
      <c r="F48" s="8" t="s">
        <v>109</v>
      </c>
      <c r="G48" s="6" t="s">
        <v>109</v>
      </c>
      <c r="H48" s="30">
        <v>21</v>
      </c>
      <c r="I48" s="31" t="s">
        <v>109</v>
      </c>
      <c r="J48" s="15" t="s">
        <v>255</v>
      </c>
      <c r="K48" s="7" t="s">
        <v>324</v>
      </c>
      <c r="L48" s="7">
        <v>835</v>
      </c>
      <c r="M48" s="7">
        <v>2043</v>
      </c>
      <c r="N48" s="7">
        <v>2878</v>
      </c>
      <c r="O48" s="7">
        <v>21</v>
      </c>
      <c r="P48" s="7" t="s">
        <v>109</v>
      </c>
      <c r="Q48" s="7" t="s">
        <v>109</v>
      </c>
      <c r="R48" s="7" t="s">
        <v>109</v>
      </c>
      <c r="S48" s="7" t="s">
        <v>109</v>
      </c>
      <c r="T48" s="7" t="s">
        <v>109</v>
      </c>
      <c r="U48" s="14" t="s">
        <v>109</v>
      </c>
      <c r="V48" s="45" t="s">
        <v>458</v>
      </c>
      <c r="W48" s="10">
        <v>51</v>
      </c>
      <c r="X48" s="10">
        <v>31</v>
      </c>
      <c r="Y48" s="10">
        <v>82</v>
      </c>
      <c r="Z48" s="10">
        <v>0</v>
      </c>
      <c r="AA48" s="10" t="s">
        <v>109</v>
      </c>
      <c r="AB48" s="10" t="s">
        <v>109</v>
      </c>
      <c r="AC48" s="10" t="s">
        <v>109</v>
      </c>
      <c r="AD48" s="10" t="s">
        <v>109</v>
      </c>
      <c r="AE48" s="7" t="s">
        <v>109</v>
      </c>
      <c r="AF48" s="37" t="s">
        <v>109</v>
      </c>
      <c r="AG48" s="21" t="s">
        <v>630</v>
      </c>
      <c r="AH48" s="8" t="s">
        <v>109</v>
      </c>
      <c r="AI48" s="8" t="s">
        <v>109</v>
      </c>
      <c r="AJ48" s="8" t="s">
        <v>109</v>
      </c>
      <c r="AK48" s="8">
        <v>0</v>
      </c>
      <c r="AL48" s="8">
        <v>18</v>
      </c>
      <c r="AM48" s="8" t="s">
        <v>631</v>
      </c>
      <c r="AN48" s="6">
        <v>18</v>
      </c>
      <c r="AO48" s="27" t="s">
        <v>109</v>
      </c>
      <c r="AP48" s="87"/>
    </row>
    <row r="49" spans="1:42" x14ac:dyDescent="0.25">
      <c r="A49" s="27" t="s">
        <v>44</v>
      </c>
      <c r="B49" s="30" t="s">
        <v>141</v>
      </c>
      <c r="C49" s="8" t="s">
        <v>109</v>
      </c>
      <c r="D49" s="8" t="s">
        <v>109</v>
      </c>
      <c r="E49" s="17" t="s">
        <v>109</v>
      </c>
      <c r="F49" s="8" t="s">
        <v>109</v>
      </c>
      <c r="G49" s="6" t="s">
        <v>109</v>
      </c>
      <c r="H49" s="30" t="s">
        <v>233</v>
      </c>
      <c r="I49" s="31" t="s">
        <v>109</v>
      </c>
      <c r="J49" s="15" t="s">
        <v>255</v>
      </c>
      <c r="K49" s="7" t="s">
        <v>325</v>
      </c>
      <c r="L49" s="7">
        <v>1240</v>
      </c>
      <c r="M49" s="7">
        <v>2906</v>
      </c>
      <c r="N49" s="7">
        <v>4147</v>
      </c>
      <c r="O49" s="7">
        <v>18</v>
      </c>
      <c r="P49" s="7" t="s">
        <v>109</v>
      </c>
      <c r="Q49" s="7" t="s">
        <v>109</v>
      </c>
      <c r="R49" s="7" t="s">
        <v>109</v>
      </c>
      <c r="S49" s="7" t="s">
        <v>109</v>
      </c>
      <c r="T49" s="7" t="s">
        <v>109</v>
      </c>
      <c r="U49" s="14" t="s">
        <v>109</v>
      </c>
      <c r="V49" s="45" t="s">
        <v>459</v>
      </c>
      <c r="W49" s="10">
        <v>69</v>
      </c>
      <c r="X49" s="10">
        <v>41</v>
      </c>
      <c r="Y49" s="10">
        <v>110</v>
      </c>
      <c r="Z49" s="10">
        <v>0</v>
      </c>
      <c r="AA49" s="10" t="s">
        <v>109</v>
      </c>
      <c r="AB49" s="10" t="s">
        <v>109</v>
      </c>
      <c r="AC49" s="10" t="s">
        <v>109</v>
      </c>
      <c r="AD49" s="10" t="s">
        <v>109</v>
      </c>
      <c r="AE49" s="7" t="s">
        <v>109</v>
      </c>
      <c r="AF49" s="37" t="s">
        <v>109</v>
      </c>
      <c r="AG49" s="21" t="s">
        <v>630</v>
      </c>
      <c r="AH49" s="8" t="s">
        <v>109</v>
      </c>
      <c r="AI49" s="8" t="s">
        <v>109</v>
      </c>
      <c r="AJ49" s="8" t="s">
        <v>109</v>
      </c>
      <c r="AK49" s="8">
        <v>0</v>
      </c>
      <c r="AL49" s="8">
        <v>12</v>
      </c>
      <c r="AM49" s="8" t="s">
        <v>632</v>
      </c>
      <c r="AN49" s="6">
        <v>12</v>
      </c>
      <c r="AO49" s="27" t="s">
        <v>109</v>
      </c>
      <c r="AP49" s="87"/>
    </row>
    <row r="50" spans="1:42" ht="94.5" x14ac:dyDescent="0.25">
      <c r="A50" s="27" t="s">
        <v>45</v>
      </c>
      <c r="B50" s="30" t="s">
        <v>144</v>
      </c>
      <c r="C50" s="8" t="s">
        <v>109</v>
      </c>
      <c r="D50" s="8" t="s">
        <v>109</v>
      </c>
      <c r="E50" s="8" t="s">
        <v>109</v>
      </c>
      <c r="F50" s="8" t="s">
        <v>145</v>
      </c>
      <c r="G50" s="6" t="s">
        <v>146</v>
      </c>
      <c r="H50" s="30" t="s">
        <v>109</v>
      </c>
      <c r="I50" s="31" t="s">
        <v>109</v>
      </c>
      <c r="J50" s="15" t="s">
        <v>255</v>
      </c>
      <c r="K50" s="7" t="s">
        <v>326</v>
      </c>
      <c r="L50" s="7" t="s">
        <v>109</v>
      </c>
      <c r="M50" s="7" t="s">
        <v>109</v>
      </c>
      <c r="N50" s="7" t="s">
        <v>109</v>
      </c>
      <c r="O50" s="10">
        <v>0.5</v>
      </c>
      <c r="P50" s="7" t="s">
        <v>109</v>
      </c>
      <c r="Q50" s="7" t="s">
        <v>109</v>
      </c>
      <c r="R50" s="7" t="s">
        <v>109</v>
      </c>
      <c r="S50" s="10" t="s">
        <v>327</v>
      </c>
      <c r="T50" s="10" t="s">
        <v>494</v>
      </c>
      <c r="U50" s="14" t="s">
        <v>109</v>
      </c>
      <c r="V50" s="45" t="s">
        <v>109</v>
      </c>
      <c r="W50" s="10" t="s">
        <v>109</v>
      </c>
      <c r="X50" s="10" t="s">
        <v>109</v>
      </c>
      <c r="Y50" s="10" t="s">
        <v>109</v>
      </c>
      <c r="Z50" s="10" t="s">
        <v>109</v>
      </c>
      <c r="AA50" s="10" t="s">
        <v>109</v>
      </c>
      <c r="AB50" s="10" t="s">
        <v>109</v>
      </c>
      <c r="AC50" s="10" t="s">
        <v>109</v>
      </c>
      <c r="AD50" s="10" t="s">
        <v>109</v>
      </c>
      <c r="AE50" s="7" t="s">
        <v>109</v>
      </c>
      <c r="AF50" s="37" t="s">
        <v>109</v>
      </c>
      <c r="AG50" s="21" t="s">
        <v>633</v>
      </c>
      <c r="AH50" s="8" t="s">
        <v>109</v>
      </c>
      <c r="AI50" s="8" t="s">
        <v>109</v>
      </c>
      <c r="AJ50" s="8" t="s">
        <v>109</v>
      </c>
      <c r="AK50" s="8">
        <v>7</v>
      </c>
      <c r="AL50" s="8">
        <v>3</v>
      </c>
      <c r="AM50" s="8" t="s">
        <v>634</v>
      </c>
      <c r="AN50" s="6">
        <v>10</v>
      </c>
      <c r="AO50" s="27" t="s">
        <v>109</v>
      </c>
      <c r="AP50" s="27" t="s">
        <v>147</v>
      </c>
    </row>
    <row r="51" spans="1:42" ht="31.5" x14ac:dyDescent="0.25">
      <c r="A51" s="27" t="s">
        <v>46</v>
      </c>
      <c r="B51" s="30" t="s">
        <v>148</v>
      </c>
      <c r="C51" s="8">
        <v>186</v>
      </c>
      <c r="D51" s="8" t="s">
        <v>109</v>
      </c>
      <c r="E51" s="8" t="s">
        <v>149</v>
      </c>
      <c r="F51" s="8" t="s">
        <v>150</v>
      </c>
      <c r="G51" s="6" t="s">
        <v>109</v>
      </c>
      <c r="H51" s="30" t="s">
        <v>109</v>
      </c>
      <c r="I51" s="31" t="s">
        <v>109</v>
      </c>
      <c r="J51" s="15" t="s">
        <v>255</v>
      </c>
      <c r="K51" s="7" t="s">
        <v>328</v>
      </c>
      <c r="L51" s="7">
        <v>1060</v>
      </c>
      <c r="M51" s="7">
        <v>335</v>
      </c>
      <c r="N51" s="7" t="s">
        <v>109</v>
      </c>
      <c r="O51" s="7">
        <v>1.7</v>
      </c>
      <c r="P51" s="7" t="s">
        <v>109</v>
      </c>
      <c r="Q51" s="7" t="s">
        <v>109</v>
      </c>
      <c r="R51" s="7">
        <v>62</v>
      </c>
      <c r="S51" s="7" t="s">
        <v>329</v>
      </c>
      <c r="T51" s="12" t="s">
        <v>495</v>
      </c>
      <c r="U51" s="39">
        <v>113000</v>
      </c>
      <c r="V51" s="45" t="s">
        <v>109</v>
      </c>
      <c r="W51" s="10" t="s">
        <v>109</v>
      </c>
      <c r="X51" s="10" t="s">
        <v>109</v>
      </c>
      <c r="Y51" s="10" t="s">
        <v>109</v>
      </c>
      <c r="Z51" s="10" t="s">
        <v>109</v>
      </c>
      <c r="AA51" s="10" t="s">
        <v>109</v>
      </c>
      <c r="AB51" s="10" t="s">
        <v>109</v>
      </c>
      <c r="AC51" s="10" t="s">
        <v>109</v>
      </c>
      <c r="AD51" s="10" t="s">
        <v>109</v>
      </c>
      <c r="AE51" s="7" t="s">
        <v>109</v>
      </c>
      <c r="AF51" s="37" t="s">
        <v>109</v>
      </c>
      <c r="AG51" s="21" t="s">
        <v>635</v>
      </c>
      <c r="AH51" s="8" t="s">
        <v>636</v>
      </c>
      <c r="AI51" s="12" t="s">
        <v>109</v>
      </c>
      <c r="AJ51" s="12" t="s">
        <v>109</v>
      </c>
      <c r="AK51" s="12" t="s">
        <v>109</v>
      </c>
      <c r="AL51" s="12" t="s">
        <v>109</v>
      </c>
      <c r="AM51" s="12" t="s">
        <v>109</v>
      </c>
      <c r="AN51" s="6">
        <v>11</v>
      </c>
      <c r="AO51" s="27" t="s">
        <v>109</v>
      </c>
      <c r="AP51" s="27" t="s">
        <v>151</v>
      </c>
    </row>
    <row r="52" spans="1:42" ht="63" x14ac:dyDescent="0.25">
      <c r="A52" s="27" t="s">
        <v>637</v>
      </c>
      <c r="B52" s="30" t="s">
        <v>152</v>
      </c>
      <c r="C52" s="8" t="s">
        <v>153</v>
      </c>
      <c r="D52" s="8" t="s">
        <v>154</v>
      </c>
      <c r="E52" s="8" t="s">
        <v>155</v>
      </c>
      <c r="F52" s="8" t="s">
        <v>156</v>
      </c>
      <c r="G52" s="6" t="s">
        <v>109</v>
      </c>
      <c r="H52" s="30" t="s">
        <v>234</v>
      </c>
      <c r="I52" s="31" t="s">
        <v>235</v>
      </c>
      <c r="J52" s="21" t="s">
        <v>330</v>
      </c>
      <c r="K52" s="8" t="s">
        <v>331</v>
      </c>
      <c r="L52" s="8" t="s">
        <v>332</v>
      </c>
      <c r="M52" s="8" t="s">
        <v>333</v>
      </c>
      <c r="N52" s="7" t="s">
        <v>109</v>
      </c>
      <c r="O52" s="8" t="s">
        <v>334</v>
      </c>
      <c r="P52" s="8" t="s">
        <v>335</v>
      </c>
      <c r="Q52" s="7" t="s">
        <v>109</v>
      </c>
      <c r="R52" s="8">
        <v>400</v>
      </c>
      <c r="S52" s="8" t="s">
        <v>336</v>
      </c>
      <c r="T52" s="12" t="s">
        <v>496</v>
      </c>
      <c r="U52" s="39" t="s">
        <v>497</v>
      </c>
      <c r="V52" s="45" t="s">
        <v>460</v>
      </c>
      <c r="W52" s="10">
        <v>3</v>
      </c>
      <c r="X52" s="10">
        <v>2</v>
      </c>
      <c r="Y52" s="10" t="s">
        <v>109</v>
      </c>
      <c r="Z52" s="10">
        <v>0.3</v>
      </c>
      <c r="AA52" s="10">
        <v>950</v>
      </c>
      <c r="AB52" s="10" t="s">
        <v>109</v>
      </c>
      <c r="AC52" s="10">
        <v>7.5</v>
      </c>
      <c r="AD52" s="10" t="s">
        <v>109</v>
      </c>
      <c r="AE52" s="12" t="s">
        <v>498</v>
      </c>
      <c r="AF52" s="48">
        <v>14</v>
      </c>
      <c r="AG52" s="21" t="s">
        <v>638</v>
      </c>
      <c r="AH52" s="8" t="s">
        <v>109</v>
      </c>
      <c r="AI52" s="8" t="s">
        <v>109</v>
      </c>
      <c r="AJ52" s="8" t="s">
        <v>109</v>
      </c>
      <c r="AK52" s="8" t="s">
        <v>639</v>
      </c>
      <c r="AL52" s="8" t="s">
        <v>640</v>
      </c>
      <c r="AM52" s="8" t="s">
        <v>641</v>
      </c>
      <c r="AN52" s="6">
        <v>28</v>
      </c>
      <c r="AO52" s="27" t="s">
        <v>109</v>
      </c>
      <c r="AP52" s="27" t="s">
        <v>157</v>
      </c>
    </row>
    <row r="53" spans="1:42" x14ac:dyDescent="0.25">
      <c r="A53" s="27" t="s">
        <v>47</v>
      </c>
      <c r="B53" s="83" t="s">
        <v>158</v>
      </c>
      <c r="C53" s="98">
        <v>81</v>
      </c>
      <c r="D53" s="98" t="s">
        <v>159</v>
      </c>
      <c r="E53" s="98" t="s">
        <v>160</v>
      </c>
      <c r="F53" s="98" t="s">
        <v>161</v>
      </c>
      <c r="G53" s="99" t="s">
        <v>109</v>
      </c>
      <c r="H53" s="83">
        <v>22.7</v>
      </c>
      <c r="I53" s="82" t="s">
        <v>236</v>
      </c>
      <c r="J53" s="105" t="s">
        <v>255</v>
      </c>
      <c r="K53" s="73" t="s">
        <v>337</v>
      </c>
      <c r="L53" s="73">
        <v>9800</v>
      </c>
      <c r="M53" s="73">
        <v>1300</v>
      </c>
      <c r="N53" s="73" t="s">
        <v>109</v>
      </c>
      <c r="O53" s="73">
        <v>7.1</v>
      </c>
      <c r="P53" s="73">
        <v>1945</v>
      </c>
      <c r="Q53" s="73" t="s">
        <v>109</v>
      </c>
      <c r="R53" s="73">
        <v>400</v>
      </c>
      <c r="S53" s="73" t="s">
        <v>336</v>
      </c>
      <c r="T53" s="95" t="s">
        <v>499</v>
      </c>
      <c r="U53" s="96">
        <v>390000</v>
      </c>
      <c r="V53" s="81" t="s">
        <v>460</v>
      </c>
      <c r="W53" s="80">
        <v>3</v>
      </c>
      <c r="X53" s="80">
        <v>2</v>
      </c>
      <c r="Y53" s="80" t="s">
        <v>109</v>
      </c>
      <c r="Z53" s="80">
        <v>0.3</v>
      </c>
      <c r="AA53" s="80">
        <v>950</v>
      </c>
      <c r="AB53" s="80" t="s">
        <v>109</v>
      </c>
      <c r="AC53" s="80">
        <v>7.5</v>
      </c>
      <c r="AD53" s="80" t="s">
        <v>109</v>
      </c>
      <c r="AE53" s="80" t="s">
        <v>500</v>
      </c>
      <c r="AF53" s="101">
        <v>14</v>
      </c>
      <c r="AG53" s="100" t="s">
        <v>642</v>
      </c>
      <c r="AH53" s="98" t="s">
        <v>109</v>
      </c>
      <c r="AI53" s="98" t="s">
        <v>109</v>
      </c>
      <c r="AJ53" s="98" t="s">
        <v>109</v>
      </c>
      <c r="AK53" s="98">
        <v>9</v>
      </c>
      <c r="AL53" s="98">
        <v>9</v>
      </c>
      <c r="AM53" s="98" t="s">
        <v>643</v>
      </c>
      <c r="AN53" s="99">
        <v>18</v>
      </c>
      <c r="AO53" s="87" t="s">
        <v>109</v>
      </c>
      <c r="AP53" s="87" t="s">
        <v>162</v>
      </c>
    </row>
    <row r="54" spans="1:42" x14ac:dyDescent="0.25">
      <c r="A54" s="27" t="s">
        <v>48</v>
      </c>
      <c r="B54" s="83"/>
      <c r="C54" s="98"/>
      <c r="D54" s="98"/>
      <c r="E54" s="98"/>
      <c r="F54" s="98"/>
      <c r="G54" s="99"/>
      <c r="H54" s="83"/>
      <c r="I54" s="82"/>
      <c r="J54" s="105"/>
      <c r="K54" s="73"/>
      <c r="L54" s="73"/>
      <c r="M54" s="73"/>
      <c r="N54" s="73"/>
      <c r="O54" s="73"/>
      <c r="P54" s="73"/>
      <c r="Q54" s="73"/>
      <c r="R54" s="73"/>
      <c r="S54" s="73"/>
      <c r="T54" s="95"/>
      <c r="U54" s="96"/>
      <c r="V54" s="81"/>
      <c r="W54" s="80"/>
      <c r="X54" s="80"/>
      <c r="Y54" s="80"/>
      <c r="Z54" s="80"/>
      <c r="AA54" s="80"/>
      <c r="AB54" s="80"/>
      <c r="AC54" s="80"/>
      <c r="AD54" s="80"/>
      <c r="AE54" s="80"/>
      <c r="AF54" s="101"/>
      <c r="AG54" s="100"/>
      <c r="AH54" s="98"/>
      <c r="AI54" s="98"/>
      <c r="AJ54" s="98"/>
      <c r="AK54" s="98"/>
      <c r="AL54" s="98"/>
      <c r="AM54" s="98"/>
      <c r="AN54" s="99"/>
      <c r="AO54" s="87"/>
      <c r="AP54" s="87"/>
    </row>
    <row r="55" spans="1:42" x14ac:dyDescent="0.25">
      <c r="A55" s="27" t="s">
        <v>49</v>
      </c>
      <c r="B55" s="83"/>
      <c r="C55" s="98"/>
      <c r="D55" s="98"/>
      <c r="E55" s="98"/>
      <c r="F55" s="98"/>
      <c r="G55" s="99"/>
      <c r="H55" s="83"/>
      <c r="I55" s="82"/>
      <c r="J55" s="105"/>
      <c r="K55" s="73"/>
      <c r="L55" s="73"/>
      <c r="M55" s="73"/>
      <c r="N55" s="73"/>
      <c r="O55" s="73"/>
      <c r="P55" s="73"/>
      <c r="Q55" s="73"/>
      <c r="R55" s="73"/>
      <c r="S55" s="73"/>
      <c r="T55" s="95"/>
      <c r="U55" s="96"/>
      <c r="V55" s="81"/>
      <c r="W55" s="80"/>
      <c r="X55" s="80"/>
      <c r="Y55" s="80"/>
      <c r="Z55" s="80"/>
      <c r="AA55" s="80"/>
      <c r="AB55" s="80"/>
      <c r="AC55" s="80"/>
      <c r="AD55" s="80"/>
      <c r="AE55" s="80"/>
      <c r="AF55" s="101"/>
      <c r="AG55" s="100"/>
      <c r="AH55" s="98"/>
      <c r="AI55" s="98"/>
      <c r="AJ55" s="98"/>
      <c r="AK55" s="98"/>
      <c r="AL55" s="98"/>
      <c r="AM55" s="98"/>
      <c r="AN55" s="99"/>
      <c r="AO55" s="87"/>
      <c r="AP55" s="87"/>
    </row>
    <row r="56" spans="1:42" ht="78.75" x14ac:dyDescent="0.25">
      <c r="A56" s="27" t="s">
        <v>50</v>
      </c>
      <c r="B56" s="30" t="s">
        <v>163</v>
      </c>
      <c r="C56" s="8" t="s">
        <v>164</v>
      </c>
      <c r="D56" s="8" t="s">
        <v>109</v>
      </c>
      <c r="E56" s="8" t="s">
        <v>165</v>
      </c>
      <c r="F56" s="8" t="s">
        <v>166</v>
      </c>
      <c r="G56" s="6" t="s">
        <v>109</v>
      </c>
      <c r="H56" s="30" t="s">
        <v>109</v>
      </c>
      <c r="I56" s="31" t="s">
        <v>109</v>
      </c>
      <c r="J56" s="21" t="s">
        <v>338</v>
      </c>
      <c r="K56" s="8" t="s">
        <v>339</v>
      </c>
      <c r="L56" s="8" t="s">
        <v>340</v>
      </c>
      <c r="M56" s="8" t="s">
        <v>341</v>
      </c>
      <c r="N56" s="8" t="s">
        <v>342</v>
      </c>
      <c r="O56" s="8" t="s">
        <v>343</v>
      </c>
      <c r="P56" s="7" t="s">
        <v>109</v>
      </c>
      <c r="Q56" s="7" t="s">
        <v>109</v>
      </c>
      <c r="R56" s="7" t="s">
        <v>109</v>
      </c>
      <c r="S56" s="8" t="s">
        <v>316</v>
      </c>
      <c r="T56" s="7" t="s">
        <v>109</v>
      </c>
      <c r="U56" s="39" t="s">
        <v>501</v>
      </c>
      <c r="V56" s="45" t="s">
        <v>109</v>
      </c>
      <c r="W56" s="10" t="s">
        <v>109</v>
      </c>
      <c r="X56" s="10" t="s">
        <v>109</v>
      </c>
      <c r="Y56" s="10" t="s">
        <v>109</v>
      </c>
      <c r="Z56" s="10" t="s">
        <v>109</v>
      </c>
      <c r="AA56" s="10" t="s">
        <v>109</v>
      </c>
      <c r="AB56" s="10" t="s">
        <v>109</v>
      </c>
      <c r="AC56" s="10" t="s">
        <v>109</v>
      </c>
      <c r="AD56" s="10" t="s">
        <v>109</v>
      </c>
      <c r="AE56" s="7" t="s">
        <v>109</v>
      </c>
      <c r="AF56" s="37" t="s">
        <v>109</v>
      </c>
      <c r="AG56" s="21" t="s">
        <v>644</v>
      </c>
      <c r="AH56" s="8" t="s">
        <v>109</v>
      </c>
      <c r="AI56" s="8" t="s">
        <v>109</v>
      </c>
      <c r="AJ56" s="8" t="s">
        <v>109</v>
      </c>
      <c r="AK56" s="8" t="s">
        <v>109</v>
      </c>
      <c r="AL56" s="8" t="s">
        <v>109</v>
      </c>
      <c r="AM56" s="8" t="s">
        <v>645</v>
      </c>
      <c r="AN56" s="6">
        <v>20</v>
      </c>
      <c r="AO56" s="27" t="s">
        <v>109</v>
      </c>
      <c r="AP56" s="27" t="s">
        <v>167</v>
      </c>
    </row>
    <row r="57" spans="1:42" ht="31.5" x14ac:dyDescent="0.25">
      <c r="A57" s="27" t="s">
        <v>51</v>
      </c>
      <c r="B57" s="83" t="s">
        <v>168</v>
      </c>
      <c r="C57" s="98" t="s">
        <v>109</v>
      </c>
      <c r="D57" s="98" t="s">
        <v>109</v>
      </c>
      <c r="E57" s="98" t="s">
        <v>169</v>
      </c>
      <c r="F57" s="98" t="s">
        <v>170</v>
      </c>
      <c r="G57" s="99" t="s">
        <v>109</v>
      </c>
      <c r="H57" s="83" t="s">
        <v>109</v>
      </c>
      <c r="I57" s="82" t="s">
        <v>109</v>
      </c>
      <c r="J57" s="105" t="s">
        <v>255</v>
      </c>
      <c r="K57" s="7" t="s">
        <v>784</v>
      </c>
      <c r="L57" s="73" t="s">
        <v>109</v>
      </c>
      <c r="M57" s="73" t="s">
        <v>109</v>
      </c>
      <c r="N57" s="73" t="s">
        <v>109</v>
      </c>
      <c r="O57" s="73" t="s">
        <v>109</v>
      </c>
      <c r="P57" s="73" t="s">
        <v>109</v>
      </c>
      <c r="Q57" s="73" t="s">
        <v>109</v>
      </c>
      <c r="R57" s="73" t="s">
        <v>109</v>
      </c>
      <c r="S57" s="73" t="s">
        <v>109</v>
      </c>
      <c r="T57" s="73" t="s">
        <v>109</v>
      </c>
      <c r="U57" s="86" t="s">
        <v>109</v>
      </c>
      <c r="V57" s="81" t="s">
        <v>109</v>
      </c>
      <c r="W57" s="80" t="s">
        <v>109</v>
      </c>
      <c r="X57" s="80" t="s">
        <v>109</v>
      </c>
      <c r="Y57" s="80" t="s">
        <v>109</v>
      </c>
      <c r="Z57" s="80" t="s">
        <v>109</v>
      </c>
      <c r="AA57" s="80" t="s">
        <v>109</v>
      </c>
      <c r="AB57" s="80" t="s">
        <v>109</v>
      </c>
      <c r="AC57" s="80" t="s">
        <v>109</v>
      </c>
      <c r="AD57" s="80" t="s">
        <v>109</v>
      </c>
      <c r="AE57" s="73" t="s">
        <v>109</v>
      </c>
      <c r="AF57" s="74" t="s">
        <v>109</v>
      </c>
      <c r="AG57" s="100" t="s">
        <v>647</v>
      </c>
      <c r="AH57" s="98" t="s">
        <v>109</v>
      </c>
      <c r="AI57" s="98" t="s">
        <v>109</v>
      </c>
      <c r="AJ57" s="98" t="s">
        <v>109</v>
      </c>
      <c r="AK57" s="8">
        <v>7</v>
      </c>
      <c r="AL57" s="8">
        <v>7</v>
      </c>
      <c r="AM57" s="8" t="s">
        <v>614</v>
      </c>
      <c r="AN57" s="6">
        <v>14</v>
      </c>
      <c r="AO57" s="87" t="s">
        <v>646</v>
      </c>
      <c r="AP57" s="87" t="s">
        <v>171</v>
      </c>
    </row>
    <row r="58" spans="1:42" ht="31.5" x14ac:dyDescent="0.25">
      <c r="A58" s="27" t="s">
        <v>52</v>
      </c>
      <c r="B58" s="83"/>
      <c r="C58" s="98"/>
      <c r="D58" s="98"/>
      <c r="E58" s="98"/>
      <c r="F58" s="98"/>
      <c r="G58" s="99"/>
      <c r="H58" s="83"/>
      <c r="I58" s="82"/>
      <c r="J58" s="105"/>
      <c r="K58" s="7" t="s">
        <v>785</v>
      </c>
      <c r="L58" s="73"/>
      <c r="M58" s="73"/>
      <c r="N58" s="73"/>
      <c r="O58" s="73"/>
      <c r="P58" s="73"/>
      <c r="Q58" s="73"/>
      <c r="R58" s="73"/>
      <c r="S58" s="73"/>
      <c r="T58" s="73"/>
      <c r="U58" s="86"/>
      <c r="V58" s="81"/>
      <c r="W58" s="80"/>
      <c r="X58" s="80"/>
      <c r="Y58" s="80"/>
      <c r="Z58" s="80"/>
      <c r="AA58" s="80"/>
      <c r="AB58" s="80"/>
      <c r="AC58" s="80"/>
      <c r="AD58" s="80"/>
      <c r="AE58" s="73"/>
      <c r="AF58" s="74"/>
      <c r="AG58" s="100"/>
      <c r="AH58" s="98"/>
      <c r="AI58" s="98"/>
      <c r="AJ58" s="98"/>
      <c r="AK58" s="8">
        <v>7</v>
      </c>
      <c r="AL58" s="8">
        <v>8</v>
      </c>
      <c r="AM58" s="8" t="s">
        <v>648</v>
      </c>
      <c r="AN58" s="6">
        <v>15</v>
      </c>
      <c r="AO58" s="87"/>
      <c r="AP58" s="87"/>
    </row>
    <row r="59" spans="1:42" ht="78.75" x14ac:dyDescent="0.25">
      <c r="A59" s="27" t="s">
        <v>649</v>
      </c>
      <c r="B59" s="30" t="s">
        <v>172</v>
      </c>
      <c r="C59" s="8">
        <v>66</v>
      </c>
      <c r="D59" s="8" t="s">
        <v>109</v>
      </c>
      <c r="E59" s="8" t="s">
        <v>173</v>
      </c>
      <c r="F59" s="8" t="s">
        <v>136</v>
      </c>
      <c r="G59" s="6" t="s">
        <v>109</v>
      </c>
      <c r="H59" s="30">
        <v>20</v>
      </c>
      <c r="I59" s="58">
        <v>0.5</v>
      </c>
      <c r="J59" s="15" t="s">
        <v>255</v>
      </c>
      <c r="K59" s="7" t="s">
        <v>344</v>
      </c>
      <c r="L59" s="7">
        <v>1200</v>
      </c>
      <c r="M59" s="7">
        <v>390</v>
      </c>
      <c r="N59" s="7">
        <v>1700</v>
      </c>
      <c r="O59" s="7">
        <v>9.1</v>
      </c>
      <c r="P59" s="7" t="s">
        <v>109</v>
      </c>
      <c r="Q59" s="7" t="s">
        <v>109</v>
      </c>
      <c r="R59" s="7" t="s">
        <v>109</v>
      </c>
      <c r="S59" s="8" t="s">
        <v>316</v>
      </c>
      <c r="T59" s="10" t="s">
        <v>502</v>
      </c>
      <c r="U59" s="14" t="s">
        <v>109</v>
      </c>
      <c r="V59" s="45" t="s">
        <v>109</v>
      </c>
      <c r="W59" s="10" t="s">
        <v>109</v>
      </c>
      <c r="X59" s="10" t="s">
        <v>109</v>
      </c>
      <c r="Y59" s="10" t="s">
        <v>109</v>
      </c>
      <c r="Z59" s="10" t="s">
        <v>109</v>
      </c>
      <c r="AA59" s="10" t="s">
        <v>109</v>
      </c>
      <c r="AB59" s="10" t="s">
        <v>109</v>
      </c>
      <c r="AC59" s="10" t="s">
        <v>109</v>
      </c>
      <c r="AD59" s="10" t="s">
        <v>109</v>
      </c>
      <c r="AE59" s="7" t="s">
        <v>109</v>
      </c>
      <c r="AF59" s="37" t="s">
        <v>109</v>
      </c>
      <c r="AG59" s="21" t="s">
        <v>650</v>
      </c>
      <c r="AH59" s="8" t="s">
        <v>651</v>
      </c>
      <c r="AI59" s="8" t="s">
        <v>652</v>
      </c>
      <c r="AJ59" s="8" t="s">
        <v>653</v>
      </c>
      <c r="AK59" s="8" t="s">
        <v>654</v>
      </c>
      <c r="AL59" s="8" t="s">
        <v>655</v>
      </c>
      <c r="AM59" s="8" t="s">
        <v>656</v>
      </c>
      <c r="AN59" s="6">
        <v>66</v>
      </c>
      <c r="AO59" s="27" t="s">
        <v>109</v>
      </c>
      <c r="AP59" s="87"/>
    </row>
    <row r="60" spans="1:42" ht="63" x14ac:dyDescent="0.25">
      <c r="A60" s="27" t="s">
        <v>53</v>
      </c>
      <c r="B60" s="30" t="s">
        <v>177</v>
      </c>
      <c r="C60" s="8" t="s">
        <v>109</v>
      </c>
      <c r="D60" s="8" t="s">
        <v>109</v>
      </c>
      <c r="E60" s="8" t="s">
        <v>178</v>
      </c>
      <c r="F60" s="8" t="s">
        <v>136</v>
      </c>
      <c r="G60" s="6" t="s">
        <v>179</v>
      </c>
      <c r="H60" s="30" t="s">
        <v>109</v>
      </c>
      <c r="I60" s="31" t="s">
        <v>109</v>
      </c>
      <c r="J60" s="21" t="s">
        <v>351</v>
      </c>
      <c r="K60" s="8" t="s">
        <v>352</v>
      </c>
      <c r="L60" s="8" t="s">
        <v>353</v>
      </c>
      <c r="M60" s="8" t="s">
        <v>354</v>
      </c>
      <c r="N60" s="7" t="s">
        <v>109</v>
      </c>
      <c r="O60" s="7" t="s">
        <v>109</v>
      </c>
      <c r="P60" s="7" t="s">
        <v>109</v>
      </c>
      <c r="Q60" s="7" t="s">
        <v>109</v>
      </c>
      <c r="R60" s="7" t="s">
        <v>109</v>
      </c>
      <c r="S60" s="8" t="s">
        <v>355</v>
      </c>
      <c r="T60" s="7" t="s">
        <v>109</v>
      </c>
      <c r="U60" s="39" t="s">
        <v>504</v>
      </c>
      <c r="V60" s="45" t="s">
        <v>461</v>
      </c>
      <c r="W60" s="10">
        <v>0</v>
      </c>
      <c r="X60" s="10">
        <v>0</v>
      </c>
      <c r="Y60" s="10" t="s">
        <v>109</v>
      </c>
      <c r="Z60" s="10" t="s">
        <v>109</v>
      </c>
      <c r="AA60" s="10" t="s">
        <v>109</v>
      </c>
      <c r="AB60" s="10" t="s">
        <v>109</v>
      </c>
      <c r="AC60" s="10" t="s">
        <v>109</v>
      </c>
      <c r="AD60" s="10" t="s">
        <v>355</v>
      </c>
      <c r="AE60" s="7" t="s">
        <v>109</v>
      </c>
      <c r="AF60" s="37" t="s">
        <v>109</v>
      </c>
      <c r="AG60" s="21" t="s">
        <v>663</v>
      </c>
      <c r="AH60" s="8" t="s">
        <v>109</v>
      </c>
      <c r="AI60" s="8" t="s">
        <v>109</v>
      </c>
      <c r="AJ60" s="8" t="s">
        <v>109</v>
      </c>
      <c r="AK60" s="8">
        <v>13</v>
      </c>
      <c r="AL60" s="8">
        <v>17</v>
      </c>
      <c r="AM60" s="8" t="s">
        <v>664</v>
      </c>
      <c r="AN60" s="6">
        <v>30</v>
      </c>
      <c r="AO60" s="27" t="s">
        <v>109</v>
      </c>
      <c r="AP60" s="87"/>
    </row>
    <row r="61" spans="1:42" ht="47.25" x14ac:dyDescent="0.25">
      <c r="A61" s="27" t="s">
        <v>54</v>
      </c>
      <c r="B61" s="30" t="s">
        <v>180</v>
      </c>
      <c r="C61" s="8" t="s">
        <v>109</v>
      </c>
      <c r="D61" s="8" t="s">
        <v>109</v>
      </c>
      <c r="E61" s="8" t="s">
        <v>181</v>
      </c>
      <c r="F61" s="8" t="s">
        <v>182</v>
      </c>
      <c r="G61" s="6" t="s">
        <v>109</v>
      </c>
      <c r="H61" s="30" t="s">
        <v>239</v>
      </c>
      <c r="I61" s="58" t="s">
        <v>240</v>
      </c>
      <c r="J61" s="9" t="s">
        <v>255</v>
      </c>
      <c r="K61" s="7" t="s">
        <v>356</v>
      </c>
      <c r="L61" s="7" t="s">
        <v>109</v>
      </c>
      <c r="M61" s="7" t="s">
        <v>109</v>
      </c>
      <c r="N61" s="7" t="s">
        <v>109</v>
      </c>
      <c r="O61" s="7" t="s">
        <v>109</v>
      </c>
      <c r="P61" s="7" t="s">
        <v>109</v>
      </c>
      <c r="Q61" s="7" t="s">
        <v>109</v>
      </c>
      <c r="R61" s="7" t="s">
        <v>109</v>
      </c>
      <c r="S61" s="7" t="s">
        <v>109</v>
      </c>
      <c r="T61" s="7" t="s">
        <v>109</v>
      </c>
      <c r="U61" s="14" t="s">
        <v>109</v>
      </c>
      <c r="V61" s="45" t="s">
        <v>109</v>
      </c>
      <c r="W61" s="10" t="s">
        <v>109</v>
      </c>
      <c r="X61" s="10" t="s">
        <v>109</v>
      </c>
      <c r="Y61" s="10" t="s">
        <v>109</v>
      </c>
      <c r="Z61" s="10" t="s">
        <v>109</v>
      </c>
      <c r="AA61" s="10" t="s">
        <v>109</v>
      </c>
      <c r="AB61" s="10" t="s">
        <v>109</v>
      </c>
      <c r="AC61" s="10" t="s">
        <v>109</v>
      </c>
      <c r="AD61" s="10" t="s">
        <v>109</v>
      </c>
      <c r="AE61" s="7" t="s">
        <v>109</v>
      </c>
      <c r="AF61" s="37" t="s">
        <v>109</v>
      </c>
      <c r="AG61" s="21" t="s">
        <v>665</v>
      </c>
      <c r="AH61" s="8" t="s">
        <v>109</v>
      </c>
      <c r="AI61" s="8" t="s">
        <v>109</v>
      </c>
      <c r="AJ61" s="8" t="s">
        <v>109</v>
      </c>
      <c r="AK61" s="8">
        <v>0</v>
      </c>
      <c r="AL61" s="8">
        <v>36</v>
      </c>
      <c r="AM61" s="8" t="s">
        <v>666</v>
      </c>
      <c r="AN61" s="6">
        <v>36</v>
      </c>
      <c r="AO61" s="27" t="s">
        <v>109</v>
      </c>
      <c r="AP61" s="87"/>
    </row>
    <row r="62" spans="1:42" ht="31.5" x14ac:dyDescent="0.25">
      <c r="A62" s="27" t="s">
        <v>55</v>
      </c>
      <c r="B62" s="30" t="s">
        <v>183</v>
      </c>
      <c r="C62" s="8" t="s">
        <v>109</v>
      </c>
      <c r="D62" s="8" t="s">
        <v>109</v>
      </c>
      <c r="E62" s="8" t="s">
        <v>109</v>
      </c>
      <c r="F62" s="8" t="s">
        <v>136</v>
      </c>
      <c r="G62" s="6" t="s">
        <v>109</v>
      </c>
      <c r="H62" s="30">
        <v>22</v>
      </c>
      <c r="I62" s="58">
        <v>0.5</v>
      </c>
      <c r="J62" s="9" t="s">
        <v>255</v>
      </c>
      <c r="K62" s="7" t="s">
        <v>357</v>
      </c>
      <c r="L62" s="7">
        <v>3100</v>
      </c>
      <c r="M62" s="7">
        <v>900</v>
      </c>
      <c r="N62" s="7" t="s">
        <v>109</v>
      </c>
      <c r="O62" s="7" t="s">
        <v>109</v>
      </c>
      <c r="P62" s="7" t="s">
        <v>109</v>
      </c>
      <c r="Q62" s="7" t="s">
        <v>109</v>
      </c>
      <c r="R62" s="7" t="s">
        <v>109</v>
      </c>
      <c r="S62" s="7" t="s">
        <v>316</v>
      </c>
      <c r="T62" s="7" t="s">
        <v>109</v>
      </c>
      <c r="U62" s="14" t="s">
        <v>109</v>
      </c>
      <c r="V62" s="45" t="s">
        <v>109</v>
      </c>
      <c r="W62" s="10" t="s">
        <v>109</v>
      </c>
      <c r="X62" s="10" t="s">
        <v>109</v>
      </c>
      <c r="Y62" s="10" t="s">
        <v>109</v>
      </c>
      <c r="Z62" s="10" t="s">
        <v>109</v>
      </c>
      <c r="AA62" s="10" t="s">
        <v>109</v>
      </c>
      <c r="AB62" s="10" t="s">
        <v>109</v>
      </c>
      <c r="AC62" s="10" t="s">
        <v>109</v>
      </c>
      <c r="AD62" s="10" t="s">
        <v>109</v>
      </c>
      <c r="AE62" s="7" t="s">
        <v>109</v>
      </c>
      <c r="AF62" s="37" t="s">
        <v>109</v>
      </c>
      <c r="AG62" s="21" t="s">
        <v>668</v>
      </c>
      <c r="AH62" s="8" t="s">
        <v>109</v>
      </c>
      <c r="AI62" s="8" t="s">
        <v>109</v>
      </c>
      <c r="AJ62" s="8" t="s">
        <v>109</v>
      </c>
      <c r="AK62" s="8" t="s">
        <v>669</v>
      </c>
      <c r="AL62" s="8" t="s">
        <v>670</v>
      </c>
      <c r="AM62" s="8" t="s">
        <v>671</v>
      </c>
      <c r="AN62" s="6">
        <v>30</v>
      </c>
      <c r="AO62" s="27" t="s">
        <v>667</v>
      </c>
      <c r="AP62" s="87"/>
    </row>
    <row r="63" spans="1:42" ht="126" x14ac:dyDescent="0.25">
      <c r="A63" s="27" t="s">
        <v>56</v>
      </c>
      <c r="B63" s="30" t="s">
        <v>172</v>
      </c>
      <c r="C63" s="8">
        <v>66</v>
      </c>
      <c r="D63" s="8" t="s">
        <v>109</v>
      </c>
      <c r="E63" s="8" t="s">
        <v>109</v>
      </c>
      <c r="F63" s="8" t="s">
        <v>136</v>
      </c>
      <c r="G63" s="6" t="s">
        <v>109</v>
      </c>
      <c r="H63" s="30">
        <v>20</v>
      </c>
      <c r="I63" s="58">
        <v>0.5</v>
      </c>
      <c r="J63" s="15" t="s">
        <v>255</v>
      </c>
      <c r="K63" s="7" t="s">
        <v>358</v>
      </c>
      <c r="L63" s="7">
        <v>1300</v>
      </c>
      <c r="M63" s="7">
        <v>430</v>
      </c>
      <c r="N63" s="7">
        <v>1700</v>
      </c>
      <c r="O63" s="7">
        <v>11</v>
      </c>
      <c r="P63" s="7" t="s">
        <v>109</v>
      </c>
      <c r="Q63" s="7" t="s">
        <v>109</v>
      </c>
      <c r="R63" s="7" t="s">
        <v>109</v>
      </c>
      <c r="S63" s="7" t="s">
        <v>316</v>
      </c>
      <c r="T63" s="7" t="s">
        <v>109</v>
      </c>
      <c r="U63" s="14" t="s">
        <v>109</v>
      </c>
      <c r="V63" s="45" t="s">
        <v>109</v>
      </c>
      <c r="W63" s="10" t="s">
        <v>109</v>
      </c>
      <c r="X63" s="10" t="s">
        <v>109</v>
      </c>
      <c r="Y63" s="10" t="s">
        <v>109</v>
      </c>
      <c r="Z63" s="10" t="s">
        <v>109</v>
      </c>
      <c r="AA63" s="10" t="s">
        <v>109</v>
      </c>
      <c r="AB63" s="10" t="s">
        <v>109</v>
      </c>
      <c r="AC63" s="10" t="s">
        <v>109</v>
      </c>
      <c r="AD63" s="10" t="s">
        <v>109</v>
      </c>
      <c r="AE63" s="7" t="s">
        <v>109</v>
      </c>
      <c r="AF63" s="37" t="s">
        <v>109</v>
      </c>
      <c r="AG63" s="21" t="s">
        <v>672</v>
      </c>
      <c r="AH63" s="8" t="s">
        <v>109</v>
      </c>
      <c r="AI63" s="8" t="s">
        <v>109</v>
      </c>
      <c r="AJ63" s="8" t="s">
        <v>109</v>
      </c>
      <c r="AK63" s="8">
        <v>7</v>
      </c>
      <c r="AL63" s="8">
        <v>7</v>
      </c>
      <c r="AM63" s="8" t="s">
        <v>673</v>
      </c>
      <c r="AN63" s="6">
        <v>14</v>
      </c>
      <c r="AO63" s="27" t="s">
        <v>109</v>
      </c>
      <c r="AP63" s="87"/>
    </row>
    <row r="64" spans="1:42" ht="31.5" x14ac:dyDescent="0.25">
      <c r="A64" s="27" t="s">
        <v>57</v>
      </c>
      <c r="B64" s="30" t="s">
        <v>177</v>
      </c>
      <c r="C64" s="8" t="s">
        <v>109</v>
      </c>
      <c r="D64" s="8" t="s">
        <v>109</v>
      </c>
      <c r="E64" s="8" t="s">
        <v>184</v>
      </c>
      <c r="F64" s="8" t="s">
        <v>185</v>
      </c>
      <c r="G64" s="6" t="s">
        <v>109</v>
      </c>
      <c r="H64" s="30" t="s">
        <v>109</v>
      </c>
      <c r="I64" s="31" t="s">
        <v>109</v>
      </c>
      <c r="J64" s="56" t="s">
        <v>359</v>
      </c>
      <c r="K64" s="8" t="s">
        <v>360</v>
      </c>
      <c r="L64" s="7" t="s">
        <v>109</v>
      </c>
      <c r="M64" s="7" t="s">
        <v>109</v>
      </c>
      <c r="N64" s="7" t="s">
        <v>109</v>
      </c>
      <c r="O64" s="7" t="s">
        <v>109</v>
      </c>
      <c r="P64" s="7" t="s">
        <v>109</v>
      </c>
      <c r="Q64" s="7" t="s">
        <v>109</v>
      </c>
      <c r="R64" s="7" t="s">
        <v>109</v>
      </c>
      <c r="S64" s="7" t="s">
        <v>361</v>
      </c>
      <c r="T64" s="12" t="s">
        <v>505</v>
      </c>
      <c r="U64" s="39" t="s">
        <v>506</v>
      </c>
      <c r="V64" s="45" t="s">
        <v>109</v>
      </c>
      <c r="W64" s="10" t="s">
        <v>109</v>
      </c>
      <c r="X64" s="10" t="s">
        <v>109</v>
      </c>
      <c r="Y64" s="10" t="s">
        <v>109</v>
      </c>
      <c r="Z64" s="10" t="s">
        <v>109</v>
      </c>
      <c r="AA64" s="10" t="s">
        <v>109</v>
      </c>
      <c r="AB64" s="10" t="s">
        <v>109</v>
      </c>
      <c r="AC64" s="10" t="s">
        <v>109</v>
      </c>
      <c r="AD64" s="10" t="s">
        <v>109</v>
      </c>
      <c r="AE64" s="80" t="s">
        <v>507</v>
      </c>
      <c r="AF64" s="101"/>
      <c r="AG64" s="21" t="s">
        <v>674</v>
      </c>
      <c r="AH64" s="8" t="s">
        <v>675</v>
      </c>
      <c r="AI64" s="8" t="s">
        <v>109</v>
      </c>
      <c r="AJ64" s="8" t="s">
        <v>109</v>
      </c>
      <c r="AK64" s="8" t="s">
        <v>676</v>
      </c>
      <c r="AL64" s="8" t="s">
        <v>677</v>
      </c>
      <c r="AM64" s="8" t="s">
        <v>678</v>
      </c>
      <c r="AN64" s="6">
        <v>17</v>
      </c>
      <c r="AO64" s="27" t="s">
        <v>109</v>
      </c>
      <c r="AP64" s="87"/>
    </row>
    <row r="65" spans="1:42" ht="31.5" x14ac:dyDescent="0.25">
      <c r="A65" s="27" t="s">
        <v>58</v>
      </c>
      <c r="B65" s="30" t="s">
        <v>177</v>
      </c>
      <c r="C65" s="8" t="s">
        <v>109</v>
      </c>
      <c r="D65" s="8" t="s">
        <v>109</v>
      </c>
      <c r="E65" s="8" t="s">
        <v>186</v>
      </c>
      <c r="F65" s="8" t="s">
        <v>185</v>
      </c>
      <c r="G65" s="6" t="s">
        <v>109</v>
      </c>
      <c r="H65" s="30" t="s">
        <v>109</v>
      </c>
      <c r="I65" s="31" t="s">
        <v>109</v>
      </c>
      <c r="J65" s="56" t="s">
        <v>359</v>
      </c>
      <c r="K65" s="8" t="s">
        <v>360</v>
      </c>
      <c r="L65" s="7" t="s">
        <v>109</v>
      </c>
      <c r="M65" s="7" t="s">
        <v>109</v>
      </c>
      <c r="N65" s="7" t="s">
        <v>109</v>
      </c>
      <c r="O65" s="7" t="s">
        <v>109</v>
      </c>
      <c r="P65" s="7" t="s">
        <v>109</v>
      </c>
      <c r="Q65" s="7" t="s">
        <v>109</v>
      </c>
      <c r="R65" s="7" t="s">
        <v>109</v>
      </c>
      <c r="S65" s="7" t="s">
        <v>361</v>
      </c>
      <c r="T65" s="12" t="s">
        <v>505</v>
      </c>
      <c r="U65" s="39" t="s">
        <v>506</v>
      </c>
      <c r="V65" s="45" t="s">
        <v>109</v>
      </c>
      <c r="W65" s="10" t="s">
        <v>109</v>
      </c>
      <c r="X65" s="10" t="s">
        <v>109</v>
      </c>
      <c r="Y65" s="10" t="s">
        <v>109</v>
      </c>
      <c r="Z65" s="10" t="s">
        <v>109</v>
      </c>
      <c r="AA65" s="10" t="s">
        <v>109</v>
      </c>
      <c r="AB65" s="10" t="s">
        <v>109</v>
      </c>
      <c r="AC65" s="10" t="s">
        <v>109</v>
      </c>
      <c r="AD65" s="10" t="s">
        <v>109</v>
      </c>
      <c r="AE65" s="80" t="s">
        <v>507</v>
      </c>
      <c r="AF65" s="101"/>
      <c r="AG65" s="21" t="s">
        <v>679</v>
      </c>
      <c r="AH65" s="8" t="s">
        <v>109</v>
      </c>
      <c r="AI65" s="8" t="s">
        <v>109</v>
      </c>
      <c r="AJ65" s="8" t="s">
        <v>109</v>
      </c>
      <c r="AK65" s="8">
        <v>5</v>
      </c>
      <c r="AL65" s="8">
        <v>4</v>
      </c>
      <c r="AM65" s="8" t="s">
        <v>680</v>
      </c>
      <c r="AN65" s="6">
        <v>9</v>
      </c>
      <c r="AO65" s="27" t="s">
        <v>109</v>
      </c>
      <c r="AP65" s="87"/>
    </row>
    <row r="66" spans="1:42" ht="126" x14ac:dyDescent="0.25">
      <c r="A66" s="27" t="s">
        <v>59</v>
      </c>
      <c r="B66" s="30" t="s">
        <v>172</v>
      </c>
      <c r="C66" s="8">
        <v>66</v>
      </c>
      <c r="D66" s="8" t="s">
        <v>109</v>
      </c>
      <c r="E66" s="8" t="s">
        <v>173</v>
      </c>
      <c r="F66" s="8" t="s">
        <v>136</v>
      </c>
      <c r="G66" s="6" t="s">
        <v>109</v>
      </c>
      <c r="H66" s="30">
        <v>20</v>
      </c>
      <c r="I66" s="58">
        <v>0.5</v>
      </c>
      <c r="J66" s="21" t="s">
        <v>362</v>
      </c>
      <c r="K66" s="8" t="s">
        <v>363</v>
      </c>
      <c r="L66" s="8" t="s">
        <v>364</v>
      </c>
      <c r="M66" s="8" t="s">
        <v>365</v>
      </c>
      <c r="N66" s="8" t="s">
        <v>366</v>
      </c>
      <c r="O66" s="8" t="s">
        <v>367</v>
      </c>
      <c r="P66" s="7" t="s">
        <v>109</v>
      </c>
      <c r="Q66" s="7" t="s">
        <v>109</v>
      </c>
      <c r="R66" s="7" t="s">
        <v>109</v>
      </c>
      <c r="S66" s="8" t="s">
        <v>316</v>
      </c>
      <c r="T66" s="10" t="s">
        <v>502</v>
      </c>
      <c r="U66" s="14" t="s">
        <v>109</v>
      </c>
      <c r="V66" s="45" t="s">
        <v>109</v>
      </c>
      <c r="W66" s="10" t="s">
        <v>109</v>
      </c>
      <c r="X66" s="10" t="s">
        <v>109</v>
      </c>
      <c r="Y66" s="10" t="s">
        <v>109</v>
      </c>
      <c r="Z66" s="10" t="s">
        <v>109</v>
      </c>
      <c r="AA66" s="10" t="s">
        <v>109</v>
      </c>
      <c r="AB66" s="10" t="s">
        <v>109</v>
      </c>
      <c r="AC66" s="10" t="s">
        <v>109</v>
      </c>
      <c r="AD66" s="10" t="s">
        <v>109</v>
      </c>
      <c r="AE66" s="7" t="s">
        <v>109</v>
      </c>
      <c r="AF66" s="37" t="s">
        <v>109</v>
      </c>
      <c r="AG66" s="21" t="s">
        <v>681</v>
      </c>
      <c r="AH66" s="8" t="s">
        <v>682</v>
      </c>
      <c r="AI66" s="8" t="s">
        <v>683</v>
      </c>
      <c r="AJ66" s="8" t="s">
        <v>109</v>
      </c>
      <c r="AK66" s="8" t="s">
        <v>684</v>
      </c>
      <c r="AL66" s="8" t="s">
        <v>685</v>
      </c>
      <c r="AM66" s="8" t="s">
        <v>686</v>
      </c>
      <c r="AN66" s="6">
        <v>55</v>
      </c>
      <c r="AO66" s="27" t="s">
        <v>109</v>
      </c>
      <c r="AP66" s="87"/>
    </row>
    <row r="67" spans="1:42" ht="78.75" x14ac:dyDescent="0.25">
      <c r="A67" s="27" t="s">
        <v>60</v>
      </c>
      <c r="B67" s="30" t="s">
        <v>168</v>
      </c>
      <c r="C67" s="8" t="s">
        <v>109</v>
      </c>
      <c r="D67" s="8" t="s">
        <v>109</v>
      </c>
      <c r="E67" s="8" t="s">
        <v>186</v>
      </c>
      <c r="F67" s="8" t="s">
        <v>182</v>
      </c>
      <c r="G67" s="6" t="s">
        <v>187</v>
      </c>
      <c r="H67" s="30" t="s">
        <v>109</v>
      </c>
      <c r="I67" s="31" t="s">
        <v>109</v>
      </c>
      <c r="J67" s="21" t="s">
        <v>259</v>
      </c>
      <c r="K67" s="8" t="s">
        <v>368</v>
      </c>
      <c r="L67" s="8" t="s">
        <v>369</v>
      </c>
      <c r="M67" s="8" t="s">
        <v>370</v>
      </c>
      <c r="N67" s="8" t="s">
        <v>371</v>
      </c>
      <c r="O67" s="7" t="s">
        <v>109</v>
      </c>
      <c r="P67" s="7" t="s">
        <v>109</v>
      </c>
      <c r="Q67" s="7" t="s">
        <v>109</v>
      </c>
      <c r="R67" s="7" t="s">
        <v>109</v>
      </c>
      <c r="S67" s="7" t="s">
        <v>109</v>
      </c>
      <c r="T67" s="7" t="s">
        <v>109</v>
      </c>
      <c r="U67" s="36" t="s">
        <v>508</v>
      </c>
      <c r="V67" s="45" t="s">
        <v>109</v>
      </c>
      <c r="W67" s="10" t="s">
        <v>109</v>
      </c>
      <c r="X67" s="10" t="s">
        <v>109</v>
      </c>
      <c r="Y67" s="10" t="s">
        <v>109</v>
      </c>
      <c r="Z67" s="10" t="s">
        <v>109</v>
      </c>
      <c r="AA67" s="10" t="s">
        <v>109</v>
      </c>
      <c r="AB67" s="10" t="s">
        <v>109</v>
      </c>
      <c r="AC67" s="10" t="s">
        <v>109</v>
      </c>
      <c r="AD67" s="10" t="s">
        <v>109</v>
      </c>
      <c r="AE67" s="7" t="s">
        <v>109</v>
      </c>
      <c r="AF67" s="37" t="s">
        <v>109</v>
      </c>
      <c r="AG67" s="21" t="s">
        <v>688</v>
      </c>
      <c r="AH67" s="8" t="s">
        <v>109</v>
      </c>
      <c r="AI67" s="8" t="s">
        <v>109</v>
      </c>
      <c r="AJ67" s="8" t="s">
        <v>109</v>
      </c>
      <c r="AK67" s="8">
        <v>0</v>
      </c>
      <c r="AL67" s="8">
        <v>19</v>
      </c>
      <c r="AM67" s="8" t="s">
        <v>689</v>
      </c>
      <c r="AN67" s="6">
        <v>19</v>
      </c>
      <c r="AO67" s="27" t="s">
        <v>687</v>
      </c>
      <c r="AP67" s="87"/>
    </row>
    <row r="68" spans="1:42" ht="94.5" x14ac:dyDescent="0.25">
      <c r="A68" s="27" t="s">
        <v>61</v>
      </c>
      <c r="B68" s="30" t="s">
        <v>188</v>
      </c>
      <c r="C68" s="8" t="s">
        <v>109</v>
      </c>
      <c r="D68" s="8" t="s">
        <v>109</v>
      </c>
      <c r="E68" s="8" t="s">
        <v>189</v>
      </c>
      <c r="F68" s="8" t="s">
        <v>136</v>
      </c>
      <c r="G68" s="6" t="s">
        <v>109</v>
      </c>
      <c r="H68" s="30">
        <v>20</v>
      </c>
      <c r="I68" s="58">
        <v>0.5</v>
      </c>
      <c r="J68" s="9" t="s">
        <v>255</v>
      </c>
      <c r="K68" s="7" t="s">
        <v>372</v>
      </c>
      <c r="L68" s="7">
        <v>3350</v>
      </c>
      <c r="M68" s="7">
        <v>920</v>
      </c>
      <c r="N68" s="7">
        <v>4450</v>
      </c>
      <c r="O68" s="7">
        <v>2.97</v>
      </c>
      <c r="P68" s="7" t="s">
        <v>109</v>
      </c>
      <c r="Q68" s="7" t="s">
        <v>109</v>
      </c>
      <c r="R68" s="7" t="s">
        <v>109</v>
      </c>
      <c r="S68" s="7" t="s">
        <v>316</v>
      </c>
      <c r="T68" s="7" t="s">
        <v>109</v>
      </c>
      <c r="U68" s="13">
        <v>1200000</v>
      </c>
      <c r="V68" s="45" t="s">
        <v>109</v>
      </c>
      <c r="W68" s="10" t="s">
        <v>109</v>
      </c>
      <c r="X68" s="10" t="s">
        <v>109</v>
      </c>
      <c r="Y68" s="10" t="s">
        <v>109</v>
      </c>
      <c r="Z68" s="10" t="s">
        <v>109</v>
      </c>
      <c r="AA68" s="10" t="s">
        <v>109</v>
      </c>
      <c r="AB68" s="10" t="s">
        <v>109</v>
      </c>
      <c r="AC68" s="10" t="s">
        <v>109</v>
      </c>
      <c r="AD68" s="10" t="s">
        <v>109</v>
      </c>
      <c r="AE68" s="7" t="s">
        <v>109</v>
      </c>
      <c r="AF68" s="37" t="s">
        <v>109</v>
      </c>
      <c r="AG68" s="21" t="s">
        <v>690</v>
      </c>
      <c r="AH68" s="8" t="s">
        <v>691</v>
      </c>
      <c r="AI68" s="8" t="s">
        <v>109</v>
      </c>
      <c r="AJ68" s="8" t="s">
        <v>109</v>
      </c>
      <c r="AK68" s="8">
        <v>0</v>
      </c>
      <c r="AL68" s="8">
        <v>52</v>
      </c>
      <c r="AM68" s="8" t="s">
        <v>692</v>
      </c>
      <c r="AN68" s="6">
        <v>52</v>
      </c>
      <c r="AO68" s="27" t="s">
        <v>109</v>
      </c>
      <c r="AP68" s="87"/>
    </row>
    <row r="69" spans="1:42" ht="31.5" x14ac:dyDescent="0.25">
      <c r="A69" s="27" t="s">
        <v>62</v>
      </c>
      <c r="B69" s="30" t="s">
        <v>180</v>
      </c>
      <c r="C69" s="8" t="s">
        <v>109</v>
      </c>
      <c r="D69" s="8" t="s">
        <v>109</v>
      </c>
      <c r="E69" s="8" t="s">
        <v>190</v>
      </c>
      <c r="F69" s="8" t="s">
        <v>170</v>
      </c>
      <c r="G69" s="6" t="s">
        <v>109</v>
      </c>
      <c r="H69" s="30" t="s">
        <v>241</v>
      </c>
      <c r="I69" s="31" t="s">
        <v>109</v>
      </c>
      <c r="J69" s="15" t="s">
        <v>255</v>
      </c>
      <c r="K69" s="7" t="s">
        <v>373</v>
      </c>
      <c r="L69" s="7">
        <v>6600</v>
      </c>
      <c r="M69" s="7">
        <v>900</v>
      </c>
      <c r="N69" s="7">
        <v>7500</v>
      </c>
      <c r="O69" s="7" t="s">
        <v>109</v>
      </c>
      <c r="P69" s="7" t="s">
        <v>109</v>
      </c>
      <c r="Q69" s="7" t="s">
        <v>109</v>
      </c>
      <c r="R69" s="7" t="s">
        <v>109</v>
      </c>
      <c r="S69" s="7" t="s">
        <v>374</v>
      </c>
      <c r="T69" s="10" t="s">
        <v>509</v>
      </c>
      <c r="U69" s="13">
        <v>120000</v>
      </c>
      <c r="V69" s="45" t="s">
        <v>109</v>
      </c>
      <c r="W69" s="10" t="s">
        <v>109</v>
      </c>
      <c r="X69" s="10" t="s">
        <v>109</v>
      </c>
      <c r="Y69" s="10" t="s">
        <v>109</v>
      </c>
      <c r="Z69" s="10" t="s">
        <v>109</v>
      </c>
      <c r="AA69" s="10" t="s">
        <v>109</v>
      </c>
      <c r="AB69" s="10" t="s">
        <v>109</v>
      </c>
      <c r="AC69" s="10" t="s">
        <v>109</v>
      </c>
      <c r="AD69" s="10" t="s">
        <v>109</v>
      </c>
      <c r="AE69" s="7" t="s">
        <v>109</v>
      </c>
      <c r="AF69" s="37" t="s">
        <v>109</v>
      </c>
      <c r="AG69" s="21" t="s">
        <v>693</v>
      </c>
      <c r="AH69" s="8" t="s">
        <v>109</v>
      </c>
      <c r="AI69" s="8" t="s">
        <v>109</v>
      </c>
      <c r="AJ69" s="8" t="s">
        <v>109</v>
      </c>
      <c r="AK69" s="8">
        <v>0</v>
      </c>
      <c r="AL69" s="8">
        <v>18</v>
      </c>
      <c r="AM69" s="8" t="s">
        <v>602</v>
      </c>
      <c r="AN69" s="6">
        <v>18</v>
      </c>
      <c r="AO69" s="27" t="s">
        <v>109</v>
      </c>
      <c r="AP69" s="87"/>
    </row>
    <row r="70" spans="1:42" ht="47.25" x14ac:dyDescent="0.25">
      <c r="A70" s="27" t="s">
        <v>63</v>
      </c>
      <c r="B70" s="30" t="s">
        <v>177</v>
      </c>
      <c r="C70" s="8" t="s">
        <v>109</v>
      </c>
      <c r="D70" s="8" t="s">
        <v>109</v>
      </c>
      <c r="E70" s="8" t="s">
        <v>190</v>
      </c>
      <c r="F70" s="8" t="s">
        <v>170</v>
      </c>
      <c r="G70" s="6" t="s">
        <v>109</v>
      </c>
      <c r="H70" s="30" t="s">
        <v>109</v>
      </c>
      <c r="I70" s="31" t="s">
        <v>109</v>
      </c>
      <c r="J70" s="15" t="s">
        <v>255</v>
      </c>
      <c r="K70" s="7" t="s">
        <v>375</v>
      </c>
      <c r="L70" s="7">
        <v>5900</v>
      </c>
      <c r="M70" s="7">
        <v>350</v>
      </c>
      <c r="N70" s="7">
        <v>6300</v>
      </c>
      <c r="O70" s="7" t="s">
        <v>109</v>
      </c>
      <c r="P70" s="7" t="s">
        <v>109</v>
      </c>
      <c r="Q70" s="7" t="s">
        <v>109</v>
      </c>
      <c r="R70" s="7" t="s">
        <v>109</v>
      </c>
      <c r="S70" s="7" t="s">
        <v>374</v>
      </c>
      <c r="T70" s="10" t="s">
        <v>509</v>
      </c>
      <c r="U70" s="13">
        <v>120000</v>
      </c>
      <c r="V70" s="45" t="s">
        <v>109</v>
      </c>
      <c r="W70" s="10" t="s">
        <v>109</v>
      </c>
      <c r="X70" s="10" t="s">
        <v>109</v>
      </c>
      <c r="Y70" s="10" t="s">
        <v>109</v>
      </c>
      <c r="Z70" s="10" t="s">
        <v>109</v>
      </c>
      <c r="AA70" s="10" t="s">
        <v>109</v>
      </c>
      <c r="AB70" s="10" t="s">
        <v>109</v>
      </c>
      <c r="AC70" s="10" t="s">
        <v>109</v>
      </c>
      <c r="AD70" s="10" t="s">
        <v>109</v>
      </c>
      <c r="AE70" s="7" t="s">
        <v>109</v>
      </c>
      <c r="AF70" s="37" t="s">
        <v>109</v>
      </c>
      <c r="AG70" s="21" t="s">
        <v>694</v>
      </c>
      <c r="AH70" s="8" t="s">
        <v>109</v>
      </c>
      <c r="AI70" s="8" t="s">
        <v>109</v>
      </c>
      <c r="AJ70" s="8" t="s">
        <v>109</v>
      </c>
      <c r="AK70" s="8">
        <v>8</v>
      </c>
      <c r="AL70" s="8">
        <v>7</v>
      </c>
      <c r="AM70" s="8" t="s">
        <v>695</v>
      </c>
      <c r="AN70" s="6">
        <v>15</v>
      </c>
      <c r="AO70" s="27" t="s">
        <v>109</v>
      </c>
      <c r="AP70" s="87"/>
    </row>
    <row r="71" spans="1:42" ht="47.25" x14ac:dyDescent="0.25">
      <c r="A71" s="27" t="s">
        <v>64</v>
      </c>
      <c r="B71" s="30" t="s">
        <v>188</v>
      </c>
      <c r="C71" s="8" t="s">
        <v>109</v>
      </c>
      <c r="D71" s="8" t="s">
        <v>109</v>
      </c>
      <c r="E71" s="8" t="s">
        <v>109</v>
      </c>
      <c r="F71" s="8" t="s">
        <v>136</v>
      </c>
      <c r="G71" s="6" t="s">
        <v>109</v>
      </c>
      <c r="H71" s="30">
        <v>22</v>
      </c>
      <c r="I71" s="58">
        <v>0.5</v>
      </c>
      <c r="J71" s="15" t="s">
        <v>255</v>
      </c>
      <c r="K71" s="7" t="s">
        <v>376</v>
      </c>
      <c r="L71" s="7">
        <v>3300</v>
      </c>
      <c r="M71" s="7">
        <v>1000</v>
      </c>
      <c r="N71" s="7" t="s">
        <v>109</v>
      </c>
      <c r="O71" s="7" t="s">
        <v>109</v>
      </c>
      <c r="P71" s="7" t="s">
        <v>109</v>
      </c>
      <c r="Q71" s="7" t="s">
        <v>109</v>
      </c>
      <c r="R71" s="7" t="s">
        <v>109</v>
      </c>
      <c r="S71" s="7" t="s">
        <v>316</v>
      </c>
      <c r="T71" s="7" t="s">
        <v>109</v>
      </c>
      <c r="U71" s="14" t="s">
        <v>109</v>
      </c>
      <c r="V71" s="45" t="s">
        <v>109</v>
      </c>
      <c r="W71" s="10" t="s">
        <v>109</v>
      </c>
      <c r="X71" s="10" t="s">
        <v>109</v>
      </c>
      <c r="Y71" s="10" t="s">
        <v>109</v>
      </c>
      <c r="Z71" s="10" t="s">
        <v>109</v>
      </c>
      <c r="AA71" s="10" t="s">
        <v>109</v>
      </c>
      <c r="AB71" s="10" t="s">
        <v>109</v>
      </c>
      <c r="AC71" s="10" t="s">
        <v>109</v>
      </c>
      <c r="AD71" s="10" t="s">
        <v>109</v>
      </c>
      <c r="AE71" s="7" t="s">
        <v>109</v>
      </c>
      <c r="AF71" s="37" t="s">
        <v>109</v>
      </c>
      <c r="AG71" s="21" t="s">
        <v>629</v>
      </c>
      <c r="AH71" s="8" t="s">
        <v>109</v>
      </c>
      <c r="AI71" s="8" t="s">
        <v>109</v>
      </c>
      <c r="AJ71" s="8" t="s">
        <v>109</v>
      </c>
      <c r="AK71" s="8">
        <v>0</v>
      </c>
      <c r="AL71" s="8">
        <v>13</v>
      </c>
      <c r="AM71" s="8" t="s">
        <v>697</v>
      </c>
      <c r="AN71" s="6">
        <v>13</v>
      </c>
      <c r="AO71" s="27" t="s">
        <v>696</v>
      </c>
      <c r="AP71" s="87"/>
    </row>
    <row r="72" spans="1:42" ht="78.75" x14ac:dyDescent="0.25">
      <c r="A72" s="27" t="s">
        <v>65</v>
      </c>
      <c r="B72" s="30" t="s">
        <v>188</v>
      </c>
      <c r="C72" s="8" t="s">
        <v>109</v>
      </c>
      <c r="D72" s="8" t="s">
        <v>109</v>
      </c>
      <c r="E72" s="8" t="s">
        <v>191</v>
      </c>
      <c r="F72" s="8" t="s">
        <v>136</v>
      </c>
      <c r="G72" s="6" t="s">
        <v>109</v>
      </c>
      <c r="H72" s="30">
        <v>22</v>
      </c>
      <c r="I72" s="58">
        <v>0.5</v>
      </c>
      <c r="J72" s="15" t="s">
        <v>255</v>
      </c>
      <c r="K72" s="7" t="s">
        <v>377</v>
      </c>
      <c r="L72" s="7">
        <v>2150</v>
      </c>
      <c r="M72" s="7">
        <v>620</v>
      </c>
      <c r="N72" s="7">
        <v>2780</v>
      </c>
      <c r="O72" s="7">
        <v>3.08</v>
      </c>
      <c r="P72" s="7" t="s">
        <v>109</v>
      </c>
      <c r="Q72" s="7" t="s">
        <v>109</v>
      </c>
      <c r="R72" s="7" t="s">
        <v>109</v>
      </c>
      <c r="S72" s="7" t="s">
        <v>316</v>
      </c>
      <c r="T72" s="7" t="s">
        <v>109</v>
      </c>
      <c r="U72" s="13">
        <v>1260000</v>
      </c>
      <c r="V72" s="45" t="s">
        <v>109</v>
      </c>
      <c r="W72" s="10" t="s">
        <v>109</v>
      </c>
      <c r="X72" s="10" t="s">
        <v>109</v>
      </c>
      <c r="Y72" s="10" t="s">
        <v>109</v>
      </c>
      <c r="Z72" s="10" t="s">
        <v>109</v>
      </c>
      <c r="AA72" s="10" t="s">
        <v>109</v>
      </c>
      <c r="AB72" s="10" t="s">
        <v>109</v>
      </c>
      <c r="AC72" s="10" t="s">
        <v>109</v>
      </c>
      <c r="AD72" s="10" t="s">
        <v>109</v>
      </c>
      <c r="AE72" s="7" t="s">
        <v>109</v>
      </c>
      <c r="AF72" s="37" t="s">
        <v>109</v>
      </c>
      <c r="AG72" s="21" t="s">
        <v>698</v>
      </c>
      <c r="AH72" s="8" t="s">
        <v>109</v>
      </c>
      <c r="AI72" s="8" t="s">
        <v>109</v>
      </c>
      <c r="AJ72" s="8" t="s">
        <v>109</v>
      </c>
      <c r="AK72" s="8">
        <v>0</v>
      </c>
      <c r="AL72" s="8">
        <v>12</v>
      </c>
      <c r="AM72" s="8" t="s">
        <v>602</v>
      </c>
      <c r="AN72" s="6">
        <v>12</v>
      </c>
      <c r="AO72" s="27" t="s">
        <v>109</v>
      </c>
      <c r="AP72" s="87"/>
    </row>
    <row r="73" spans="1:42" ht="31.5" x14ac:dyDescent="0.25">
      <c r="A73" s="27" t="s">
        <v>66</v>
      </c>
      <c r="B73" s="30" t="s">
        <v>172</v>
      </c>
      <c r="C73" s="8">
        <v>66</v>
      </c>
      <c r="D73" s="8" t="s">
        <v>109</v>
      </c>
      <c r="E73" s="8" t="s">
        <v>109</v>
      </c>
      <c r="F73" s="8" t="s">
        <v>136</v>
      </c>
      <c r="G73" s="6" t="s">
        <v>109</v>
      </c>
      <c r="H73" s="30">
        <v>20</v>
      </c>
      <c r="I73" s="58">
        <v>0.5</v>
      </c>
      <c r="J73" s="15" t="s">
        <v>255</v>
      </c>
      <c r="K73" s="7" t="s">
        <v>378</v>
      </c>
      <c r="L73" s="7">
        <v>1650</v>
      </c>
      <c r="M73" s="7">
        <v>510</v>
      </c>
      <c r="N73" s="7" t="s">
        <v>109</v>
      </c>
      <c r="O73" s="7" t="s">
        <v>109</v>
      </c>
      <c r="P73" s="7" t="s">
        <v>109</v>
      </c>
      <c r="Q73" s="7" t="s">
        <v>109</v>
      </c>
      <c r="R73" s="7" t="s">
        <v>109</v>
      </c>
      <c r="S73" s="7" t="s">
        <v>316</v>
      </c>
      <c r="T73" s="7" t="s">
        <v>109</v>
      </c>
      <c r="U73" s="14" t="s">
        <v>109</v>
      </c>
      <c r="V73" s="45" t="s">
        <v>109</v>
      </c>
      <c r="W73" s="10" t="s">
        <v>109</v>
      </c>
      <c r="X73" s="10" t="s">
        <v>109</v>
      </c>
      <c r="Y73" s="10" t="s">
        <v>109</v>
      </c>
      <c r="Z73" s="10" t="s">
        <v>109</v>
      </c>
      <c r="AA73" s="10" t="s">
        <v>109</v>
      </c>
      <c r="AB73" s="10" t="s">
        <v>109</v>
      </c>
      <c r="AC73" s="10" t="s">
        <v>109</v>
      </c>
      <c r="AD73" s="10" t="s">
        <v>109</v>
      </c>
      <c r="AE73" s="7" t="s">
        <v>109</v>
      </c>
      <c r="AF73" s="37" t="s">
        <v>109</v>
      </c>
      <c r="AG73" s="21" t="s">
        <v>699</v>
      </c>
      <c r="AH73" s="8" t="s">
        <v>109</v>
      </c>
      <c r="AI73" s="8" t="s">
        <v>109</v>
      </c>
      <c r="AJ73" s="8" t="s">
        <v>109</v>
      </c>
      <c r="AK73" s="8">
        <v>5</v>
      </c>
      <c r="AL73" s="8">
        <v>9</v>
      </c>
      <c r="AM73" s="8" t="s">
        <v>700</v>
      </c>
      <c r="AN73" s="6">
        <v>14</v>
      </c>
      <c r="AO73" s="27" t="s">
        <v>109</v>
      </c>
      <c r="AP73" s="87"/>
    </row>
    <row r="74" spans="1:42" ht="31.5" x14ac:dyDescent="0.25">
      <c r="A74" s="27" t="s">
        <v>67</v>
      </c>
      <c r="B74" s="30" t="s">
        <v>188</v>
      </c>
      <c r="C74" s="8" t="s">
        <v>109</v>
      </c>
      <c r="D74" s="8" t="s">
        <v>109</v>
      </c>
      <c r="E74" s="8" t="s">
        <v>192</v>
      </c>
      <c r="F74" s="8" t="s">
        <v>136</v>
      </c>
      <c r="G74" s="6" t="s">
        <v>109</v>
      </c>
      <c r="H74" s="30" t="s">
        <v>109</v>
      </c>
      <c r="I74" s="31" t="s">
        <v>109</v>
      </c>
      <c r="J74" s="15" t="s">
        <v>255</v>
      </c>
      <c r="K74" s="7" t="s">
        <v>372</v>
      </c>
      <c r="L74" s="7">
        <v>4500</v>
      </c>
      <c r="M74" s="7">
        <v>1600</v>
      </c>
      <c r="N74" s="7" t="s">
        <v>109</v>
      </c>
      <c r="O74" s="7">
        <v>7.5</v>
      </c>
      <c r="P74" s="7" t="s">
        <v>109</v>
      </c>
      <c r="Q74" s="7" t="s">
        <v>109</v>
      </c>
      <c r="R74" s="7">
        <v>0.26</v>
      </c>
      <c r="S74" s="7" t="s">
        <v>316</v>
      </c>
      <c r="T74" s="7" t="s">
        <v>109</v>
      </c>
      <c r="U74" s="13">
        <v>1200000</v>
      </c>
      <c r="V74" s="45" t="s">
        <v>109</v>
      </c>
      <c r="W74" s="10" t="s">
        <v>109</v>
      </c>
      <c r="X74" s="10" t="s">
        <v>109</v>
      </c>
      <c r="Y74" s="10" t="s">
        <v>109</v>
      </c>
      <c r="Z74" s="10" t="s">
        <v>109</v>
      </c>
      <c r="AA74" s="10" t="s">
        <v>109</v>
      </c>
      <c r="AB74" s="10" t="s">
        <v>109</v>
      </c>
      <c r="AC74" s="10" t="s">
        <v>109</v>
      </c>
      <c r="AD74" s="10" t="s">
        <v>109</v>
      </c>
      <c r="AE74" s="7" t="s">
        <v>109</v>
      </c>
      <c r="AF74" s="37" t="s">
        <v>109</v>
      </c>
      <c r="AG74" s="21" t="s">
        <v>701</v>
      </c>
      <c r="AH74" s="8" t="s">
        <v>109</v>
      </c>
      <c r="AI74" s="8" t="s">
        <v>109</v>
      </c>
      <c r="AJ74" s="8" t="s">
        <v>109</v>
      </c>
      <c r="AK74" s="8">
        <v>0</v>
      </c>
      <c r="AL74" s="8">
        <v>10</v>
      </c>
      <c r="AM74" s="8" t="s">
        <v>702</v>
      </c>
      <c r="AN74" s="6">
        <v>10</v>
      </c>
      <c r="AO74" s="27" t="s">
        <v>109</v>
      </c>
      <c r="AP74" s="87"/>
    </row>
    <row r="75" spans="1:42" ht="47.25" x14ac:dyDescent="0.25">
      <c r="A75" s="27" t="s">
        <v>68</v>
      </c>
      <c r="B75" s="30" t="s">
        <v>193</v>
      </c>
      <c r="C75" s="8" t="s">
        <v>194</v>
      </c>
      <c r="D75" s="8" t="s">
        <v>109</v>
      </c>
      <c r="E75" s="8" t="s">
        <v>195</v>
      </c>
      <c r="F75" s="8" t="s">
        <v>136</v>
      </c>
      <c r="G75" s="6" t="s">
        <v>196</v>
      </c>
      <c r="H75" s="30" t="s">
        <v>109</v>
      </c>
      <c r="I75" s="31" t="s">
        <v>109</v>
      </c>
      <c r="J75" s="15" t="s">
        <v>255</v>
      </c>
      <c r="K75" s="7" t="s">
        <v>372</v>
      </c>
      <c r="L75" s="7" t="s">
        <v>109</v>
      </c>
      <c r="M75" s="7" t="s">
        <v>109</v>
      </c>
      <c r="N75" s="7" t="s">
        <v>109</v>
      </c>
      <c r="O75" s="7" t="s">
        <v>109</v>
      </c>
      <c r="P75" s="7" t="s">
        <v>109</v>
      </c>
      <c r="Q75" s="7" t="s">
        <v>109</v>
      </c>
      <c r="R75" s="7" t="s">
        <v>109</v>
      </c>
      <c r="S75" s="7" t="s">
        <v>109</v>
      </c>
      <c r="T75" s="7" t="s">
        <v>109</v>
      </c>
      <c r="U75" s="14" t="s">
        <v>109</v>
      </c>
      <c r="V75" s="45" t="s">
        <v>109</v>
      </c>
      <c r="W75" s="10" t="s">
        <v>109</v>
      </c>
      <c r="X75" s="10" t="s">
        <v>109</v>
      </c>
      <c r="Y75" s="10" t="s">
        <v>109</v>
      </c>
      <c r="Z75" s="10" t="s">
        <v>109</v>
      </c>
      <c r="AA75" s="10" t="s">
        <v>109</v>
      </c>
      <c r="AB75" s="10" t="s">
        <v>109</v>
      </c>
      <c r="AC75" s="10" t="s">
        <v>109</v>
      </c>
      <c r="AD75" s="10" t="s">
        <v>109</v>
      </c>
      <c r="AE75" s="7" t="s">
        <v>109</v>
      </c>
      <c r="AF75" s="37" t="s">
        <v>109</v>
      </c>
      <c r="AG75" s="21" t="s">
        <v>703</v>
      </c>
      <c r="AH75" s="8" t="s">
        <v>109</v>
      </c>
      <c r="AI75" s="8" t="s">
        <v>109</v>
      </c>
      <c r="AJ75" s="8" t="s">
        <v>109</v>
      </c>
      <c r="AK75" s="8">
        <v>9</v>
      </c>
      <c r="AL75" s="8">
        <v>7</v>
      </c>
      <c r="AM75" s="8" t="s">
        <v>704</v>
      </c>
      <c r="AN75" s="6">
        <v>16</v>
      </c>
      <c r="AO75" s="27" t="s">
        <v>109</v>
      </c>
      <c r="AP75" s="87"/>
    </row>
    <row r="76" spans="1:42" ht="173.25" x14ac:dyDescent="0.25">
      <c r="A76" s="27" t="s">
        <v>69</v>
      </c>
      <c r="B76" s="30" t="s">
        <v>197</v>
      </c>
      <c r="C76" s="8" t="s">
        <v>109</v>
      </c>
      <c r="D76" s="8" t="s">
        <v>109</v>
      </c>
      <c r="E76" s="8" t="s">
        <v>192</v>
      </c>
      <c r="F76" s="8" t="s">
        <v>136</v>
      </c>
      <c r="G76" s="6" t="s">
        <v>109</v>
      </c>
      <c r="H76" s="30">
        <v>20</v>
      </c>
      <c r="I76" s="58">
        <v>0.5</v>
      </c>
      <c r="J76" s="15" t="s">
        <v>255</v>
      </c>
      <c r="K76" s="7" t="s">
        <v>378</v>
      </c>
      <c r="L76" s="7">
        <v>3450</v>
      </c>
      <c r="M76" s="7">
        <v>1010</v>
      </c>
      <c r="N76" s="7">
        <v>4450</v>
      </c>
      <c r="O76" s="7">
        <v>2.9</v>
      </c>
      <c r="P76" s="7" t="s">
        <v>109</v>
      </c>
      <c r="Q76" s="7" t="s">
        <v>109</v>
      </c>
      <c r="R76" s="7" t="s">
        <v>109</v>
      </c>
      <c r="S76" s="7" t="s">
        <v>316</v>
      </c>
      <c r="T76" s="10" t="s">
        <v>510</v>
      </c>
      <c r="U76" s="13">
        <v>1260000</v>
      </c>
      <c r="V76" s="45" t="s">
        <v>109</v>
      </c>
      <c r="W76" s="10" t="s">
        <v>109</v>
      </c>
      <c r="X76" s="10" t="s">
        <v>109</v>
      </c>
      <c r="Y76" s="10" t="s">
        <v>109</v>
      </c>
      <c r="Z76" s="10" t="s">
        <v>109</v>
      </c>
      <c r="AA76" s="10" t="s">
        <v>109</v>
      </c>
      <c r="AB76" s="10" t="s">
        <v>109</v>
      </c>
      <c r="AC76" s="10" t="s">
        <v>109</v>
      </c>
      <c r="AD76" s="10" t="s">
        <v>109</v>
      </c>
      <c r="AE76" s="7" t="s">
        <v>109</v>
      </c>
      <c r="AF76" s="37" t="s">
        <v>109</v>
      </c>
      <c r="AG76" s="21" t="s">
        <v>706</v>
      </c>
      <c r="AH76" s="8" t="s">
        <v>109</v>
      </c>
      <c r="AI76" s="8" t="s">
        <v>109</v>
      </c>
      <c r="AJ76" s="8" t="s">
        <v>109</v>
      </c>
      <c r="AK76" s="8">
        <v>0</v>
      </c>
      <c r="AL76" s="8">
        <v>20</v>
      </c>
      <c r="AM76" s="8" t="s">
        <v>707</v>
      </c>
      <c r="AN76" s="6">
        <v>20</v>
      </c>
      <c r="AO76" s="27" t="s">
        <v>705</v>
      </c>
      <c r="AP76" s="87"/>
    </row>
    <row r="77" spans="1:42" ht="78.75" x14ac:dyDescent="0.25">
      <c r="A77" s="27" t="s">
        <v>70</v>
      </c>
      <c r="B77" s="30" t="s">
        <v>172</v>
      </c>
      <c r="C77" s="8">
        <v>66</v>
      </c>
      <c r="D77" s="8" t="s">
        <v>109</v>
      </c>
      <c r="E77" s="8" t="s">
        <v>109</v>
      </c>
      <c r="F77" s="8" t="s">
        <v>136</v>
      </c>
      <c r="G77" s="6" t="s">
        <v>109</v>
      </c>
      <c r="H77" s="30">
        <v>20</v>
      </c>
      <c r="I77" s="58">
        <v>0.5</v>
      </c>
      <c r="J77" s="15" t="s">
        <v>255</v>
      </c>
      <c r="K77" s="7" t="s">
        <v>372</v>
      </c>
      <c r="L77" s="7">
        <v>3620</v>
      </c>
      <c r="M77" s="7">
        <v>820</v>
      </c>
      <c r="N77" s="7">
        <v>4440</v>
      </c>
      <c r="O77" s="7" t="s">
        <v>109</v>
      </c>
      <c r="P77" s="7" t="s">
        <v>109</v>
      </c>
      <c r="Q77" s="7" t="s">
        <v>109</v>
      </c>
      <c r="R77" s="7" t="s">
        <v>109</v>
      </c>
      <c r="S77" s="7" t="s">
        <v>316</v>
      </c>
      <c r="T77" s="7" t="s">
        <v>109</v>
      </c>
      <c r="U77" s="13">
        <v>4300000</v>
      </c>
      <c r="V77" s="45" t="s">
        <v>109</v>
      </c>
      <c r="W77" s="10" t="s">
        <v>109</v>
      </c>
      <c r="X77" s="10" t="s">
        <v>109</v>
      </c>
      <c r="Y77" s="10" t="s">
        <v>109</v>
      </c>
      <c r="Z77" s="10" t="s">
        <v>109</v>
      </c>
      <c r="AA77" s="10" t="s">
        <v>109</v>
      </c>
      <c r="AB77" s="10" t="s">
        <v>109</v>
      </c>
      <c r="AC77" s="10" t="s">
        <v>109</v>
      </c>
      <c r="AD77" s="10" t="s">
        <v>109</v>
      </c>
      <c r="AE77" s="7" t="s">
        <v>109</v>
      </c>
      <c r="AF77" s="37" t="s">
        <v>109</v>
      </c>
      <c r="AG77" s="21" t="s">
        <v>708</v>
      </c>
      <c r="AH77" s="8" t="s">
        <v>109</v>
      </c>
      <c r="AI77" s="8" t="s">
        <v>109</v>
      </c>
      <c r="AJ77" s="8" t="s">
        <v>109</v>
      </c>
      <c r="AK77" s="8">
        <v>0</v>
      </c>
      <c r="AL77" s="8">
        <v>15</v>
      </c>
      <c r="AM77" s="8" t="s">
        <v>709</v>
      </c>
      <c r="AN77" s="6">
        <v>15</v>
      </c>
      <c r="AO77" s="27" t="s">
        <v>109</v>
      </c>
      <c r="AP77" s="87"/>
    </row>
    <row r="78" spans="1:42" ht="31.5" x14ac:dyDescent="0.25">
      <c r="A78" s="27" t="s">
        <v>71</v>
      </c>
      <c r="B78" s="30" t="s">
        <v>172</v>
      </c>
      <c r="C78" s="8">
        <v>66</v>
      </c>
      <c r="D78" s="8" t="s">
        <v>109</v>
      </c>
      <c r="E78" s="8" t="s">
        <v>109</v>
      </c>
      <c r="F78" s="8" t="s">
        <v>136</v>
      </c>
      <c r="G78" s="6" t="s">
        <v>109</v>
      </c>
      <c r="H78" s="30" t="s">
        <v>109</v>
      </c>
      <c r="I78" s="31" t="s">
        <v>109</v>
      </c>
      <c r="J78" s="15" t="s">
        <v>255</v>
      </c>
      <c r="K78" s="7" t="s">
        <v>379</v>
      </c>
      <c r="L78" s="7">
        <v>1300</v>
      </c>
      <c r="M78" s="7">
        <v>400</v>
      </c>
      <c r="N78" s="7">
        <v>1800</v>
      </c>
      <c r="O78" s="7">
        <v>10.4</v>
      </c>
      <c r="P78" s="7" t="s">
        <v>109</v>
      </c>
      <c r="Q78" s="7" t="s">
        <v>109</v>
      </c>
      <c r="R78" s="7" t="s">
        <v>109</v>
      </c>
      <c r="S78" s="7" t="s">
        <v>380</v>
      </c>
      <c r="T78" s="10" t="s">
        <v>502</v>
      </c>
      <c r="U78" s="14" t="s">
        <v>109</v>
      </c>
      <c r="V78" s="45" t="s">
        <v>109</v>
      </c>
      <c r="W78" s="10" t="s">
        <v>109</v>
      </c>
      <c r="X78" s="10" t="s">
        <v>109</v>
      </c>
      <c r="Y78" s="10" t="s">
        <v>109</v>
      </c>
      <c r="Z78" s="10" t="s">
        <v>109</v>
      </c>
      <c r="AA78" s="10" t="s">
        <v>109</v>
      </c>
      <c r="AB78" s="10" t="s">
        <v>109</v>
      </c>
      <c r="AC78" s="10" t="s">
        <v>109</v>
      </c>
      <c r="AD78" s="10" t="s">
        <v>109</v>
      </c>
      <c r="AE78" s="7" t="s">
        <v>109</v>
      </c>
      <c r="AF78" s="37" t="s">
        <v>109</v>
      </c>
      <c r="AG78" s="21" t="s">
        <v>710</v>
      </c>
      <c r="AH78" s="8" t="s">
        <v>109</v>
      </c>
      <c r="AI78" s="8" t="s">
        <v>109</v>
      </c>
      <c r="AJ78" s="8" t="s">
        <v>109</v>
      </c>
      <c r="AK78" s="8">
        <v>7</v>
      </c>
      <c r="AL78" s="8">
        <v>8</v>
      </c>
      <c r="AM78" s="8" t="s">
        <v>711</v>
      </c>
      <c r="AN78" s="6">
        <v>15</v>
      </c>
      <c r="AO78" s="27" t="s">
        <v>109</v>
      </c>
      <c r="AP78" s="87"/>
    </row>
    <row r="79" spans="1:42" ht="78.75" x14ac:dyDescent="0.25">
      <c r="A79" s="27" t="s">
        <v>72</v>
      </c>
      <c r="B79" s="30" t="s">
        <v>172</v>
      </c>
      <c r="C79" s="8">
        <v>66</v>
      </c>
      <c r="D79" s="8" t="s">
        <v>109</v>
      </c>
      <c r="E79" s="8" t="s">
        <v>173</v>
      </c>
      <c r="F79" s="8" t="s">
        <v>136</v>
      </c>
      <c r="G79" s="6" t="s">
        <v>109</v>
      </c>
      <c r="H79" s="30">
        <v>20</v>
      </c>
      <c r="I79" s="58">
        <v>0.5</v>
      </c>
      <c r="J79" s="15" t="s">
        <v>255</v>
      </c>
      <c r="K79" s="7" t="s">
        <v>372</v>
      </c>
      <c r="L79" s="7">
        <v>4500</v>
      </c>
      <c r="M79" s="7">
        <v>1600</v>
      </c>
      <c r="N79" s="7" t="s">
        <v>109</v>
      </c>
      <c r="O79" s="7">
        <v>7.5</v>
      </c>
      <c r="P79" s="7" t="s">
        <v>109</v>
      </c>
      <c r="Q79" s="7" t="s">
        <v>109</v>
      </c>
      <c r="R79" s="7">
        <v>0.26</v>
      </c>
      <c r="S79" s="7" t="s">
        <v>316</v>
      </c>
      <c r="T79" s="7" t="s">
        <v>109</v>
      </c>
      <c r="U79" s="13">
        <v>1200000</v>
      </c>
      <c r="V79" s="45" t="s">
        <v>109</v>
      </c>
      <c r="W79" s="10" t="s">
        <v>109</v>
      </c>
      <c r="X79" s="10" t="s">
        <v>109</v>
      </c>
      <c r="Y79" s="10" t="s">
        <v>109</v>
      </c>
      <c r="Z79" s="10" t="s">
        <v>109</v>
      </c>
      <c r="AA79" s="10" t="s">
        <v>109</v>
      </c>
      <c r="AB79" s="10" t="s">
        <v>109</v>
      </c>
      <c r="AC79" s="10" t="s">
        <v>109</v>
      </c>
      <c r="AD79" s="10" t="s">
        <v>109</v>
      </c>
      <c r="AE79" s="7" t="s">
        <v>109</v>
      </c>
      <c r="AF79" s="37" t="s">
        <v>109</v>
      </c>
      <c r="AG79" s="21" t="s">
        <v>712</v>
      </c>
      <c r="AH79" s="8" t="s">
        <v>109</v>
      </c>
      <c r="AI79" s="8" t="s">
        <v>109</v>
      </c>
      <c r="AJ79" s="8" t="s">
        <v>109</v>
      </c>
      <c r="AK79" s="8">
        <v>0</v>
      </c>
      <c r="AL79" s="8">
        <v>30</v>
      </c>
      <c r="AM79" s="8" t="s">
        <v>713</v>
      </c>
      <c r="AN79" s="6">
        <v>30</v>
      </c>
      <c r="AO79" s="27" t="s">
        <v>109</v>
      </c>
      <c r="AP79" s="87"/>
    </row>
    <row r="80" spans="1:42" x14ac:dyDescent="0.25">
      <c r="A80" s="27" t="s">
        <v>73</v>
      </c>
      <c r="B80" s="83" t="s">
        <v>172</v>
      </c>
      <c r="C80" s="98">
        <v>66</v>
      </c>
      <c r="D80" s="98" t="s">
        <v>109</v>
      </c>
      <c r="E80" s="98" t="s">
        <v>173</v>
      </c>
      <c r="F80" s="98" t="s">
        <v>136</v>
      </c>
      <c r="G80" s="99" t="s">
        <v>109</v>
      </c>
      <c r="H80" s="83">
        <v>20</v>
      </c>
      <c r="I80" s="107">
        <v>0.5</v>
      </c>
      <c r="J80" s="105" t="s">
        <v>255</v>
      </c>
      <c r="K80" s="73" t="s">
        <v>378</v>
      </c>
      <c r="L80" s="73">
        <v>4500</v>
      </c>
      <c r="M80" s="73">
        <v>1600</v>
      </c>
      <c r="N80" s="73" t="s">
        <v>109</v>
      </c>
      <c r="O80" s="73">
        <v>7.5</v>
      </c>
      <c r="P80" s="73" t="s">
        <v>109</v>
      </c>
      <c r="Q80" s="73" t="s">
        <v>109</v>
      </c>
      <c r="R80" s="73">
        <v>0.26</v>
      </c>
      <c r="S80" s="73" t="s">
        <v>316</v>
      </c>
      <c r="T80" s="73" t="s">
        <v>109</v>
      </c>
      <c r="U80" s="97">
        <v>4300000</v>
      </c>
      <c r="V80" s="81" t="s">
        <v>109</v>
      </c>
      <c r="W80" s="80" t="s">
        <v>109</v>
      </c>
      <c r="X80" s="80" t="s">
        <v>109</v>
      </c>
      <c r="Y80" s="80" t="s">
        <v>109</v>
      </c>
      <c r="Z80" s="80" t="s">
        <v>109</v>
      </c>
      <c r="AA80" s="80" t="s">
        <v>109</v>
      </c>
      <c r="AB80" s="80" t="s">
        <v>109</v>
      </c>
      <c r="AC80" s="80" t="s">
        <v>109</v>
      </c>
      <c r="AD80" s="80" t="s">
        <v>109</v>
      </c>
      <c r="AE80" s="73" t="s">
        <v>109</v>
      </c>
      <c r="AF80" s="74" t="s">
        <v>109</v>
      </c>
      <c r="AG80" s="100" t="s">
        <v>714</v>
      </c>
      <c r="AH80" s="98" t="s">
        <v>109</v>
      </c>
      <c r="AI80" s="98" t="s">
        <v>109</v>
      </c>
      <c r="AJ80" s="98" t="s">
        <v>109</v>
      </c>
      <c r="AK80" s="98">
        <v>4</v>
      </c>
      <c r="AL80" s="98">
        <v>11</v>
      </c>
      <c r="AM80" s="98" t="s">
        <v>697</v>
      </c>
      <c r="AN80" s="99">
        <v>15</v>
      </c>
      <c r="AO80" s="87" t="s">
        <v>109</v>
      </c>
      <c r="AP80" s="87"/>
    </row>
    <row r="81" spans="1:42" x14ac:dyDescent="0.25">
      <c r="A81" s="27" t="s">
        <v>74</v>
      </c>
      <c r="B81" s="83"/>
      <c r="C81" s="98"/>
      <c r="D81" s="98"/>
      <c r="E81" s="98"/>
      <c r="F81" s="98"/>
      <c r="G81" s="99"/>
      <c r="H81" s="83"/>
      <c r="I81" s="107"/>
      <c r="J81" s="105"/>
      <c r="K81" s="73"/>
      <c r="L81" s="73"/>
      <c r="M81" s="73"/>
      <c r="N81" s="73"/>
      <c r="O81" s="73"/>
      <c r="P81" s="73"/>
      <c r="Q81" s="73"/>
      <c r="R81" s="73"/>
      <c r="S81" s="73"/>
      <c r="T81" s="73"/>
      <c r="U81" s="97"/>
      <c r="V81" s="81"/>
      <c r="W81" s="80"/>
      <c r="X81" s="80"/>
      <c r="Y81" s="80"/>
      <c r="Z81" s="80"/>
      <c r="AA81" s="80"/>
      <c r="AB81" s="80"/>
      <c r="AC81" s="80"/>
      <c r="AD81" s="80"/>
      <c r="AE81" s="73"/>
      <c r="AF81" s="74"/>
      <c r="AG81" s="100"/>
      <c r="AH81" s="98"/>
      <c r="AI81" s="98"/>
      <c r="AJ81" s="98"/>
      <c r="AK81" s="98"/>
      <c r="AL81" s="98"/>
      <c r="AM81" s="98"/>
      <c r="AN81" s="99"/>
      <c r="AO81" s="87"/>
      <c r="AP81" s="87"/>
    </row>
    <row r="82" spans="1:42" x14ac:dyDescent="0.25">
      <c r="A82" s="27" t="s">
        <v>75</v>
      </c>
      <c r="B82" s="83"/>
      <c r="C82" s="98"/>
      <c r="D82" s="98"/>
      <c r="E82" s="98"/>
      <c r="F82" s="98"/>
      <c r="G82" s="99"/>
      <c r="H82" s="83"/>
      <c r="I82" s="107"/>
      <c r="J82" s="105"/>
      <c r="K82" s="73"/>
      <c r="L82" s="73"/>
      <c r="M82" s="73"/>
      <c r="N82" s="73"/>
      <c r="O82" s="73"/>
      <c r="P82" s="73"/>
      <c r="Q82" s="73"/>
      <c r="R82" s="73"/>
      <c r="S82" s="73"/>
      <c r="T82" s="73"/>
      <c r="U82" s="97"/>
      <c r="V82" s="81"/>
      <c r="W82" s="80"/>
      <c r="X82" s="80"/>
      <c r="Y82" s="80"/>
      <c r="Z82" s="80"/>
      <c r="AA82" s="80"/>
      <c r="AB82" s="80"/>
      <c r="AC82" s="80"/>
      <c r="AD82" s="80"/>
      <c r="AE82" s="73"/>
      <c r="AF82" s="74"/>
      <c r="AG82" s="100"/>
      <c r="AH82" s="98"/>
      <c r="AI82" s="98"/>
      <c r="AJ82" s="98"/>
      <c r="AK82" s="98"/>
      <c r="AL82" s="98"/>
      <c r="AM82" s="98"/>
      <c r="AN82" s="99"/>
      <c r="AO82" s="87"/>
      <c r="AP82" s="87"/>
    </row>
    <row r="83" spans="1:42" x14ac:dyDescent="0.25">
      <c r="A83" s="27" t="s">
        <v>76</v>
      </c>
      <c r="B83" s="83"/>
      <c r="C83" s="98"/>
      <c r="D83" s="98"/>
      <c r="E83" s="98"/>
      <c r="F83" s="98"/>
      <c r="G83" s="99"/>
      <c r="H83" s="83"/>
      <c r="I83" s="107"/>
      <c r="J83" s="105"/>
      <c r="K83" s="73"/>
      <c r="L83" s="73"/>
      <c r="M83" s="73"/>
      <c r="N83" s="73"/>
      <c r="O83" s="73"/>
      <c r="P83" s="73"/>
      <c r="Q83" s="73"/>
      <c r="R83" s="73"/>
      <c r="S83" s="73"/>
      <c r="T83" s="73"/>
      <c r="U83" s="97"/>
      <c r="V83" s="81"/>
      <c r="W83" s="80"/>
      <c r="X83" s="80"/>
      <c r="Y83" s="80"/>
      <c r="Z83" s="80"/>
      <c r="AA83" s="80"/>
      <c r="AB83" s="80"/>
      <c r="AC83" s="80"/>
      <c r="AD83" s="80"/>
      <c r="AE83" s="73"/>
      <c r="AF83" s="74"/>
      <c r="AG83" s="100"/>
      <c r="AH83" s="98"/>
      <c r="AI83" s="98"/>
      <c r="AJ83" s="98"/>
      <c r="AK83" s="98"/>
      <c r="AL83" s="98"/>
      <c r="AM83" s="98"/>
      <c r="AN83" s="99"/>
      <c r="AO83" s="87"/>
      <c r="AP83" s="87"/>
    </row>
    <row r="84" spans="1:42" ht="47.25" x14ac:dyDescent="0.25">
      <c r="A84" s="27" t="s">
        <v>77</v>
      </c>
      <c r="B84" s="30" t="s">
        <v>172</v>
      </c>
      <c r="C84" s="8">
        <v>66</v>
      </c>
      <c r="D84" s="8" t="s">
        <v>109</v>
      </c>
      <c r="E84" s="8" t="s">
        <v>109</v>
      </c>
      <c r="F84" s="8" t="s">
        <v>136</v>
      </c>
      <c r="G84" s="6" t="s">
        <v>109</v>
      </c>
      <c r="H84" s="30" t="s">
        <v>109</v>
      </c>
      <c r="I84" s="31" t="s">
        <v>109</v>
      </c>
      <c r="J84" s="15" t="s">
        <v>255</v>
      </c>
      <c r="K84" s="7" t="s">
        <v>381</v>
      </c>
      <c r="L84" s="7">
        <v>600</v>
      </c>
      <c r="M84" s="7">
        <v>200</v>
      </c>
      <c r="N84" s="7" t="s">
        <v>109</v>
      </c>
      <c r="O84" s="7">
        <v>1.7</v>
      </c>
      <c r="P84" s="7" t="s">
        <v>109</v>
      </c>
      <c r="Q84" s="7" t="s">
        <v>109</v>
      </c>
      <c r="R84" s="7">
        <v>43.5</v>
      </c>
      <c r="S84" s="7" t="s">
        <v>316</v>
      </c>
      <c r="T84" s="7" t="s">
        <v>109</v>
      </c>
      <c r="U84" s="14" t="s">
        <v>109</v>
      </c>
      <c r="V84" s="45" t="s">
        <v>109</v>
      </c>
      <c r="W84" s="10" t="s">
        <v>109</v>
      </c>
      <c r="X84" s="10" t="s">
        <v>109</v>
      </c>
      <c r="Y84" s="10" t="s">
        <v>109</v>
      </c>
      <c r="Z84" s="10" t="s">
        <v>109</v>
      </c>
      <c r="AA84" s="10" t="s">
        <v>109</v>
      </c>
      <c r="AB84" s="10" t="s">
        <v>109</v>
      </c>
      <c r="AC84" s="10" t="s">
        <v>109</v>
      </c>
      <c r="AD84" s="10" t="s">
        <v>109</v>
      </c>
      <c r="AE84" s="7" t="s">
        <v>109</v>
      </c>
      <c r="AF84" s="37" t="s">
        <v>109</v>
      </c>
      <c r="AG84" s="21" t="s">
        <v>715</v>
      </c>
      <c r="AH84" s="8" t="s">
        <v>109</v>
      </c>
      <c r="AI84" s="8" t="s">
        <v>109</v>
      </c>
      <c r="AJ84" s="8" t="s">
        <v>109</v>
      </c>
      <c r="AK84" s="8">
        <v>9</v>
      </c>
      <c r="AL84" s="8">
        <v>16</v>
      </c>
      <c r="AM84" s="8" t="s">
        <v>570</v>
      </c>
      <c r="AN84" s="6">
        <v>25</v>
      </c>
      <c r="AO84" s="27" t="s">
        <v>109</v>
      </c>
      <c r="AP84" s="87"/>
    </row>
    <row r="85" spans="1:42" ht="78.75" x14ac:dyDescent="0.25">
      <c r="A85" s="27" t="s">
        <v>78</v>
      </c>
      <c r="B85" s="30" t="s">
        <v>172</v>
      </c>
      <c r="C85" s="8">
        <v>66</v>
      </c>
      <c r="D85" s="8" t="s">
        <v>109</v>
      </c>
      <c r="E85" s="8" t="s">
        <v>109</v>
      </c>
      <c r="F85" s="8" t="s">
        <v>136</v>
      </c>
      <c r="G85" s="6" t="s">
        <v>109</v>
      </c>
      <c r="H85" s="30" t="s">
        <v>109</v>
      </c>
      <c r="I85" s="31" t="s">
        <v>109</v>
      </c>
      <c r="J85" s="15" t="s">
        <v>255</v>
      </c>
      <c r="K85" s="7" t="s">
        <v>381</v>
      </c>
      <c r="L85" s="7">
        <v>600</v>
      </c>
      <c r="M85" s="7">
        <v>200</v>
      </c>
      <c r="N85" s="7" t="s">
        <v>109</v>
      </c>
      <c r="O85" s="7">
        <v>1.7</v>
      </c>
      <c r="P85" s="7" t="s">
        <v>109</v>
      </c>
      <c r="Q85" s="7" t="s">
        <v>109</v>
      </c>
      <c r="R85" s="7">
        <v>43.5</v>
      </c>
      <c r="S85" s="7" t="s">
        <v>316</v>
      </c>
      <c r="T85" s="12" t="s">
        <v>511</v>
      </c>
      <c r="U85" s="14" t="s">
        <v>109</v>
      </c>
      <c r="V85" s="45" t="s">
        <v>109</v>
      </c>
      <c r="W85" s="10" t="s">
        <v>109</v>
      </c>
      <c r="X85" s="10" t="s">
        <v>109</v>
      </c>
      <c r="Y85" s="10" t="s">
        <v>109</v>
      </c>
      <c r="Z85" s="10" t="s">
        <v>109</v>
      </c>
      <c r="AA85" s="10" t="s">
        <v>109</v>
      </c>
      <c r="AB85" s="10" t="s">
        <v>109</v>
      </c>
      <c r="AC85" s="10" t="s">
        <v>109</v>
      </c>
      <c r="AD85" s="10" t="s">
        <v>109</v>
      </c>
      <c r="AE85" s="7" t="s">
        <v>109</v>
      </c>
      <c r="AF85" s="37" t="s">
        <v>109</v>
      </c>
      <c r="AG85" s="21" t="s">
        <v>716</v>
      </c>
      <c r="AH85" s="8" t="s">
        <v>717</v>
      </c>
      <c r="AI85" s="8" t="s">
        <v>109</v>
      </c>
      <c r="AJ85" s="8" t="s">
        <v>109</v>
      </c>
      <c r="AK85" s="8" t="s">
        <v>718</v>
      </c>
      <c r="AL85" s="8" t="s">
        <v>719</v>
      </c>
      <c r="AM85" s="8" t="s">
        <v>720</v>
      </c>
      <c r="AN85" s="6">
        <v>40</v>
      </c>
      <c r="AO85" s="27" t="s">
        <v>109</v>
      </c>
      <c r="AP85" s="87"/>
    </row>
    <row r="86" spans="1:42" ht="47.25" x14ac:dyDescent="0.25">
      <c r="A86" s="27" t="s">
        <v>79</v>
      </c>
      <c r="B86" s="30" t="s">
        <v>172</v>
      </c>
      <c r="C86" s="8">
        <v>66</v>
      </c>
      <c r="D86" s="8" t="s">
        <v>109</v>
      </c>
      <c r="E86" s="8" t="s">
        <v>109</v>
      </c>
      <c r="F86" s="8" t="s">
        <v>136</v>
      </c>
      <c r="G86" s="6" t="s">
        <v>109</v>
      </c>
      <c r="H86" s="30">
        <v>20</v>
      </c>
      <c r="I86" s="31" t="s">
        <v>109</v>
      </c>
      <c r="J86" s="15" t="s">
        <v>255</v>
      </c>
      <c r="K86" s="7" t="s">
        <v>378</v>
      </c>
      <c r="L86" s="7">
        <v>3400</v>
      </c>
      <c r="M86" s="7">
        <v>1200</v>
      </c>
      <c r="N86" s="7" t="s">
        <v>109</v>
      </c>
      <c r="O86" s="7">
        <v>9.1</v>
      </c>
      <c r="P86" s="7" t="s">
        <v>109</v>
      </c>
      <c r="Q86" s="7" t="s">
        <v>109</v>
      </c>
      <c r="R86" s="7" t="s">
        <v>109</v>
      </c>
      <c r="S86" s="7" t="s">
        <v>316</v>
      </c>
      <c r="T86" s="7" t="s">
        <v>109</v>
      </c>
      <c r="U86" s="14" t="s">
        <v>109</v>
      </c>
      <c r="V86" s="45" t="s">
        <v>109</v>
      </c>
      <c r="W86" s="10" t="s">
        <v>109</v>
      </c>
      <c r="X86" s="10" t="s">
        <v>109</v>
      </c>
      <c r="Y86" s="10" t="s">
        <v>109</v>
      </c>
      <c r="Z86" s="10" t="s">
        <v>109</v>
      </c>
      <c r="AA86" s="10" t="s">
        <v>109</v>
      </c>
      <c r="AB86" s="10" t="s">
        <v>109</v>
      </c>
      <c r="AC86" s="10" t="s">
        <v>109</v>
      </c>
      <c r="AD86" s="10" t="s">
        <v>109</v>
      </c>
      <c r="AE86" s="7" t="s">
        <v>109</v>
      </c>
      <c r="AF86" s="37" t="s">
        <v>109</v>
      </c>
      <c r="AG86" s="21" t="s">
        <v>721</v>
      </c>
      <c r="AH86" s="8" t="s">
        <v>109</v>
      </c>
      <c r="AI86" s="8" t="s">
        <v>109</v>
      </c>
      <c r="AJ86" s="8" t="s">
        <v>109</v>
      </c>
      <c r="AK86" s="8">
        <v>7</v>
      </c>
      <c r="AL86" s="8">
        <v>7</v>
      </c>
      <c r="AM86" s="8" t="s">
        <v>722</v>
      </c>
      <c r="AN86" s="6">
        <v>14</v>
      </c>
      <c r="AO86" s="27" t="s">
        <v>109</v>
      </c>
      <c r="AP86" s="87"/>
    </row>
    <row r="87" spans="1:42" ht="31.5" x14ac:dyDescent="0.25">
      <c r="A87" s="27" t="s">
        <v>80</v>
      </c>
      <c r="B87" s="30" t="s">
        <v>172</v>
      </c>
      <c r="C87" s="8">
        <v>66</v>
      </c>
      <c r="D87" s="8" t="s">
        <v>109</v>
      </c>
      <c r="E87" s="8" t="s">
        <v>109</v>
      </c>
      <c r="F87" s="8" t="s">
        <v>136</v>
      </c>
      <c r="G87" s="6" t="s">
        <v>109</v>
      </c>
      <c r="H87" s="30">
        <v>20</v>
      </c>
      <c r="I87" s="58">
        <v>0.5</v>
      </c>
      <c r="J87" s="15" t="s">
        <v>255</v>
      </c>
      <c r="K87" s="7" t="s">
        <v>378</v>
      </c>
      <c r="L87" s="7" t="s">
        <v>109</v>
      </c>
      <c r="M87" s="7">
        <v>1600</v>
      </c>
      <c r="N87" s="7" t="s">
        <v>109</v>
      </c>
      <c r="O87" s="7" t="s">
        <v>109</v>
      </c>
      <c r="P87" s="7" t="s">
        <v>109</v>
      </c>
      <c r="Q87" s="7" t="s">
        <v>109</v>
      </c>
      <c r="R87" s="7" t="s">
        <v>109</v>
      </c>
      <c r="S87" s="7" t="s">
        <v>109</v>
      </c>
      <c r="T87" s="7" t="s">
        <v>109</v>
      </c>
      <c r="U87" s="14" t="s">
        <v>109</v>
      </c>
      <c r="V87" s="45" t="s">
        <v>109</v>
      </c>
      <c r="W87" s="10" t="s">
        <v>109</v>
      </c>
      <c r="X87" s="10" t="s">
        <v>109</v>
      </c>
      <c r="Y87" s="10" t="s">
        <v>109</v>
      </c>
      <c r="Z87" s="10" t="s">
        <v>109</v>
      </c>
      <c r="AA87" s="10" t="s">
        <v>109</v>
      </c>
      <c r="AB87" s="10" t="s">
        <v>109</v>
      </c>
      <c r="AC87" s="10" t="s">
        <v>109</v>
      </c>
      <c r="AD87" s="10" t="s">
        <v>109</v>
      </c>
      <c r="AE87" s="7" t="s">
        <v>109</v>
      </c>
      <c r="AF87" s="37" t="s">
        <v>109</v>
      </c>
      <c r="AG87" s="21" t="s">
        <v>723</v>
      </c>
      <c r="AH87" s="8" t="s">
        <v>109</v>
      </c>
      <c r="AI87" s="8" t="s">
        <v>109</v>
      </c>
      <c r="AJ87" s="8" t="s">
        <v>109</v>
      </c>
      <c r="AK87" s="8">
        <v>2</v>
      </c>
      <c r="AL87" s="8">
        <v>13</v>
      </c>
      <c r="AM87" s="8" t="s">
        <v>533</v>
      </c>
      <c r="AN87" s="6">
        <v>15</v>
      </c>
      <c r="AO87" s="27" t="s">
        <v>109</v>
      </c>
      <c r="AP87" s="87"/>
    </row>
    <row r="88" spans="1:42" ht="141.75" x14ac:dyDescent="0.25">
      <c r="A88" s="27" t="s">
        <v>81</v>
      </c>
      <c r="B88" s="30" t="s">
        <v>172</v>
      </c>
      <c r="C88" s="8">
        <v>66</v>
      </c>
      <c r="D88" s="8" t="s">
        <v>109</v>
      </c>
      <c r="E88" s="8" t="s">
        <v>198</v>
      </c>
      <c r="F88" s="8" t="s">
        <v>199</v>
      </c>
      <c r="G88" s="6" t="s">
        <v>200</v>
      </c>
      <c r="H88" s="30">
        <v>20</v>
      </c>
      <c r="I88" s="31" t="s">
        <v>109</v>
      </c>
      <c r="J88" s="21" t="s">
        <v>382</v>
      </c>
      <c r="K88" s="8" t="s">
        <v>383</v>
      </c>
      <c r="L88" s="8" t="s">
        <v>384</v>
      </c>
      <c r="M88" s="8" t="s">
        <v>385</v>
      </c>
      <c r="N88" s="7" t="s">
        <v>109</v>
      </c>
      <c r="O88" s="8" t="s">
        <v>386</v>
      </c>
      <c r="P88" s="7" t="s">
        <v>109</v>
      </c>
      <c r="Q88" s="7" t="s">
        <v>109</v>
      </c>
      <c r="R88" s="8" t="s">
        <v>387</v>
      </c>
      <c r="S88" s="8" t="s">
        <v>388</v>
      </c>
      <c r="T88" s="12" t="s">
        <v>512</v>
      </c>
      <c r="U88" s="39" t="s">
        <v>513</v>
      </c>
      <c r="V88" s="45" t="s">
        <v>462</v>
      </c>
      <c r="W88" s="10" t="s">
        <v>463</v>
      </c>
      <c r="X88" s="10" t="s">
        <v>463</v>
      </c>
      <c r="Y88" s="10" t="s">
        <v>109</v>
      </c>
      <c r="Z88" s="10" t="s">
        <v>464</v>
      </c>
      <c r="AA88" s="10" t="s">
        <v>109</v>
      </c>
      <c r="AB88" s="10" t="s">
        <v>109</v>
      </c>
      <c r="AC88" s="7" t="s">
        <v>465</v>
      </c>
      <c r="AD88" s="7" t="s">
        <v>388</v>
      </c>
      <c r="AE88" s="7" t="s">
        <v>109</v>
      </c>
      <c r="AF88" s="48" t="s">
        <v>514</v>
      </c>
      <c r="AG88" s="21" t="s">
        <v>724</v>
      </c>
      <c r="AH88" s="8" t="s">
        <v>725</v>
      </c>
      <c r="AI88" s="8" t="s">
        <v>109</v>
      </c>
      <c r="AJ88" s="8" t="s">
        <v>109</v>
      </c>
      <c r="AK88" s="8">
        <v>17</v>
      </c>
      <c r="AL88" s="8">
        <v>15</v>
      </c>
      <c r="AM88" s="8" t="s">
        <v>726</v>
      </c>
      <c r="AN88" s="6">
        <v>32</v>
      </c>
      <c r="AO88" s="27" t="s">
        <v>109</v>
      </c>
      <c r="AP88" s="87"/>
    </row>
    <row r="89" spans="1:42" ht="78.75" x14ac:dyDescent="0.25">
      <c r="A89" s="27" t="s">
        <v>82</v>
      </c>
      <c r="B89" s="30" t="s">
        <v>193</v>
      </c>
      <c r="C89" s="8" t="s">
        <v>194</v>
      </c>
      <c r="D89" s="8" t="s">
        <v>109</v>
      </c>
      <c r="E89" s="8" t="s">
        <v>201</v>
      </c>
      <c r="F89" s="8" t="s">
        <v>150</v>
      </c>
      <c r="G89" s="6" t="s">
        <v>202</v>
      </c>
      <c r="H89" s="30" t="s">
        <v>109</v>
      </c>
      <c r="I89" s="31" t="s">
        <v>109</v>
      </c>
      <c r="J89" s="21" t="s">
        <v>259</v>
      </c>
      <c r="K89" s="7" t="s">
        <v>109</v>
      </c>
      <c r="L89" s="8" t="s">
        <v>389</v>
      </c>
      <c r="M89" s="8" t="s">
        <v>364</v>
      </c>
      <c r="N89" s="7" t="s">
        <v>109</v>
      </c>
      <c r="O89" s="8" t="s">
        <v>390</v>
      </c>
      <c r="P89" s="7" t="s">
        <v>109</v>
      </c>
      <c r="Q89" s="7" t="s">
        <v>109</v>
      </c>
      <c r="R89" s="8" t="s">
        <v>391</v>
      </c>
      <c r="S89" s="8" t="s">
        <v>355</v>
      </c>
      <c r="T89" s="12" t="s">
        <v>515</v>
      </c>
      <c r="U89" s="39" t="s">
        <v>516</v>
      </c>
      <c r="V89" s="45" t="s">
        <v>109</v>
      </c>
      <c r="W89" s="10" t="s">
        <v>463</v>
      </c>
      <c r="X89" s="10" t="s">
        <v>463</v>
      </c>
      <c r="Y89" s="10" t="s">
        <v>109</v>
      </c>
      <c r="Z89" s="10" t="s">
        <v>466</v>
      </c>
      <c r="AA89" s="10" t="s">
        <v>109</v>
      </c>
      <c r="AB89" s="10" t="s">
        <v>109</v>
      </c>
      <c r="AC89" s="10" t="s">
        <v>467</v>
      </c>
      <c r="AD89" s="10" t="s">
        <v>355</v>
      </c>
      <c r="AE89" s="7" t="s">
        <v>109</v>
      </c>
      <c r="AF89" s="48" t="s">
        <v>517</v>
      </c>
      <c r="AG89" s="21" t="s">
        <v>727</v>
      </c>
      <c r="AH89" s="8" t="s">
        <v>109</v>
      </c>
      <c r="AI89" s="8" t="s">
        <v>109</v>
      </c>
      <c r="AJ89" s="8" t="s">
        <v>109</v>
      </c>
      <c r="AK89" s="8">
        <v>2</v>
      </c>
      <c r="AL89" s="8">
        <v>8</v>
      </c>
      <c r="AM89" s="8" t="s">
        <v>728</v>
      </c>
      <c r="AN89" s="6">
        <v>10</v>
      </c>
      <c r="AO89" s="27" t="s">
        <v>109</v>
      </c>
      <c r="AP89" s="87"/>
    </row>
    <row r="90" spans="1:42" ht="47.25" x14ac:dyDescent="0.25">
      <c r="A90" s="27" t="s">
        <v>83</v>
      </c>
      <c r="B90" s="30" t="s">
        <v>172</v>
      </c>
      <c r="C90" s="8">
        <v>66</v>
      </c>
      <c r="D90" s="8" t="s">
        <v>109</v>
      </c>
      <c r="E90" s="8" t="s">
        <v>203</v>
      </c>
      <c r="F90" s="8" t="s">
        <v>204</v>
      </c>
      <c r="G90" s="6" t="s">
        <v>109</v>
      </c>
      <c r="H90" s="30">
        <v>20</v>
      </c>
      <c r="I90" s="58">
        <v>0.5</v>
      </c>
      <c r="J90" s="15" t="s">
        <v>255</v>
      </c>
      <c r="K90" s="7" t="s">
        <v>372</v>
      </c>
      <c r="L90" s="7">
        <v>4500</v>
      </c>
      <c r="M90" s="7">
        <v>1600</v>
      </c>
      <c r="N90" s="7" t="s">
        <v>109</v>
      </c>
      <c r="O90" s="7">
        <v>7.5</v>
      </c>
      <c r="P90" s="7" t="s">
        <v>109</v>
      </c>
      <c r="Q90" s="7" t="s">
        <v>109</v>
      </c>
      <c r="R90" s="7">
        <v>0.26</v>
      </c>
      <c r="S90" s="7" t="s">
        <v>316</v>
      </c>
      <c r="T90" s="7" t="s">
        <v>109</v>
      </c>
      <c r="U90" s="11" t="s">
        <v>787</v>
      </c>
      <c r="V90" s="45" t="s">
        <v>109</v>
      </c>
      <c r="W90" s="10" t="s">
        <v>109</v>
      </c>
      <c r="X90" s="10" t="s">
        <v>109</v>
      </c>
      <c r="Y90" s="10" t="s">
        <v>109</v>
      </c>
      <c r="Z90" s="10" t="s">
        <v>109</v>
      </c>
      <c r="AA90" s="10" t="s">
        <v>109</v>
      </c>
      <c r="AB90" s="10" t="s">
        <v>109</v>
      </c>
      <c r="AC90" s="10" t="s">
        <v>109</v>
      </c>
      <c r="AD90" s="10" t="s">
        <v>109</v>
      </c>
      <c r="AE90" s="7" t="s">
        <v>109</v>
      </c>
      <c r="AF90" s="37" t="s">
        <v>109</v>
      </c>
      <c r="AG90" s="21" t="s">
        <v>729</v>
      </c>
      <c r="AH90" s="8" t="s">
        <v>109</v>
      </c>
      <c r="AI90" s="8" t="s">
        <v>109</v>
      </c>
      <c r="AJ90" s="8" t="s">
        <v>109</v>
      </c>
      <c r="AK90" s="8">
        <v>4</v>
      </c>
      <c r="AL90" s="8">
        <v>11</v>
      </c>
      <c r="AM90" s="8" t="s">
        <v>697</v>
      </c>
      <c r="AN90" s="6">
        <v>15</v>
      </c>
      <c r="AO90" s="27" t="s">
        <v>109</v>
      </c>
      <c r="AP90" s="87"/>
    </row>
    <row r="91" spans="1:42" ht="78.75" x14ac:dyDescent="0.25">
      <c r="A91" s="27" t="s">
        <v>84</v>
      </c>
      <c r="B91" s="30" t="s">
        <v>193</v>
      </c>
      <c r="C91" s="8" t="s">
        <v>194</v>
      </c>
      <c r="D91" s="8" t="s">
        <v>109</v>
      </c>
      <c r="E91" s="8" t="s">
        <v>205</v>
      </c>
      <c r="F91" s="8" t="s">
        <v>136</v>
      </c>
      <c r="G91" s="6" t="s">
        <v>202</v>
      </c>
      <c r="H91" s="30" t="s">
        <v>109</v>
      </c>
      <c r="I91" s="31" t="s">
        <v>109</v>
      </c>
      <c r="J91" s="21" t="s">
        <v>259</v>
      </c>
      <c r="K91" s="7" t="s">
        <v>109</v>
      </c>
      <c r="L91" s="8" t="s">
        <v>392</v>
      </c>
      <c r="M91" s="8" t="s">
        <v>393</v>
      </c>
      <c r="N91" s="7" t="s">
        <v>109</v>
      </c>
      <c r="O91" s="8" t="s">
        <v>394</v>
      </c>
      <c r="P91" s="7" t="s">
        <v>109</v>
      </c>
      <c r="Q91" s="7" t="s">
        <v>109</v>
      </c>
      <c r="R91" s="8" t="s">
        <v>282</v>
      </c>
      <c r="S91" s="8" t="s">
        <v>355</v>
      </c>
      <c r="T91" s="7" t="s">
        <v>109</v>
      </c>
      <c r="U91" s="39" t="s">
        <v>518</v>
      </c>
      <c r="V91" s="45" t="s">
        <v>109</v>
      </c>
      <c r="W91" s="10" t="s">
        <v>463</v>
      </c>
      <c r="X91" s="10" t="s">
        <v>463</v>
      </c>
      <c r="Y91" s="10" t="s">
        <v>109</v>
      </c>
      <c r="Z91" s="10" t="s">
        <v>466</v>
      </c>
      <c r="AA91" s="10" t="s">
        <v>109</v>
      </c>
      <c r="AB91" s="10" t="s">
        <v>109</v>
      </c>
      <c r="AC91" s="10" t="s">
        <v>467</v>
      </c>
      <c r="AD91" s="10" t="s">
        <v>355</v>
      </c>
      <c r="AE91" s="7" t="s">
        <v>109</v>
      </c>
      <c r="AF91" s="48" t="s">
        <v>519</v>
      </c>
      <c r="AG91" s="21" t="s">
        <v>730</v>
      </c>
      <c r="AH91" s="8" t="s">
        <v>109</v>
      </c>
      <c r="AI91" s="8" t="s">
        <v>109</v>
      </c>
      <c r="AJ91" s="8" t="s">
        <v>109</v>
      </c>
      <c r="AK91" s="8">
        <v>4</v>
      </c>
      <c r="AL91" s="8">
        <v>8</v>
      </c>
      <c r="AM91" s="8" t="s">
        <v>731</v>
      </c>
      <c r="AN91" s="6">
        <v>12</v>
      </c>
      <c r="AO91" s="27" t="s">
        <v>109</v>
      </c>
      <c r="AP91" s="87"/>
    </row>
    <row r="92" spans="1:42" ht="47.25" x14ac:dyDescent="0.25">
      <c r="A92" s="27" t="s">
        <v>85</v>
      </c>
      <c r="B92" s="30" t="s">
        <v>206</v>
      </c>
      <c r="C92" s="8">
        <v>71</v>
      </c>
      <c r="D92" s="8" t="s">
        <v>109</v>
      </c>
      <c r="E92" s="8" t="s">
        <v>207</v>
      </c>
      <c r="F92" s="8" t="s">
        <v>136</v>
      </c>
      <c r="G92" s="6" t="s">
        <v>109</v>
      </c>
      <c r="H92" s="30" t="s">
        <v>109</v>
      </c>
      <c r="I92" s="31" t="s">
        <v>109</v>
      </c>
      <c r="J92" s="15" t="s">
        <v>255</v>
      </c>
      <c r="K92" s="7" t="s">
        <v>109</v>
      </c>
      <c r="L92" s="7">
        <v>3700</v>
      </c>
      <c r="M92" s="7">
        <v>1600</v>
      </c>
      <c r="N92" s="7" t="s">
        <v>109</v>
      </c>
      <c r="O92" s="7">
        <v>27</v>
      </c>
      <c r="P92" s="7" t="s">
        <v>109</v>
      </c>
      <c r="Q92" s="7" t="s">
        <v>109</v>
      </c>
      <c r="R92" s="7">
        <v>500</v>
      </c>
      <c r="S92" s="7" t="s">
        <v>109</v>
      </c>
      <c r="T92" s="7" t="s">
        <v>109</v>
      </c>
      <c r="U92" s="13">
        <v>4300000</v>
      </c>
      <c r="V92" s="45" t="s">
        <v>109</v>
      </c>
      <c r="W92" s="10" t="s">
        <v>109</v>
      </c>
      <c r="X92" s="10" t="s">
        <v>109</v>
      </c>
      <c r="Y92" s="10" t="s">
        <v>109</v>
      </c>
      <c r="Z92" s="10" t="s">
        <v>109</v>
      </c>
      <c r="AA92" s="10" t="s">
        <v>109</v>
      </c>
      <c r="AB92" s="10" t="s">
        <v>109</v>
      </c>
      <c r="AC92" s="10" t="s">
        <v>109</v>
      </c>
      <c r="AD92" s="10" t="s">
        <v>109</v>
      </c>
      <c r="AE92" s="80" t="s">
        <v>490</v>
      </c>
      <c r="AF92" s="101"/>
      <c r="AG92" s="21" t="s">
        <v>732</v>
      </c>
      <c r="AH92" s="8" t="s">
        <v>109</v>
      </c>
      <c r="AI92" s="8" t="s">
        <v>109</v>
      </c>
      <c r="AJ92" s="8" t="s">
        <v>109</v>
      </c>
      <c r="AK92" s="12" t="s">
        <v>109</v>
      </c>
      <c r="AL92" s="12" t="s">
        <v>109</v>
      </c>
      <c r="AM92" s="8" t="s">
        <v>733</v>
      </c>
      <c r="AN92" s="6">
        <v>8</v>
      </c>
      <c r="AO92" s="27" t="s">
        <v>109</v>
      </c>
      <c r="AP92" s="87"/>
    </row>
    <row r="93" spans="1:42" ht="162.94999999999999" customHeight="1" x14ac:dyDescent="0.25">
      <c r="A93" s="27" t="s">
        <v>86</v>
      </c>
      <c r="B93" s="30" t="s">
        <v>208</v>
      </c>
      <c r="C93" s="8" t="s">
        <v>209</v>
      </c>
      <c r="D93" s="8" t="s">
        <v>109</v>
      </c>
      <c r="E93" s="8" t="s">
        <v>109</v>
      </c>
      <c r="F93" s="8" t="s">
        <v>109</v>
      </c>
      <c r="G93" s="53" t="s">
        <v>109</v>
      </c>
      <c r="H93" s="30" t="s">
        <v>109</v>
      </c>
      <c r="I93" s="31" t="s">
        <v>109</v>
      </c>
      <c r="J93" s="15" t="s">
        <v>255</v>
      </c>
      <c r="K93" s="7" t="s">
        <v>395</v>
      </c>
      <c r="L93" s="7" t="s">
        <v>109</v>
      </c>
      <c r="M93" s="7" t="s">
        <v>109</v>
      </c>
      <c r="N93" s="7" t="s">
        <v>109</v>
      </c>
      <c r="O93" s="7" t="s">
        <v>786</v>
      </c>
      <c r="P93" s="7" t="s">
        <v>109</v>
      </c>
      <c r="Q93" s="7" t="s">
        <v>109</v>
      </c>
      <c r="R93" s="7" t="s">
        <v>109</v>
      </c>
      <c r="S93" s="7" t="s">
        <v>109</v>
      </c>
      <c r="T93" s="7" t="s">
        <v>109</v>
      </c>
      <c r="U93" s="14" t="s">
        <v>109</v>
      </c>
      <c r="V93" s="45" t="s">
        <v>109</v>
      </c>
      <c r="W93" s="10" t="s">
        <v>109</v>
      </c>
      <c r="X93" s="10" t="s">
        <v>109</v>
      </c>
      <c r="Y93" s="10" t="s">
        <v>109</v>
      </c>
      <c r="Z93" s="10" t="s">
        <v>109</v>
      </c>
      <c r="AA93" s="10" t="s">
        <v>109</v>
      </c>
      <c r="AB93" s="10" t="s">
        <v>109</v>
      </c>
      <c r="AC93" s="10" t="s">
        <v>109</v>
      </c>
      <c r="AD93" s="10" t="s">
        <v>109</v>
      </c>
      <c r="AE93" s="7" t="s">
        <v>109</v>
      </c>
      <c r="AF93" s="37" t="s">
        <v>109</v>
      </c>
      <c r="AG93" s="21" t="s">
        <v>734</v>
      </c>
      <c r="AH93" s="8" t="s">
        <v>735</v>
      </c>
      <c r="AI93" s="8" t="s">
        <v>109</v>
      </c>
      <c r="AJ93" s="8" t="s">
        <v>109</v>
      </c>
      <c r="AK93" s="8">
        <v>15</v>
      </c>
      <c r="AL93" s="8">
        <v>25</v>
      </c>
      <c r="AM93" s="8" t="s">
        <v>736</v>
      </c>
      <c r="AN93" s="6">
        <v>40</v>
      </c>
      <c r="AO93" s="27" t="s">
        <v>109</v>
      </c>
      <c r="AP93" s="27" t="s">
        <v>210</v>
      </c>
    </row>
    <row r="94" spans="1:42" ht="39" customHeight="1" x14ac:dyDescent="0.25">
      <c r="A94" s="27" t="s">
        <v>87</v>
      </c>
      <c r="B94" s="83" t="s">
        <v>211</v>
      </c>
      <c r="C94" s="98" t="s">
        <v>212</v>
      </c>
      <c r="D94" s="98" t="s">
        <v>109</v>
      </c>
      <c r="E94" s="98" t="s">
        <v>109</v>
      </c>
      <c r="F94" s="98" t="s">
        <v>109</v>
      </c>
      <c r="G94" s="99" t="s">
        <v>109</v>
      </c>
      <c r="H94" s="83" t="s">
        <v>242</v>
      </c>
      <c r="I94" s="107">
        <v>0.5</v>
      </c>
      <c r="J94" s="100" t="s">
        <v>259</v>
      </c>
      <c r="K94" s="98" t="s">
        <v>396</v>
      </c>
      <c r="L94" s="73" t="s">
        <v>109</v>
      </c>
      <c r="M94" s="98" t="s">
        <v>397</v>
      </c>
      <c r="N94" s="98" t="s">
        <v>398</v>
      </c>
      <c r="O94" s="98" t="s">
        <v>399</v>
      </c>
      <c r="P94" s="73" t="s">
        <v>109</v>
      </c>
      <c r="Q94" s="73" t="s">
        <v>109</v>
      </c>
      <c r="R94" s="73" t="s">
        <v>109</v>
      </c>
      <c r="S94" s="73" t="s">
        <v>109</v>
      </c>
      <c r="T94" s="73" t="s">
        <v>109</v>
      </c>
      <c r="U94" s="86" t="s">
        <v>109</v>
      </c>
      <c r="V94" s="81" t="s">
        <v>109</v>
      </c>
      <c r="W94" s="80" t="s">
        <v>109</v>
      </c>
      <c r="X94" s="80" t="s">
        <v>109</v>
      </c>
      <c r="Y94" s="80" t="s">
        <v>109</v>
      </c>
      <c r="Z94" s="80" t="s">
        <v>109</v>
      </c>
      <c r="AA94" s="80" t="s">
        <v>109</v>
      </c>
      <c r="AB94" s="80" t="s">
        <v>109</v>
      </c>
      <c r="AC94" s="80" t="s">
        <v>109</v>
      </c>
      <c r="AD94" s="80" t="s">
        <v>109</v>
      </c>
      <c r="AE94" s="73" t="s">
        <v>109</v>
      </c>
      <c r="AF94" s="74" t="s">
        <v>109</v>
      </c>
      <c r="AG94" s="100" t="s">
        <v>738</v>
      </c>
      <c r="AH94" s="98" t="s">
        <v>739</v>
      </c>
      <c r="AI94" s="98" t="s">
        <v>109</v>
      </c>
      <c r="AJ94" s="98" t="s">
        <v>109</v>
      </c>
      <c r="AK94" s="98" t="s">
        <v>740</v>
      </c>
      <c r="AL94" s="98" t="s">
        <v>741</v>
      </c>
      <c r="AM94" s="98" t="s">
        <v>742</v>
      </c>
      <c r="AN94" s="99">
        <v>41</v>
      </c>
      <c r="AO94" s="87" t="s">
        <v>737</v>
      </c>
      <c r="AP94" s="87" t="s">
        <v>213</v>
      </c>
    </row>
    <row r="95" spans="1:42" ht="33.950000000000003" customHeight="1" x14ac:dyDescent="0.25">
      <c r="A95" s="27" t="s">
        <v>88</v>
      </c>
      <c r="B95" s="83"/>
      <c r="C95" s="98"/>
      <c r="D95" s="98"/>
      <c r="E95" s="98"/>
      <c r="F95" s="98"/>
      <c r="G95" s="99"/>
      <c r="H95" s="83"/>
      <c r="I95" s="107"/>
      <c r="J95" s="100"/>
      <c r="K95" s="98"/>
      <c r="L95" s="73"/>
      <c r="M95" s="98"/>
      <c r="N95" s="98"/>
      <c r="O95" s="98"/>
      <c r="P95" s="73"/>
      <c r="Q95" s="73"/>
      <c r="R95" s="73"/>
      <c r="S95" s="73"/>
      <c r="T95" s="73"/>
      <c r="U95" s="86"/>
      <c r="V95" s="81"/>
      <c r="W95" s="80"/>
      <c r="X95" s="80"/>
      <c r="Y95" s="80"/>
      <c r="Z95" s="80"/>
      <c r="AA95" s="80"/>
      <c r="AB95" s="80"/>
      <c r="AC95" s="80"/>
      <c r="AD95" s="80"/>
      <c r="AE95" s="73"/>
      <c r="AF95" s="74"/>
      <c r="AG95" s="100"/>
      <c r="AH95" s="98"/>
      <c r="AI95" s="98"/>
      <c r="AJ95" s="98"/>
      <c r="AK95" s="98"/>
      <c r="AL95" s="98"/>
      <c r="AM95" s="98"/>
      <c r="AN95" s="99"/>
      <c r="AO95" s="87"/>
      <c r="AP95" s="87"/>
    </row>
    <row r="96" spans="1:42" ht="78.75" x14ac:dyDescent="0.25">
      <c r="A96" s="27" t="s">
        <v>89</v>
      </c>
      <c r="B96" s="30" t="s">
        <v>214</v>
      </c>
      <c r="C96" s="8">
        <v>100</v>
      </c>
      <c r="D96" s="8" t="s">
        <v>215</v>
      </c>
      <c r="E96" s="8" t="s">
        <v>124</v>
      </c>
      <c r="F96" s="8" t="s">
        <v>216</v>
      </c>
      <c r="G96" s="53" t="s">
        <v>217</v>
      </c>
      <c r="H96" s="30" t="s">
        <v>243</v>
      </c>
      <c r="I96" s="58">
        <v>0.5</v>
      </c>
      <c r="J96" s="15" t="s">
        <v>400</v>
      </c>
      <c r="K96" s="7" t="s">
        <v>401</v>
      </c>
      <c r="L96" s="7" t="s">
        <v>109</v>
      </c>
      <c r="M96" s="7">
        <v>35</v>
      </c>
      <c r="N96" s="7">
        <v>2333.33</v>
      </c>
      <c r="O96" s="7">
        <v>0.8</v>
      </c>
      <c r="P96" s="7" t="s">
        <v>109</v>
      </c>
      <c r="Q96" s="7" t="s">
        <v>109</v>
      </c>
      <c r="R96" s="7" t="s">
        <v>109</v>
      </c>
      <c r="S96" s="7" t="s">
        <v>109</v>
      </c>
      <c r="T96" s="10" t="s">
        <v>520</v>
      </c>
      <c r="U96" s="13">
        <v>530000</v>
      </c>
      <c r="V96" s="45" t="s">
        <v>109</v>
      </c>
      <c r="W96" s="10" t="s">
        <v>109</v>
      </c>
      <c r="X96" s="10" t="s">
        <v>109</v>
      </c>
      <c r="Y96" s="10" t="s">
        <v>109</v>
      </c>
      <c r="Z96" s="7">
        <v>0.3</v>
      </c>
      <c r="AA96" s="10" t="s">
        <v>109</v>
      </c>
      <c r="AB96" s="10" t="s">
        <v>109</v>
      </c>
      <c r="AC96" s="10" t="s">
        <v>109</v>
      </c>
      <c r="AD96" s="10" t="s">
        <v>109</v>
      </c>
      <c r="AE96" s="7" t="s">
        <v>109</v>
      </c>
      <c r="AF96" s="47">
        <v>2800</v>
      </c>
      <c r="AG96" s="21" t="s">
        <v>743</v>
      </c>
      <c r="AH96" s="8" t="s">
        <v>109</v>
      </c>
      <c r="AI96" s="8" t="s">
        <v>109</v>
      </c>
      <c r="AJ96" s="8" t="s">
        <v>109</v>
      </c>
      <c r="AK96" s="8">
        <v>5</v>
      </c>
      <c r="AL96" s="8">
        <v>14</v>
      </c>
      <c r="AM96" s="8" t="s">
        <v>713</v>
      </c>
      <c r="AN96" s="6">
        <v>19</v>
      </c>
      <c r="AO96" s="27" t="s">
        <v>109</v>
      </c>
      <c r="AP96" s="87" t="s">
        <v>218</v>
      </c>
    </row>
    <row r="97" spans="1:42" ht="63" x14ac:dyDescent="0.25">
      <c r="A97" s="27" t="s">
        <v>90</v>
      </c>
      <c r="B97" s="30" t="s">
        <v>214</v>
      </c>
      <c r="C97" s="8">
        <v>100</v>
      </c>
      <c r="D97" s="8" t="s">
        <v>215</v>
      </c>
      <c r="E97" s="8" t="s">
        <v>124</v>
      </c>
      <c r="F97" s="8" t="s">
        <v>216</v>
      </c>
      <c r="G97" s="53" t="s">
        <v>217</v>
      </c>
      <c r="H97" s="30" t="s">
        <v>243</v>
      </c>
      <c r="I97" s="58">
        <v>0.5</v>
      </c>
      <c r="J97" s="15" t="s">
        <v>255</v>
      </c>
      <c r="K97" s="7" t="s">
        <v>402</v>
      </c>
      <c r="L97" s="7" t="s">
        <v>109</v>
      </c>
      <c r="M97" s="7">
        <v>35</v>
      </c>
      <c r="N97" s="7">
        <v>2333</v>
      </c>
      <c r="O97" s="7">
        <v>0.8</v>
      </c>
      <c r="P97" s="7" t="s">
        <v>109</v>
      </c>
      <c r="Q97" s="7" t="s">
        <v>109</v>
      </c>
      <c r="R97" s="7" t="s">
        <v>109</v>
      </c>
      <c r="S97" s="7" t="s">
        <v>361</v>
      </c>
      <c r="T97" s="10" t="s">
        <v>520</v>
      </c>
      <c r="U97" s="13">
        <v>710000</v>
      </c>
      <c r="V97" s="45" t="s">
        <v>109</v>
      </c>
      <c r="W97" s="10" t="s">
        <v>109</v>
      </c>
      <c r="X97" s="10" t="s">
        <v>109</v>
      </c>
      <c r="Y97" s="10" t="s">
        <v>109</v>
      </c>
      <c r="Z97" s="10" t="s">
        <v>109</v>
      </c>
      <c r="AA97" s="10" t="s">
        <v>109</v>
      </c>
      <c r="AB97" s="10" t="s">
        <v>109</v>
      </c>
      <c r="AC97" s="10" t="s">
        <v>109</v>
      </c>
      <c r="AD97" s="10" t="s">
        <v>109</v>
      </c>
      <c r="AE97" s="7" t="s">
        <v>109</v>
      </c>
      <c r="AF97" s="47">
        <v>17000</v>
      </c>
      <c r="AG97" s="21" t="s">
        <v>744</v>
      </c>
      <c r="AH97" s="8" t="s">
        <v>109</v>
      </c>
      <c r="AI97" s="8" t="s">
        <v>109</v>
      </c>
      <c r="AJ97" s="8" t="s">
        <v>109</v>
      </c>
      <c r="AK97" s="8">
        <v>8</v>
      </c>
      <c r="AL97" s="8">
        <v>13</v>
      </c>
      <c r="AM97" s="8" t="s">
        <v>745</v>
      </c>
      <c r="AN97" s="6">
        <v>21</v>
      </c>
      <c r="AO97" s="27" t="s">
        <v>109</v>
      </c>
      <c r="AP97" s="87"/>
    </row>
    <row r="98" spans="1:42" ht="31.5" x14ac:dyDescent="0.25">
      <c r="A98" s="27" t="s">
        <v>91</v>
      </c>
      <c r="B98" s="30" t="s">
        <v>214</v>
      </c>
      <c r="C98" s="8">
        <v>100</v>
      </c>
      <c r="D98" s="8" t="s">
        <v>215</v>
      </c>
      <c r="E98" s="8" t="s">
        <v>143</v>
      </c>
      <c r="F98" s="8" t="s">
        <v>216</v>
      </c>
      <c r="G98" s="6" t="s">
        <v>109</v>
      </c>
      <c r="H98" s="30">
        <v>21</v>
      </c>
      <c r="I98" s="58">
        <v>0.5</v>
      </c>
      <c r="J98" s="21" t="s">
        <v>403</v>
      </c>
      <c r="K98" s="8" t="s">
        <v>404</v>
      </c>
      <c r="L98" s="7" t="s">
        <v>109</v>
      </c>
      <c r="M98" s="8" t="s">
        <v>405</v>
      </c>
      <c r="N98" s="7" t="s">
        <v>109</v>
      </c>
      <c r="O98" s="7" t="s">
        <v>109</v>
      </c>
      <c r="P98" s="7" t="s">
        <v>109</v>
      </c>
      <c r="Q98" s="7" t="s">
        <v>109</v>
      </c>
      <c r="R98" s="7" t="s">
        <v>109</v>
      </c>
      <c r="S98" s="7" t="s">
        <v>109</v>
      </c>
      <c r="T98" s="7" t="s">
        <v>109</v>
      </c>
      <c r="U98" s="14" t="s">
        <v>109</v>
      </c>
      <c r="V98" s="45" t="s">
        <v>109</v>
      </c>
      <c r="W98" s="10" t="s">
        <v>109</v>
      </c>
      <c r="X98" s="10" t="s">
        <v>109</v>
      </c>
      <c r="Y98" s="10" t="s">
        <v>109</v>
      </c>
      <c r="Z98" s="10" t="s">
        <v>109</v>
      </c>
      <c r="AA98" s="10" t="s">
        <v>109</v>
      </c>
      <c r="AB98" s="10" t="s">
        <v>109</v>
      </c>
      <c r="AC98" s="10" t="s">
        <v>109</v>
      </c>
      <c r="AD98" s="10" t="s">
        <v>109</v>
      </c>
      <c r="AE98" s="7" t="s">
        <v>109</v>
      </c>
      <c r="AF98" s="37" t="s">
        <v>109</v>
      </c>
      <c r="AG98" s="21" t="s">
        <v>746</v>
      </c>
      <c r="AH98" s="8" t="s">
        <v>747</v>
      </c>
      <c r="AI98" s="8" t="s">
        <v>109</v>
      </c>
      <c r="AJ98" s="8" t="s">
        <v>109</v>
      </c>
      <c r="AK98" s="8">
        <v>16</v>
      </c>
      <c r="AL98" s="8">
        <v>27</v>
      </c>
      <c r="AM98" s="8" t="s">
        <v>748</v>
      </c>
      <c r="AN98" s="6">
        <v>43</v>
      </c>
      <c r="AO98" s="27" t="s">
        <v>109</v>
      </c>
      <c r="AP98" s="87"/>
    </row>
    <row r="99" spans="1:42" ht="63" x14ac:dyDescent="0.25">
      <c r="A99" s="27" t="s">
        <v>92</v>
      </c>
      <c r="B99" s="30" t="s">
        <v>214</v>
      </c>
      <c r="C99" s="8">
        <v>100</v>
      </c>
      <c r="D99" s="8" t="s">
        <v>215</v>
      </c>
      <c r="E99" s="8" t="s">
        <v>219</v>
      </c>
      <c r="F99" s="8" t="s">
        <v>216</v>
      </c>
      <c r="G99" s="6" t="s">
        <v>109</v>
      </c>
      <c r="H99" s="30">
        <v>18</v>
      </c>
      <c r="I99" s="58">
        <v>0.6</v>
      </c>
      <c r="J99" s="15" t="s">
        <v>255</v>
      </c>
      <c r="K99" s="7" t="s">
        <v>402</v>
      </c>
      <c r="L99" s="7" t="s">
        <v>109</v>
      </c>
      <c r="M99" s="7">
        <v>35</v>
      </c>
      <c r="N99" s="7">
        <v>2333</v>
      </c>
      <c r="O99" s="7">
        <v>0.8</v>
      </c>
      <c r="P99" s="7" t="s">
        <v>109</v>
      </c>
      <c r="Q99" s="7" t="s">
        <v>109</v>
      </c>
      <c r="R99" s="7" t="s">
        <v>109</v>
      </c>
      <c r="S99" s="7" t="s">
        <v>361</v>
      </c>
      <c r="T99" s="10" t="s">
        <v>491</v>
      </c>
      <c r="U99" s="13">
        <v>53000</v>
      </c>
      <c r="V99" s="45" t="s">
        <v>109</v>
      </c>
      <c r="W99" s="10" t="s">
        <v>109</v>
      </c>
      <c r="X99" s="10" t="s">
        <v>109</v>
      </c>
      <c r="Y99" s="10" t="s">
        <v>109</v>
      </c>
      <c r="Z99" s="10" t="s">
        <v>109</v>
      </c>
      <c r="AA99" s="10" t="s">
        <v>109</v>
      </c>
      <c r="AB99" s="10" t="s">
        <v>109</v>
      </c>
      <c r="AC99" s="10" t="s">
        <v>109</v>
      </c>
      <c r="AD99" s="10" t="s">
        <v>109</v>
      </c>
      <c r="AE99" s="7" t="s">
        <v>109</v>
      </c>
      <c r="AF99" s="47">
        <v>2800</v>
      </c>
      <c r="AG99" s="21" t="s">
        <v>749</v>
      </c>
      <c r="AH99" s="8" t="s">
        <v>750</v>
      </c>
      <c r="AI99" s="8" t="s">
        <v>109</v>
      </c>
      <c r="AJ99" s="8" t="s">
        <v>109</v>
      </c>
      <c r="AK99" s="8">
        <v>19</v>
      </c>
      <c r="AL99" s="8" t="s">
        <v>751</v>
      </c>
      <c r="AM99" s="8" t="s">
        <v>752</v>
      </c>
      <c r="AN99" s="6">
        <v>32</v>
      </c>
      <c r="AO99" s="27" t="s">
        <v>109</v>
      </c>
      <c r="AP99" s="87"/>
    </row>
    <row r="100" spans="1:42" ht="47.25" x14ac:dyDescent="0.25">
      <c r="A100" s="27" t="s">
        <v>93</v>
      </c>
      <c r="B100" s="30" t="s">
        <v>214</v>
      </c>
      <c r="C100" s="8">
        <v>100</v>
      </c>
      <c r="D100" s="8" t="s">
        <v>215</v>
      </c>
      <c r="E100" s="8" t="s">
        <v>220</v>
      </c>
      <c r="F100" s="8" t="s">
        <v>216</v>
      </c>
      <c r="G100" s="6" t="s">
        <v>217</v>
      </c>
      <c r="H100" s="30" t="s">
        <v>243</v>
      </c>
      <c r="I100" s="58">
        <v>0.5</v>
      </c>
      <c r="J100" s="15" t="s">
        <v>255</v>
      </c>
      <c r="K100" s="7" t="s">
        <v>401</v>
      </c>
      <c r="L100" s="7" t="s">
        <v>109</v>
      </c>
      <c r="M100" s="7">
        <v>35</v>
      </c>
      <c r="N100" s="7" t="s">
        <v>109</v>
      </c>
      <c r="O100" s="7">
        <v>0.8</v>
      </c>
      <c r="P100" s="7" t="s">
        <v>109</v>
      </c>
      <c r="Q100" s="7" t="s">
        <v>109</v>
      </c>
      <c r="R100" s="7" t="s">
        <v>109</v>
      </c>
      <c r="S100" s="7" t="s">
        <v>109</v>
      </c>
      <c r="T100" s="10" t="s">
        <v>520</v>
      </c>
      <c r="U100" s="13">
        <v>53000</v>
      </c>
      <c r="V100" s="45" t="s">
        <v>109</v>
      </c>
      <c r="W100" s="10" t="s">
        <v>109</v>
      </c>
      <c r="X100" s="10">
        <v>35</v>
      </c>
      <c r="Y100" s="10" t="s">
        <v>109</v>
      </c>
      <c r="Z100" s="10">
        <v>0.3</v>
      </c>
      <c r="AA100" s="10" t="s">
        <v>109</v>
      </c>
      <c r="AB100" s="10" t="s">
        <v>109</v>
      </c>
      <c r="AC100" s="10" t="s">
        <v>109</v>
      </c>
      <c r="AD100" s="10" t="s">
        <v>109</v>
      </c>
      <c r="AE100" s="7" t="s">
        <v>109</v>
      </c>
      <c r="AF100" s="47">
        <v>2800</v>
      </c>
      <c r="AG100" s="21" t="s">
        <v>754</v>
      </c>
      <c r="AH100" s="8" t="s">
        <v>755</v>
      </c>
      <c r="AI100" s="8" t="s">
        <v>109</v>
      </c>
      <c r="AJ100" s="8" t="s">
        <v>109</v>
      </c>
      <c r="AK100" s="8" t="s">
        <v>756</v>
      </c>
      <c r="AL100" s="8" t="s">
        <v>757</v>
      </c>
      <c r="AM100" s="8" t="s">
        <v>758</v>
      </c>
      <c r="AN100" s="6">
        <v>45</v>
      </c>
      <c r="AO100" s="27" t="s">
        <v>753</v>
      </c>
      <c r="AP100" s="87"/>
    </row>
    <row r="101" spans="1:42" ht="63" x14ac:dyDescent="0.25">
      <c r="A101" s="27" t="s">
        <v>94</v>
      </c>
      <c r="B101" s="30" t="s">
        <v>214</v>
      </c>
      <c r="C101" s="8">
        <v>100</v>
      </c>
      <c r="D101" s="8" t="s">
        <v>215</v>
      </c>
      <c r="E101" s="8" t="s">
        <v>219</v>
      </c>
      <c r="F101" s="8" t="s">
        <v>221</v>
      </c>
      <c r="G101" s="6" t="s">
        <v>109</v>
      </c>
      <c r="H101" s="30">
        <v>21</v>
      </c>
      <c r="I101" s="58">
        <v>0.5</v>
      </c>
      <c r="J101" s="15" t="s">
        <v>255</v>
      </c>
      <c r="K101" s="7" t="s">
        <v>406</v>
      </c>
      <c r="L101" s="7">
        <v>1516</v>
      </c>
      <c r="M101" s="7">
        <v>25.5</v>
      </c>
      <c r="N101" s="7">
        <v>1541.5</v>
      </c>
      <c r="O101" s="7">
        <v>0.7</v>
      </c>
      <c r="P101" s="7" t="s">
        <v>109</v>
      </c>
      <c r="Q101" s="7" t="s">
        <v>109</v>
      </c>
      <c r="R101" s="7" t="s">
        <v>109</v>
      </c>
      <c r="S101" s="7" t="s">
        <v>109</v>
      </c>
      <c r="T101" s="10" t="s">
        <v>491</v>
      </c>
      <c r="U101" s="14" t="s">
        <v>109</v>
      </c>
      <c r="V101" s="45" t="s">
        <v>446</v>
      </c>
      <c r="W101" s="10">
        <v>38.6</v>
      </c>
      <c r="X101" s="10">
        <v>15.5</v>
      </c>
      <c r="Y101" s="10" t="s">
        <v>109</v>
      </c>
      <c r="Z101" s="10">
        <v>0.3</v>
      </c>
      <c r="AA101" s="10" t="s">
        <v>109</v>
      </c>
      <c r="AB101" s="10" t="s">
        <v>109</v>
      </c>
      <c r="AC101" s="10" t="s">
        <v>109</v>
      </c>
      <c r="AD101" s="10" t="s">
        <v>109</v>
      </c>
      <c r="AE101" s="7" t="s">
        <v>109</v>
      </c>
      <c r="AF101" s="37" t="s">
        <v>109</v>
      </c>
      <c r="AG101" s="21" t="s">
        <v>759</v>
      </c>
      <c r="AH101" s="8" t="s">
        <v>109</v>
      </c>
      <c r="AI101" s="8" t="s">
        <v>109</v>
      </c>
      <c r="AJ101" s="8" t="s">
        <v>109</v>
      </c>
      <c r="AK101" s="8">
        <v>4</v>
      </c>
      <c r="AL101" s="8">
        <v>6</v>
      </c>
      <c r="AM101" s="8" t="s">
        <v>760</v>
      </c>
      <c r="AN101" s="6">
        <v>10</v>
      </c>
      <c r="AO101" s="27" t="s">
        <v>109</v>
      </c>
      <c r="AP101" s="87"/>
    </row>
    <row r="102" spans="1:42" ht="47.25" x14ac:dyDescent="0.25">
      <c r="A102" s="27" t="s">
        <v>95</v>
      </c>
      <c r="B102" s="30" t="s">
        <v>214</v>
      </c>
      <c r="C102" s="8">
        <v>100</v>
      </c>
      <c r="D102" s="8" t="s">
        <v>215</v>
      </c>
      <c r="E102" s="8" t="s">
        <v>219</v>
      </c>
      <c r="F102" s="8" t="s">
        <v>216</v>
      </c>
      <c r="G102" s="6" t="s">
        <v>109</v>
      </c>
      <c r="H102" s="30">
        <v>18</v>
      </c>
      <c r="I102" s="58">
        <v>0.6</v>
      </c>
      <c r="J102" s="21" t="s">
        <v>403</v>
      </c>
      <c r="K102" s="8" t="s">
        <v>407</v>
      </c>
      <c r="L102" s="8" t="s">
        <v>408</v>
      </c>
      <c r="M102" s="8" t="s">
        <v>409</v>
      </c>
      <c r="N102" s="8" t="s">
        <v>410</v>
      </c>
      <c r="O102" s="8" t="s">
        <v>411</v>
      </c>
      <c r="P102" s="7" t="s">
        <v>109</v>
      </c>
      <c r="Q102" s="7" t="s">
        <v>109</v>
      </c>
      <c r="R102" s="7" t="s">
        <v>109</v>
      </c>
      <c r="S102" s="7" t="s">
        <v>109</v>
      </c>
      <c r="T102" s="7" t="s">
        <v>109</v>
      </c>
      <c r="U102" s="14" t="s">
        <v>109</v>
      </c>
      <c r="V102" s="45" t="s">
        <v>468</v>
      </c>
      <c r="W102" s="10">
        <v>34.130000000000003</v>
      </c>
      <c r="X102" s="10">
        <v>15.02</v>
      </c>
      <c r="Y102" s="10">
        <f>W102+X102</f>
        <v>49.150000000000006</v>
      </c>
      <c r="Z102" s="10">
        <v>0.2</v>
      </c>
      <c r="AA102" s="10" t="s">
        <v>109</v>
      </c>
      <c r="AB102" s="10" t="s">
        <v>109</v>
      </c>
      <c r="AC102" s="10" t="s">
        <v>109</v>
      </c>
      <c r="AD102" s="10" t="s">
        <v>109</v>
      </c>
      <c r="AE102" s="7" t="s">
        <v>109</v>
      </c>
      <c r="AF102" s="37" t="s">
        <v>109</v>
      </c>
      <c r="AG102" s="21" t="s">
        <v>761</v>
      </c>
      <c r="AH102" s="8" t="s">
        <v>109</v>
      </c>
      <c r="AI102" s="8" t="s">
        <v>109</v>
      </c>
      <c r="AJ102" s="8" t="s">
        <v>109</v>
      </c>
      <c r="AK102" s="8">
        <v>6</v>
      </c>
      <c r="AL102" s="8">
        <v>10</v>
      </c>
      <c r="AM102" s="8" t="s">
        <v>762</v>
      </c>
      <c r="AN102" s="6">
        <v>16</v>
      </c>
      <c r="AO102" s="27" t="s">
        <v>109</v>
      </c>
      <c r="AP102" s="87"/>
    </row>
    <row r="103" spans="1:42" ht="47.25" x14ac:dyDescent="0.25">
      <c r="A103" s="27" t="s">
        <v>96</v>
      </c>
      <c r="B103" s="30" t="s">
        <v>214</v>
      </c>
      <c r="C103" s="8">
        <v>100</v>
      </c>
      <c r="D103" s="8" t="s">
        <v>215</v>
      </c>
      <c r="E103" s="8" t="s">
        <v>219</v>
      </c>
      <c r="F103" s="8" t="s">
        <v>222</v>
      </c>
      <c r="G103" s="6" t="s">
        <v>109</v>
      </c>
      <c r="H103" s="30">
        <v>18</v>
      </c>
      <c r="I103" s="58">
        <v>0.6</v>
      </c>
      <c r="J103" s="21" t="s">
        <v>403</v>
      </c>
      <c r="K103" s="8" t="s">
        <v>412</v>
      </c>
      <c r="L103" s="8" t="s">
        <v>413</v>
      </c>
      <c r="M103" s="8" t="s">
        <v>414</v>
      </c>
      <c r="N103" s="8" t="s">
        <v>415</v>
      </c>
      <c r="O103" s="8" t="s">
        <v>416</v>
      </c>
      <c r="P103" s="7" t="s">
        <v>109</v>
      </c>
      <c r="Q103" s="7" t="s">
        <v>109</v>
      </c>
      <c r="R103" s="7" t="s">
        <v>109</v>
      </c>
      <c r="S103" s="7" t="s">
        <v>109</v>
      </c>
      <c r="T103" s="7" t="s">
        <v>109</v>
      </c>
      <c r="U103" s="14" t="s">
        <v>109</v>
      </c>
      <c r="V103" s="45" t="s">
        <v>469</v>
      </c>
      <c r="W103" s="10">
        <v>38.29</v>
      </c>
      <c r="X103" s="10">
        <v>15.44</v>
      </c>
      <c r="Y103" s="10" t="s">
        <v>109</v>
      </c>
      <c r="Z103" s="10">
        <v>0.28999999999999998</v>
      </c>
      <c r="AA103" s="10" t="s">
        <v>109</v>
      </c>
      <c r="AB103" s="10" t="s">
        <v>109</v>
      </c>
      <c r="AC103" s="10" t="s">
        <v>109</v>
      </c>
      <c r="AD103" s="10" t="s">
        <v>109</v>
      </c>
      <c r="AE103" s="7" t="s">
        <v>109</v>
      </c>
      <c r="AF103" s="37" t="s">
        <v>109</v>
      </c>
      <c r="AG103" s="21" t="s">
        <v>763</v>
      </c>
      <c r="AH103" s="8" t="s">
        <v>764</v>
      </c>
      <c r="AI103" s="8" t="s">
        <v>109</v>
      </c>
      <c r="AJ103" s="8" t="s">
        <v>109</v>
      </c>
      <c r="AK103" s="8" t="s">
        <v>765</v>
      </c>
      <c r="AL103" s="8" t="s">
        <v>766</v>
      </c>
      <c r="AM103" s="8" t="s">
        <v>767</v>
      </c>
      <c r="AN103" s="6">
        <v>16</v>
      </c>
      <c r="AO103" s="27" t="s">
        <v>109</v>
      </c>
      <c r="AP103" s="87"/>
    </row>
    <row r="104" spans="1:42" ht="47.25" x14ac:dyDescent="0.25">
      <c r="A104" s="27" t="s">
        <v>97</v>
      </c>
      <c r="B104" s="30" t="s">
        <v>214</v>
      </c>
      <c r="C104" s="8">
        <v>100</v>
      </c>
      <c r="D104" s="8" t="s">
        <v>215</v>
      </c>
      <c r="E104" s="8" t="s">
        <v>219</v>
      </c>
      <c r="F104" s="8" t="s">
        <v>216</v>
      </c>
      <c r="G104" s="53" t="s">
        <v>217</v>
      </c>
      <c r="H104" s="30">
        <v>18</v>
      </c>
      <c r="I104" s="58">
        <v>0.6</v>
      </c>
      <c r="J104" s="21" t="s">
        <v>403</v>
      </c>
      <c r="K104" s="8" t="s">
        <v>417</v>
      </c>
      <c r="L104" s="8" t="s">
        <v>418</v>
      </c>
      <c r="M104" s="8" t="s">
        <v>419</v>
      </c>
      <c r="N104" s="8" t="s">
        <v>420</v>
      </c>
      <c r="O104" s="8" t="s">
        <v>421</v>
      </c>
      <c r="P104" s="7" t="s">
        <v>109</v>
      </c>
      <c r="Q104" s="7" t="s">
        <v>109</v>
      </c>
      <c r="R104" s="7" t="s">
        <v>109</v>
      </c>
      <c r="S104" s="7" t="s">
        <v>109</v>
      </c>
      <c r="T104" s="12" t="s">
        <v>521</v>
      </c>
      <c r="U104" s="39" t="s">
        <v>522</v>
      </c>
      <c r="V104" s="45" t="s">
        <v>470</v>
      </c>
      <c r="W104" s="10">
        <v>40.49</v>
      </c>
      <c r="X104" s="10">
        <v>15.89</v>
      </c>
      <c r="Y104" s="10">
        <v>5</v>
      </c>
      <c r="Z104" s="10">
        <v>0.27</v>
      </c>
      <c r="AA104" s="10" t="s">
        <v>109</v>
      </c>
      <c r="AB104" s="10" t="s">
        <v>109</v>
      </c>
      <c r="AC104" s="10" t="s">
        <v>109</v>
      </c>
      <c r="AD104" s="10" t="s">
        <v>109</v>
      </c>
      <c r="AE104" s="7" t="s">
        <v>109</v>
      </c>
      <c r="AF104" s="47">
        <v>2890</v>
      </c>
      <c r="AG104" s="21" t="s">
        <v>768</v>
      </c>
      <c r="AH104" s="8" t="s">
        <v>769</v>
      </c>
      <c r="AI104" s="8" t="s">
        <v>109</v>
      </c>
      <c r="AJ104" s="8" t="s">
        <v>109</v>
      </c>
      <c r="AK104" s="8" t="s">
        <v>770</v>
      </c>
      <c r="AL104" s="8" t="s">
        <v>771</v>
      </c>
      <c r="AM104" s="8" t="s">
        <v>772</v>
      </c>
      <c r="AN104" s="6">
        <v>27</v>
      </c>
      <c r="AO104" s="27" t="s">
        <v>109</v>
      </c>
      <c r="AP104" s="87"/>
    </row>
    <row r="105" spans="1:42" ht="63" x14ac:dyDescent="0.25">
      <c r="A105" s="27" t="s">
        <v>98</v>
      </c>
      <c r="B105" s="30" t="s">
        <v>214</v>
      </c>
      <c r="C105" s="8">
        <v>100</v>
      </c>
      <c r="D105" s="8" t="s">
        <v>215</v>
      </c>
      <c r="E105" s="8" t="s">
        <v>219</v>
      </c>
      <c r="F105" s="8" t="s">
        <v>223</v>
      </c>
      <c r="G105" s="6" t="s">
        <v>109</v>
      </c>
      <c r="H105" s="30" t="s">
        <v>109</v>
      </c>
      <c r="I105" s="58" t="s">
        <v>109</v>
      </c>
      <c r="J105" s="21" t="s">
        <v>403</v>
      </c>
      <c r="K105" s="8" t="s">
        <v>422</v>
      </c>
      <c r="L105" s="8" t="s">
        <v>423</v>
      </c>
      <c r="M105" s="8" t="s">
        <v>424</v>
      </c>
      <c r="N105" s="8" t="s">
        <v>425</v>
      </c>
      <c r="O105" s="8" t="s">
        <v>426</v>
      </c>
      <c r="P105" s="7" t="s">
        <v>109</v>
      </c>
      <c r="Q105" s="7" t="s">
        <v>109</v>
      </c>
      <c r="R105" s="7" t="s">
        <v>109</v>
      </c>
      <c r="S105" s="7" t="s">
        <v>109</v>
      </c>
      <c r="T105" s="7" t="s">
        <v>109</v>
      </c>
      <c r="U105" s="14" t="s">
        <v>109</v>
      </c>
      <c r="V105" s="45" t="s">
        <v>471</v>
      </c>
      <c r="W105" s="10">
        <v>41.6</v>
      </c>
      <c r="X105" s="10">
        <v>15.93</v>
      </c>
      <c r="Y105" s="10">
        <f>W105+X105</f>
        <v>57.53</v>
      </c>
      <c r="Z105" s="10">
        <v>0.37</v>
      </c>
      <c r="AA105" s="10" t="s">
        <v>109</v>
      </c>
      <c r="AB105" s="10" t="s">
        <v>109</v>
      </c>
      <c r="AC105" s="10" t="s">
        <v>109</v>
      </c>
      <c r="AD105" s="10" t="s">
        <v>109</v>
      </c>
      <c r="AE105" s="10" t="s">
        <v>109</v>
      </c>
      <c r="AF105" s="48" t="s">
        <v>109</v>
      </c>
      <c r="AG105" s="21" t="s">
        <v>773</v>
      </c>
      <c r="AH105" s="8" t="s">
        <v>109</v>
      </c>
      <c r="AI105" s="8" t="s">
        <v>109</v>
      </c>
      <c r="AJ105" s="8" t="s">
        <v>109</v>
      </c>
      <c r="AK105" s="8">
        <v>2</v>
      </c>
      <c r="AL105" s="8">
        <v>11</v>
      </c>
      <c r="AM105" s="8" t="s">
        <v>774</v>
      </c>
      <c r="AN105" s="6">
        <v>13</v>
      </c>
      <c r="AO105" s="27" t="s">
        <v>109</v>
      </c>
      <c r="AP105" s="87"/>
    </row>
    <row r="106" spans="1:42" ht="63.75" thickBot="1" x14ac:dyDescent="0.3">
      <c r="A106" s="28" t="s">
        <v>99</v>
      </c>
      <c r="B106" s="32" t="s">
        <v>214</v>
      </c>
      <c r="C106" s="33">
        <v>100</v>
      </c>
      <c r="D106" s="33" t="s">
        <v>215</v>
      </c>
      <c r="E106" s="33" t="s">
        <v>219</v>
      </c>
      <c r="F106" s="33" t="s">
        <v>216</v>
      </c>
      <c r="G106" s="54" t="s">
        <v>109</v>
      </c>
      <c r="H106" s="32">
        <v>18</v>
      </c>
      <c r="I106" s="60">
        <v>0.6</v>
      </c>
      <c r="J106" s="21" t="s">
        <v>427</v>
      </c>
      <c r="K106" s="8" t="s">
        <v>428</v>
      </c>
      <c r="L106" s="8" t="s">
        <v>429</v>
      </c>
      <c r="M106" s="8" t="s">
        <v>430</v>
      </c>
      <c r="N106" s="8" t="s">
        <v>431</v>
      </c>
      <c r="O106" s="8" t="s">
        <v>432</v>
      </c>
      <c r="P106" s="7" t="s">
        <v>109</v>
      </c>
      <c r="Q106" s="7" t="s">
        <v>109</v>
      </c>
      <c r="R106" s="7" t="s">
        <v>109</v>
      </c>
      <c r="S106" s="7" t="s">
        <v>109</v>
      </c>
      <c r="T106" s="7" t="s">
        <v>109</v>
      </c>
      <c r="U106" s="14" t="s">
        <v>109</v>
      </c>
      <c r="V106" s="50" t="s">
        <v>472</v>
      </c>
      <c r="W106" s="51">
        <v>50.74</v>
      </c>
      <c r="X106" s="51">
        <v>18.04</v>
      </c>
      <c r="Y106" s="51">
        <v>68.78</v>
      </c>
      <c r="Z106" s="51">
        <v>0.17500000000000004</v>
      </c>
      <c r="AA106" s="51" t="s">
        <v>109</v>
      </c>
      <c r="AB106" s="51" t="s">
        <v>109</v>
      </c>
      <c r="AC106" s="51" t="s">
        <v>109</v>
      </c>
      <c r="AD106" s="51" t="s">
        <v>109</v>
      </c>
      <c r="AE106" s="51" t="s">
        <v>109</v>
      </c>
      <c r="AF106" s="52" t="s">
        <v>109</v>
      </c>
      <c r="AG106" s="42" t="s">
        <v>775</v>
      </c>
      <c r="AH106" s="33" t="s">
        <v>109</v>
      </c>
      <c r="AI106" s="33" t="s">
        <v>109</v>
      </c>
      <c r="AJ106" s="33" t="s">
        <v>109</v>
      </c>
      <c r="AK106" s="33">
        <v>0</v>
      </c>
      <c r="AL106" s="33">
        <v>5</v>
      </c>
      <c r="AM106" s="33" t="s">
        <v>776</v>
      </c>
      <c r="AN106" s="54">
        <v>5</v>
      </c>
      <c r="AO106" s="28" t="s">
        <v>109</v>
      </c>
      <c r="AP106" s="108"/>
    </row>
    <row r="107" spans="1:42" ht="191.1" customHeight="1" x14ac:dyDescent="0.25">
      <c r="B107" s="79" t="s">
        <v>789</v>
      </c>
      <c r="C107" s="79"/>
      <c r="D107" s="79"/>
      <c r="E107" s="79"/>
      <c r="F107" s="79"/>
      <c r="G107" s="79"/>
      <c r="J107" s="23"/>
      <c r="K107" s="23"/>
      <c r="L107" s="23"/>
      <c r="M107" s="23"/>
      <c r="N107" s="23"/>
      <c r="O107" s="23"/>
      <c r="P107" s="23"/>
      <c r="Q107" s="23"/>
      <c r="R107" s="23"/>
      <c r="S107" s="23"/>
      <c r="V107" s="23"/>
      <c r="W107" s="23"/>
      <c r="X107" s="23"/>
      <c r="Y107" s="23"/>
      <c r="Z107" s="23"/>
      <c r="AA107" s="23"/>
      <c r="AB107" s="23"/>
      <c r="AC107" s="23"/>
      <c r="AD107" s="23"/>
      <c r="AG107" s="24"/>
      <c r="AH107" s="24"/>
      <c r="AI107" s="24"/>
      <c r="AJ107" s="24"/>
      <c r="AK107" s="24"/>
      <c r="AL107" s="24"/>
      <c r="AM107" s="24"/>
      <c r="AN107" s="24"/>
      <c r="AO107" s="24"/>
    </row>
    <row r="109" spans="1:42" x14ac:dyDescent="0.25">
      <c r="P109" s="20"/>
      <c r="Q109" s="20"/>
      <c r="R109" s="20"/>
      <c r="S109" s="20"/>
    </row>
  </sheetData>
  <mergeCells count="448">
    <mergeCell ref="B4:B6"/>
    <mergeCell ref="C4:C6"/>
    <mergeCell ref="D4:D6"/>
    <mergeCell ref="E4:E6"/>
    <mergeCell ref="F4:F6"/>
    <mergeCell ref="G4:G6"/>
    <mergeCell ref="B9:B12"/>
    <mergeCell ref="C9:C12"/>
    <mergeCell ref="D9:D12"/>
    <mergeCell ref="E9:E12"/>
    <mergeCell ref="F9:F12"/>
    <mergeCell ref="G9:G12"/>
    <mergeCell ref="B16:B19"/>
    <mergeCell ref="C16:C19"/>
    <mergeCell ref="D16:D19"/>
    <mergeCell ref="E16:E19"/>
    <mergeCell ref="F16:F19"/>
    <mergeCell ref="G16:G19"/>
    <mergeCell ref="B33:B34"/>
    <mergeCell ref="C33:C34"/>
    <mergeCell ref="D33:D34"/>
    <mergeCell ref="E33:E34"/>
    <mergeCell ref="F33:F34"/>
    <mergeCell ref="G33:G34"/>
    <mergeCell ref="P33:P34"/>
    <mergeCell ref="Q33:Q34"/>
    <mergeCell ref="R33:R34"/>
    <mergeCell ref="B36:B37"/>
    <mergeCell ref="C36:C37"/>
    <mergeCell ref="D36:D37"/>
    <mergeCell ref="E36:E37"/>
    <mergeCell ref="F36:F37"/>
    <mergeCell ref="G36:G37"/>
    <mergeCell ref="B39:B41"/>
    <mergeCell ref="C39:C41"/>
    <mergeCell ref="D39:D41"/>
    <mergeCell ref="E39:E41"/>
    <mergeCell ref="F39:F41"/>
    <mergeCell ref="G39:G41"/>
    <mergeCell ref="B43:B46"/>
    <mergeCell ref="C43:C46"/>
    <mergeCell ref="D43:D46"/>
    <mergeCell ref="E43:E46"/>
    <mergeCell ref="F43:F46"/>
    <mergeCell ref="G43:G46"/>
    <mergeCell ref="B53:B55"/>
    <mergeCell ref="C53:C55"/>
    <mergeCell ref="D53:D55"/>
    <mergeCell ref="E53:E55"/>
    <mergeCell ref="F53:F55"/>
    <mergeCell ref="G53:G55"/>
    <mergeCell ref="AP53:AP55"/>
    <mergeCell ref="S53:S55"/>
    <mergeCell ref="X53:X55"/>
    <mergeCell ref="B94:B95"/>
    <mergeCell ref="C94:C95"/>
    <mergeCell ref="D94:D95"/>
    <mergeCell ref="E94:E95"/>
    <mergeCell ref="F94:F95"/>
    <mergeCell ref="G94:G95"/>
    <mergeCell ref="AP57:AP92"/>
    <mergeCell ref="B80:B83"/>
    <mergeCell ref="C80:C83"/>
    <mergeCell ref="D80:D83"/>
    <mergeCell ref="E80:E83"/>
    <mergeCell ref="F80:F83"/>
    <mergeCell ref="G80:G83"/>
    <mergeCell ref="J57:J58"/>
    <mergeCell ref="L57:L58"/>
    <mergeCell ref="M57:M58"/>
    <mergeCell ref="B57:B58"/>
    <mergeCell ref="C57:C58"/>
    <mergeCell ref="D57:D58"/>
    <mergeCell ref="E57:E58"/>
    <mergeCell ref="F57:F58"/>
    <mergeCell ref="G57:G58"/>
    <mergeCell ref="AP96:AP106"/>
    <mergeCell ref="H4:H6"/>
    <mergeCell ref="I4:I6"/>
    <mergeCell ref="H9:H12"/>
    <mergeCell ref="I9:I12"/>
    <mergeCell ref="H36:H37"/>
    <mergeCell ref="I36:I37"/>
    <mergeCell ref="H43:H46"/>
    <mergeCell ref="I43:I46"/>
    <mergeCell ref="AP47:AP49"/>
    <mergeCell ref="AP35:AP46"/>
    <mergeCell ref="AP29:AP34"/>
    <mergeCell ref="AP3:AP26"/>
    <mergeCell ref="H53:H55"/>
    <mergeCell ref="I53:I55"/>
    <mergeCell ref="H94:H95"/>
    <mergeCell ref="I94:I95"/>
    <mergeCell ref="H80:H83"/>
    <mergeCell ref="I80:I83"/>
    <mergeCell ref="H57:H58"/>
    <mergeCell ref="I57:I58"/>
    <mergeCell ref="AP94:AP95"/>
    <mergeCell ref="R4:R6"/>
    <mergeCell ref="S4:S6"/>
    <mergeCell ref="J5:J6"/>
    <mergeCell ref="K5:K6"/>
    <mergeCell ref="L5:L6"/>
    <mergeCell ref="M5:M6"/>
    <mergeCell ref="N5:N6"/>
    <mergeCell ref="O5:O6"/>
    <mergeCell ref="P5:P6"/>
    <mergeCell ref="Q5:Q6"/>
    <mergeCell ref="J33:J34"/>
    <mergeCell ref="K33:K34"/>
    <mergeCell ref="L33:L34"/>
    <mergeCell ref="M33:M34"/>
    <mergeCell ref="N33:N34"/>
    <mergeCell ref="O33:O34"/>
    <mergeCell ref="P9:P12"/>
    <mergeCell ref="Q9:Q12"/>
    <mergeCell ref="R9:R12"/>
    <mergeCell ref="J16:J19"/>
    <mergeCell ref="K16:K19"/>
    <mergeCell ref="L16:L19"/>
    <mergeCell ref="M16:M19"/>
    <mergeCell ref="N16:N19"/>
    <mergeCell ref="O16:O19"/>
    <mergeCell ref="J9:J12"/>
    <mergeCell ref="K9:K12"/>
    <mergeCell ref="L9:L12"/>
    <mergeCell ref="M9:M12"/>
    <mergeCell ref="N9:N12"/>
    <mergeCell ref="O9:O12"/>
    <mergeCell ref="J36:J37"/>
    <mergeCell ref="K36:K37"/>
    <mergeCell ref="L36:L37"/>
    <mergeCell ref="M36:M37"/>
    <mergeCell ref="N36:N37"/>
    <mergeCell ref="O36:O37"/>
    <mergeCell ref="P36:P37"/>
    <mergeCell ref="Q36:Q37"/>
    <mergeCell ref="R36:R37"/>
    <mergeCell ref="N57:N58"/>
    <mergeCell ref="O57:O58"/>
    <mergeCell ref="P57:P58"/>
    <mergeCell ref="Q57:Q58"/>
    <mergeCell ref="R57:R58"/>
    <mergeCell ref="S57:S58"/>
    <mergeCell ref="S43:S46"/>
    <mergeCell ref="J53:J55"/>
    <mergeCell ref="K53:K55"/>
    <mergeCell ref="L53:L55"/>
    <mergeCell ref="M53:M55"/>
    <mergeCell ref="N53:N55"/>
    <mergeCell ref="O53:O55"/>
    <mergeCell ref="P53:P55"/>
    <mergeCell ref="Q53:Q55"/>
    <mergeCell ref="R53:R55"/>
    <mergeCell ref="J43:J46"/>
    <mergeCell ref="K43:K46"/>
    <mergeCell ref="L43:L46"/>
    <mergeCell ref="M43:M46"/>
    <mergeCell ref="N43:N46"/>
    <mergeCell ref="O43:O46"/>
    <mergeCell ref="P43:P46"/>
    <mergeCell ref="Q43:Q46"/>
    <mergeCell ref="J94:J95"/>
    <mergeCell ref="K94:K95"/>
    <mergeCell ref="L94:L95"/>
    <mergeCell ref="M94:M95"/>
    <mergeCell ref="N94:N95"/>
    <mergeCell ref="O94:O95"/>
    <mergeCell ref="J80:J83"/>
    <mergeCell ref="K80:K83"/>
    <mergeCell ref="L80:L83"/>
    <mergeCell ref="M80:M83"/>
    <mergeCell ref="N80:N83"/>
    <mergeCell ref="O80:O83"/>
    <mergeCell ref="P94:P95"/>
    <mergeCell ref="Q94:Q95"/>
    <mergeCell ref="R94:R95"/>
    <mergeCell ref="S94:S95"/>
    <mergeCell ref="V4:V6"/>
    <mergeCell ref="V33:V34"/>
    <mergeCell ref="V53:V55"/>
    <mergeCell ref="W53:W55"/>
    <mergeCell ref="P80:P83"/>
    <mergeCell ref="Q80:Q83"/>
    <mergeCell ref="R80:R83"/>
    <mergeCell ref="S80:S83"/>
    <mergeCell ref="S39:S41"/>
    <mergeCell ref="R43:R46"/>
    <mergeCell ref="S36:S37"/>
    <mergeCell ref="P39:P41"/>
    <mergeCell ref="Q39:Q41"/>
    <mergeCell ref="R39:R41"/>
    <mergeCell ref="S33:S34"/>
    <mergeCell ref="P16:P19"/>
    <mergeCell ref="Q16:Q19"/>
    <mergeCell ref="R16:R19"/>
    <mergeCell ref="S16:S19"/>
    <mergeCell ref="S9:S12"/>
    <mergeCell ref="AC4:AC6"/>
    <mergeCell ref="AD4:AD6"/>
    <mergeCell ref="V9:V12"/>
    <mergeCell ref="W9:W12"/>
    <mergeCell ref="X9:X12"/>
    <mergeCell ref="Y9:Y12"/>
    <mergeCell ref="Z9:Z12"/>
    <mergeCell ref="AA9:AA12"/>
    <mergeCell ref="AB9:AB12"/>
    <mergeCell ref="AC9:AC12"/>
    <mergeCell ref="W4:W6"/>
    <mergeCell ref="X4:X6"/>
    <mergeCell ref="Y4:Y6"/>
    <mergeCell ref="Z4:Z6"/>
    <mergeCell ref="AA4:AA6"/>
    <mergeCell ref="AB4:AB6"/>
    <mergeCell ref="AD9:AD12"/>
    <mergeCell ref="AA16:AA19"/>
    <mergeCell ref="AB16:AB19"/>
    <mergeCell ref="AC16:AC19"/>
    <mergeCell ref="AD16:AD19"/>
    <mergeCell ref="V17:V19"/>
    <mergeCell ref="W17:W19"/>
    <mergeCell ref="X17:X19"/>
    <mergeCell ref="Y17:Y19"/>
    <mergeCell ref="Z17:Z19"/>
    <mergeCell ref="Z36:Z37"/>
    <mergeCell ref="AA36:AA37"/>
    <mergeCell ref="AB36:AB37"/>
    <mergeCell ref="AC36:AC37"/>
    <mergeCell ref="W33:W34"/>
    <mergeCell ref="X33:X34"/>
    <mergeCell ref="Y33:Y34"/>
    <mergeCell ref="Z33:Z34"/>
    <mergeCell ref="AA33:AA34"/>
    <mergeCell ref="AB33:AB34"/>
    <mergeCell ref="AB94:AB95"/>
    <mergeCell ref="AC94:AC95"/>
    <mergeCell ref="AD94:AD95"/>
    <mergeCell ref="AE4:AE6"/>
    <mergeCell ref="AF4:AF6"/>
    <mergeCell ref="V94:V95"/>
    <mergeCell ref="W94:W95"/>
    <mergeCell ref="X94:X95"/>
    <mergeCell ref="Y94:Y95"/>
    <mergeCell ref="Z94:Z95"/>
    <mergeCell ref="AA94:AA95"/>
    <mergeCell ref="Y53:Y55"/>
    <mergeCell ref="Z53:Z55"/>
    <mergeCell ref="AA53:AA55"/>
    <mergeCell ref="AB53:AB55"/>
    <mergeCell ref="AC53:AC55"/>
    <mergeCell ref="AD53:AD55"/>
    <mergeCell ref="AD36:AD37"/>
    <mergeCell ref="AC33:AC34"/>
    <mergeCell ref="AD33:AD34"/>
    <mergeCell ref="V36:V37"/>
    <mergeCell ref="W36:W37"/>
    <mergeCell ref="X36:X37"/>
    <mergeCell ref="Y36:Y37"/>
    <mergeCell ref="AE92:AF92"/>
    <mergeCell ref="AI4:AI6"/>
    <mergeCell ref="AJ4:AJ6"/>
    <mergeCell ref="AG5:AG6"/>
    <mergeCell ref="AH5:AH6"/>
    <mergeCell ref="AG33:AG34"/>
    <mergeCell ref="AH33:AH34"/>
    <mergeCell ref="AE65:AF65"/>
    <mergeCell ref="AE80:AE83"/>
    <mergeCell ref="AF80:AF83"/>
    <mergeCell ref="AE53:AE55"/>
    <mergeCell ref="AF53:AF55"/>
    <mergeCell ref="AE64:AF64"/>
    <mergeCell ref="AE39:AE41"/>
    <mergeCell ref="AF39:AF41"/>
    <mergeCell ref="AE43:AE46"/>
    <mergeCell ref="AF43:AF46"/>
    <mergeCell ref="AE36:AE37"/>
    <mergeCell ref="AF36:AF37"/>
    <mergeCell ref="AE38:AF38"/>
    <mergeCell ref="AE9:AE12"/>
    <mergeCell ref="AF9:AF12"/>
    <mergeCell ref="AE16:AE19"/>
    <mergeCell ref="AF16:AF19"/>
    <mergeCell ref="AK5:AK6"/>
    <mergeCell ref="AL5:AL6"/>
    <mergeCell ref="AM5:AM6"/>
    <mergeCell ref="AN5:AN6"/>
    <mergeCell ref="AG9:AG12"/>
    <mergeCell ref="AH9:AH12"/>
    <mergeCell ref="AI9:AI12"/>
    <mergeCell ref="AJ9:AJ12"/>
    <mergeCell ref="AK9:AK12"/>
    <mergeCell ref="AM33:AM34"/>
    <mergeCell ref="AN33:AN34"/>
    <mergeCell ref="AL9:AL12"/>
    <mergeCell ref="AM9:AM12"/>
    <mergeCell ref="AN9:AN12"/>
    <mergeCell ref="AI16:AI19"/>
    <mergeCell ref="AJ16:AJ19"/>
    <mergeCell ref="AN16:AN18"/>
    <mergeCell ref="AL17:AL18"/>
    <mergeCell ref="AM17:AM19"/>
    <mergeCell ref="AG36:AG37"/>
    <mergeCell ref="AH36:AH37"/>
    <mergeCell ref="AI36:AI37"/>
    <mergeCell ref="AJ36:AJ37"/>
    <mergeCell ref="AK36:AK37"/>
    <mergeCell ref="AI33:AI34"/>
    <mergeCell ref="AJ33:AJ34"/>
    <mergeCell ref="AK33:AK34"/>
    <mergeCell ref="AL33:AL34"/>
    <mergeCell ref="AI57:AI58"/>
    <mergeCell ref="AJ57:AJ58"/>
    <mergeCell ref="AL44:AL46"/>
    <mergeCell ref="AM44:AM46"/>
    <mergeCell ref="AN44:AN46"/>
    <mergeCell ref="AG53:AG55"/>
    <mergeCell ref="AH53:AH55"/>
    <mergeCell ref="AI53:AI55"/>
    <mergeCell ref="AJ53:AJ55"/>
    <mergeCell ref="AK53:AK55"/>
    <mergeCell ref="AL53:AL55"/>
    <mergeCell ref="AG43:AG46"/>
    <mergeCell ref="AH43:AH46"/>
    <mergeCell ref="AI43:AI46"/>
    <mergeCell ref="AJ43:AJ46"/>
    <mergeCell ref="AK44:AK46"/>
    <mergeCell ref="AM94:AM95"/>
    <mergeCell ref="AN94:AN95"/>
    <mergeCell ref="A1:A2"/>
    <mergeCell ref="B1:G1"/>
    <mergeCell ref="U4:U6"/>
    <mergeCell ref="T5:T6"/>
    <mergeCell ref="AL80:AL83"/>
    <mergeCell ref="AM80:AM83"/>
    <mergeCell ref="AN80:AN83"/>
    <mergeCell ref="AG94:AG95"/>
    <mergeCell ref="AH94:AH95"/>
    <mergeCell ref="AI94:AI95"/>
    <mergeCell ref="AJ94:AJ95"/>
    <mergeCell ref="AK94:AK95"/>
    <mergeCell ref="AL94:AL95"/>
    <mergeCell ref="AG80:AG83"/>
    <mergeCell ref="AH80:AH83"/>
    <mergeCell ref="AI80:AI83"/>
    <mergeCell ref="AJ80:AJ83"/>
    <mergeCell ref="AK80:AK83"/>
    <mergeCell ref="AM53:AM55"/>
    <mergeCell ref="AN53:AN55"/>
    <mergeCell ref="AG57:AG58"/>
    <mergeCell ref="AH57:AH58"/>
    <mergeCell ref="T94:T95"/>
    <mergeCell ref="U94:U95"/>
    <mergeCell ref="AG1:AN1"/>
    <mergeCell ref="V39:V41"/>
    <mergeCell ref="W39:W41"/>
    <mergeCell ref="X39:X41"/>
    <mergeCell ref="Y39:Y41"/>
    <mergeCell ref="T53:T55"/>
    <mergeCell ref="U53:U55"/>
    <mergeCell ref="T80:T83"/>
    <mergeCell ref="U80:U83"/>
    <mergeCell ref="T57:T58"/>
    <mergeCell ref="U57:U58"/>
    <mergeCell ref="V57:V58"/>
    <mergeCell ref="V80:V83"/>
    <mergeCell ref="T39:T41"/>
    <mergeCell ref="U39:U41"/>
    <mergeCell ref="T43:T46"/>
    <mergeCell ref="U43:U46"/>
    <mergeCell ref="T9:T12"/>
    <mergeCell ref="U9:U12"/>
    <mergeCell ref="T16:T19"/>
    <mergeCell ref="U16:U19"/>
    <mergeCell ref="T36:T37"/>
    <mergeCell ref="AO53:AO55"/>
    <mergeCell ref="AO57:AO58"/>
    <mergeCell ref="AO80:AO83"/>
    <mergeCell ref="AO94:AO95"/>
    <mergeCell ref="AO1:AO2"/>
    <mergeCell ref="AO4:AO6"/>
    <mergeCell ref="AO9:AO12"/>
    <mergeCell ref="AO16:AO19"/>
    <mergeCell ref="AO33:AO34"/>
    <mergeCell ref="AO36:AO37"/>
    <mergeCell ref="AO39:AO41"/>
    <mergeCell ref="AD39:AD41"/>
    <mergeCell ref="AD43:AD46"/>
    <mergeCell ref="AC43:AC46"/>
    <mergeCell ref="AB43:AB46"/>
    <mergeCell ref="AA43:AA46"/>
    <mergeCell ref="Z43:Z46"/>
    <mergeCell ref="AP1:AP2"/>
    <mergeCell ref="H33:H34"/>
    <mergeCell ref="I33:I34"/>
    <mergeCell ref="T33:T34"/>
    <mergeCell ref="U33:U34"/>
    <mergeCell ref="AE33:AE34"/>
    <mergeCell ref="AF33:AF34"/>
    <mergeCell ref="AO43:AO46"/>
    <mergeCell ref="V1:AF1"/>
    <mergeCell ref="J1:U1"/>
    <mergeCell ref="U36:U37"/>
    <mergeCell ref="AL36:AL37"/>
    <mergeCell ref="AM36:AM37"/>
    <mergeCell ref="AN36:AN37"/>
    <mergeCell ref="AG39:AG41"/>
    <mergeCell ref="AH39:AH41"/>
    <mergeCell ref="AI39:AI41"/>
    <mergeCell ref="AJ39:AJ41"/>
    <mergeCell ref="X43:X46"/>
    <mergeCell ref="W43:W46"/>
    <mergeCell ref="V43:V46"/>
    <mergeCell ref="I39:I41"/>
    <mergeCell ref="H39:H41"/>
    <mergeCell ref="Z39:Z41"/>
    <mergeCell ref="AA39:AA41"/>
    <mergeCell ref="AB39:AB41"/>
    <mergeCell ref="AC39:AC41"/>
    <mergeCell ref="J39:J41"/>
    <mergeCell ref="K39:K41"/>
    <mergeCell ref="L39:L41"/>
    <mergeCell ref="M39:M41"/>
    <mergeCell ref="N39:N41"/>
    <mergeCell ref="O39:O41"/>
    <mergeCell ref="AE94:AE95"/>
    <mergeCell ref="AF94:AF95"/>
    <mergeCell ref="H1:H2"/>
    <mergeCell ref="I1:I2"/>
    <mergeCell ref="B107:G107"/>
    <mergeCell ref="AB80:AB83"/>
    <mergeCell ref="AA80:AA83"/>
    <mergeCell ref="Z80:Z83"/>
    <mergeCell ref="Y80:Y83"/>
    <mergeCell ref="X80:X83"/>
    <mergeCell ref="W80:W83"/>
    <mergeCell ref="AC57:AC58"/>
    <mergeCell ref="AD57:AD58"/>
    <mergeCell ref="AE57:AE58"/>
    <mergeCell ref="AF57:AF58"/>
    <mergeCell ref="AD80:AD83"/>
    <mergeCell ref="AC80:AC83"/>
    <mergeCell ref="W57:W58"/>
    <mergeCell ref="X57:X58"/>
    <mergeCell ref="Y57:Y58"/>
    <mergeCell ref="Z57:Z58"/>
    <mergeCell ref="AA57:AA58"/>
    <mergeCell ref="AB57:AB58"/>
    <mergeCell ref="Y43:Y46"/>
  </mergeCells>
  <conditionalFormatting sqref="AO38">
    <cfRule type="cellIs" dxfId="2" priority="1" operator="equal">
      <formula>$AQ$10</formula>
    </cfRule>
  </conditionalFormatting>
  <conditionalFormatting sqref="AO8">
    <cfRule type="cellIs" dxfId="1" priority="3" operator="equal">
      <formula>$AQ$10</formula>
    </cfRule>
  </conditionalFormatting>
  <conditionalFormatting sqref="AO23">
    <cfRule type="cellIs" dxfId="0" priority="2" operator="equal">
      <formula>$AQ$10</formula>
    </cfRule>
  </conditionalFormatting>
  <hyperlinks>
    <hyperlink ref="AO8" r:id="rId1" tooltip="See in ClinicalTrials.gov" display="http://clinicaltrials.gov/show/NCT022360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Long</dc:creator>
  <cp:lastModifiedBy>Caroline Rubince G.</cp:lastModifiedBy>
  <dcterms:created xsi:type="dcterms:W3CDTF">2021-12-30T00:27:21Z</dcterms:created>
  <dcterms:modified xsi:type="dcterms:W3CDTF">2022-02-04T13:24:14Z</dcterms:modified>
</cp:coreProperties>
</file>