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0" windowWidth="13755" windowHeight="4290" firstSheet="1" activeTab="1"/>
  </bookViews>
  <sheets>
    <sheet name="Sheet1" sheetId="1" r:id="rId1"/>
    <sheet name="primers" sheetId="3" r:id="rId2"/>
  </sheets>
  <calcPr calcId="145621"/>
</workbook>
</file>

<file path=xl/calcChain.xml><?xml version="1.0" encoding="utf-8"?>
<calcChain xmlns="http://schemas.openxmlformats.org/spreadsheetml/2006/main">
  <c r="F6" i="3" l="1"/>
  <c r="F7" i="3"/>
  <c r="F5" i="3"/>
  <c r="D6" i="3"/>
  <c r="D7" i="3"/>
  <c r="D5" i="3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" i="1"/>
</calcChain>
</file>

<file path=xl/comments1.xml><?xml version="1.0" encoding="utf-8"?>
<comments xmlns="http://schemas.openxmlformats.org/spreadsheetml/2006/main">
  <authors>
    <author>Toshiba</author>
  </authors>
  <commentList>
    <comment ref="A14" authorId="0">
      <text>
        <r>
          <rPr>
            <b/>
            <sz val="9"/>
            <color indexed="81"/>
            <rFont val="Tahoma"/>
            <charset val="1"/>
          </rPr>
          <t>Toshiba:</t>
        </r>
        <r>
          <rPr>
            <sz val="9"/>
            <color indexed="81"/>
            <rFont val="Tahoma"/>
            <charset val="1"/>
          </rPr>
          <t xml:space="preserve">
really g25305</t>
        </r>
      </text>
    </comment>
  </commentList>
</comments>
</file>

<file path=xl/sharedStrings.xml><?xml version="1.0" encoding="utf-8"?>
<sst xmlns="http://schemas.openxmlformats.org/spreadsheetml/2006/main" count="158" uniqueCount="103">
  <si>
    <t>scaffold20_536009(M)</t>
  </si>
  <si>
    <t>scaffold654_19995(W)</t>
  </si>
  <si>
    <t>scaffold900_176381(R)</t>
  </si>
  <si>
    <t>GAACCGGTGTCTTCATTGTTGCGT</t>
  </si>
  <si>
    <t>CAGCCAGGTTGCGGAAAGAACATA</t>
  </si>
  <si>
    <t>AACCGGTGTCTTCATTGTTGCGTC</t>
  </si>
  <si>
    <t>AGCCAGGTTGCGGAAAGAACATAG</t>
  </si>
  <si>
    <t>CCGGTGTCTTCATTGTTGCGTCTT</t>
  </si>
  <si>
    <t>ACTTGAATGGTCGAGGAGACGGAA</t>
  </si>
  <si>
    <t>AGATGCACAAGAGATGGCCGACTT</t>
  </si>
  <si>
    <t>TACTTGAATGGTCGAGGAGACGGA</t>
  </si>
  <si>
    <t>CTTGAATGGTCGAGGAGACGGAAT</t>
  </si>
  <si>
    <t>TTGAATGGTCGAGGAGACGGAATC</t>
  </si>
  <si>
    <t>GCATGTCGGGTTAGAGTTCTCAGT</t>
  </si>
  <si>
    <t>ACCCTTACTCGAATATGCACCGGA</t>
  </si>
  <si>
    <t>TCGGAGAAAGTCACATCGTCGGAA</t>
  </si>
  <si>
    <t>CCGCTAATTTACGCTAATGCGCTC</t>
  </si>
  <si>
    <t>CACCGCTAATTTACGCTAATGCGCTC</t>
  </si>
  <si>
    <t>GTTAGAGAAAGGCAAGACCAACCC</t>
  </si>
  <si>
    <t>TAGACGGACGAACGGAATCGTAGA</t>
  </si>
  <si>
    <t>close</t>
  </si>
  <si>
    <t>CACCGCTAATTTACGCTAATGCGCT</t>
  </si>
  <si>
    <t>TACCTCGGAGAAAGTCACATCGTC</t>
  </si>
  <si>
    <t>GTGGGTTCAATCTTGGTAGGTCGT</t>
  </si>
  <si>
    <t>AGCCCGAGCTAAATTCGCACAT</t>
  </si>
  <si>
    <t>TGTGGGTTCAATCTTGGTAGGTCG</t>
  </si>
  <si>
    <t>CGCTGCAGTTAACATAGGGTCTGA</t>
  </si>
  <si>
    <t>GTATTGGGAAACCAGTGAGAGTCG</t>
  </si>
  <si>
    <t>TGGGTTCAATCTTGGTAGGTCGTC</t>
  </si>
  <si>
    <t>TGTGGGTTCAATCTTGGTAGGTCGTC</t>
  </si>
  <si>
    <t>AGCTAGGACCTCTTGACGGAAACT</t>
  </si>
  <si>
    <t>TCAGTTGCTGACTCGTAGTCGGTT</t>
  </si>
  <si>
    <t>AGTTGCTGACTCGTAGTCGGTTCT</t>
  </si>
  <si>
    <t>AAAGCCGACCTACTGTTCGTGGTA</t>
  </si>
  <si>
    <t>CTCTTCTGGAGGGCATCATTGTCA</t>
  </si>
  <si>
    <t>AAGCCGACCTACTGTTCGTGGTAT</t>
  </si>
  <si>
    <t>TCCGGTTGCTACAGGATTCAGCTA</t>
  </si>
  <si>
    <t>TTTCTTAACCTCCGAGTTGGAGCC</t>
  </si>
  <si>
    <t>scaffold209_296300(Y)</t>
  </si>
  <si>
    <t>scaffold411_257117(Y)</t>
  </si>
  <si>
    <t>Query</t>
  </si>
  <si>
    <t>Amplicon</t>
  </si>
  <si>
    <t>Tag by Travis Glenn:</t>
  </si>
  <si>
    <t>5' CAGTCGGGCGTCATCA 3'</t>
  </si>
  <si>
    <t>trP1 according to Ualberta</t>
  </si>
  <si>
    <t xml:space="preserve">5' CCTCTCTATGGGCAGTCGGTGAT 3' </t>
  </si>
  <si>
    <t>Tag+Fw</t>
  </si>
  <si>
    <t>trP1+Rv</t>
  </si>
  <si>
    <t>primer size</t>
  </si>
  <si>
    <r>
      <rPr>
        <sz val="11"/>
        <color rgb="FFFF0000"/>
        <rFont val="Calibri"/>
        <family val="2"/>
        <scheme val="minor"/>
      </rPr>
      <t>CAGTCGGGCGTCATCA</t>
    </r>
    <r>
      <rPr>
        <sz val="11"/>
        <color theme="1"/>
        <rFont val="Calibri"/>
        <family val="2"/>
        <scheme val="minor"/>
      </rPr>
      <t>CCGGTGTCTTCATTGTTGCGTCTT</t>
    </r>
  </si>
  <si>
    <r>
      <rPr>
        <sz val="11"/>
        <color rgb="FFFF0000"/>
        <rFont val="Calibri"/>
        <family val="2"/>
        <scheme val="minor"/>
      </rPr>
      <t>CCTCTCTATGGGCAGTCGGTGAT</t>
    </r>
    <r>
      <rPr>
        <sz val="11"/>
        <color theme="1"/>
        <rFont val="Calibri"/>
        <family val="2"/>
        <scheme val="minor"/>
      </rPr>
      <t>CAGCCAGGTTGCGGAAAGAACATA</t>
    </r>
  </si>
  <si>
    <r>
      <rPr>
        <sz val="11"/>
        <color rgb="FFFF0000"/>
        <rFont val="Calibri"/>
        <family val="2"/>
        <scheme val="minor"/>
      </rPr>
      <t>CAGTCGGGCGTCATCA</t>
    </r>
    <r>
      <rPr>
        <sz val="11"/>
        <color theme="1"/>
        <rFont val="Calibri"/>
        <family val="2"/>
        <scheme val="minor"/>
      </rPr>
      <t>GTTAGAGAAAGGCAAGACCAACCC</t>
    </r>
  </si>
  <si>
    <r>
      <rPr>
        <sz val="11"/>
        <color rgb="FFFF0000"/>
        <rFont val="Calibri"/>
        <family val="2"/>
        <scheme val="minor"/>
      </rPr>
      <t>CCTCTCTATGGGCAGTCGGTGAT</t>
    </r>
    <r>
      <rPr>
        <sz val="11"/>
        <color theme="1"/>
        <rFont val="Calibri"/>
        <family val="2"/>
        <scheme val="minor"/>
      </rPr>
      <t>TAGACGGACGAACGGAATCGTAGA</t>
    </r>
  </si>
  <si>
    <r>
      <rPr>
        <sz val="11"/>
        <color rgb="FFFF0000"/>
        <rFont val="Calibri"/>
        <family val="2"/>
        <scheme val="minor"/>
      </rPr>
      <t>CAGTCGGGCGTCATCA</t>
    </r>
    <r>
      <rPr>
        <sz val="11"/>
        <color theme="1"/>
        <rFont val="Calibri"/>
        <family val="2"/>
        <scheme val="minor"/>
      </rPr>
      <t>AAAGCCGACCTACTGTTCGTGGTA</t>
    </r>
  </si>
  <si>
    <r>
      <rPr>
        <sz val="11"/>
        <color rgb="FFFF0000"/>
        <rFont val="Calibri"/>
        <family val="2"/>
        <scheme val="minor"/>
      </rPr>
      <t>CCTCTCTATGGGCAGTCGGTGAT</t>
    </r>
    <r>
      <rPr>
        <sz val="11"/>
        <color theme="1"/>
        <rFont val="Calibri"/>
        <family val="2"/>
        <scheme val="minor"/>
      </rPr>
      <t>CTCTTCTGGAGGGCATCATTGTCA</t>
    </r>
  </si>
  <si>
    <t>Pilot study</t>
  </si>
  <si>
    <t>PME genes</t>
  </si>
  <si>
    <t>Lus10004720</t>
  </si>
  <si>
    <r>
      <rPr>
        <sz val="10"/>
        <color indexed="10"/>
        <rFont val="Arial"/>
        <family val="2"/>
      </rPr>
      <t>CAGTCGGGCGTCATCA</t>
    </r>
    <r>
      <rPr>
        <sz val="10"/>
        <rFont val="Arial"/>
        <family val="2"/>
      </rPr>
      <t>GTTACATTCAATAGCGAAGAG</t>
    </r>
  </si>
  <si>
    <r>
      <rPr>
        <sz val="10"/>
        <color indexed="10"/>
        <rFont val="Arial"/>
        <family val="2"/>
      </rPr>
      <t>CCTCTCTATGGGCAGTCGGTGAT</t>
    </r>
    <r>
      <rPr>
        <sz val="10"/>
        <rFont val="Arial"/>
        <family val="2"/>
      </rPr>
      <t>ATCCACCGTGTGCAACCACGTC</t>
    </r>
  </si>
  <si>
    <t>Lus10031470</t>
  </si>
  <si>
    <r>
      <rPr>
        <sz val="10"/>
        <color indexed="10"/>
        <rFont val="Arial"/>
        <family val="2"/>
      </rPr>
      <t>CAGTCGGGCGTCATCA</t>
    </r>
    <r>
      <rPr>
        <sz val="10"/>
        <rFont val="Arial"/>
        <family val="2"/>
      </rPr>
      <t>TCCCGATGGCCCACCAGTTCAAC</t>
    </r>
  </si>
  <si>
    <r>
      <rPr>
        <sz val="10"/>
        <color indexed="10"/>
        <rFont val="Arial"/>
        <family val="2"/>
      </rPr>
      <t>CCTCTCTATGGGCAGTCGGTGAT</t>
    </r>
    <r>
      <rPr>
        <sz val="10"/>
        <rFont val="Arial"/>
        <family val="2"/>
      </rPr>
      <t>GCGATGTACGAATTCATCAC</t>
    </r>
  </si>
  <si>
    <t>Lus10043035</t>
  </si>
  <si>
    <r>
      <rPr>
        <sz val="10"/>
        <color indexed="10"/>
        <rFont val="Arial"/>
        <family val="2"/>
      </rPr>
      <t>CAGTCGGGCGTCATCA</t>
    </r>
    <r>
      <rPr>
        <sz val="10"/>
        <rFont val="Arial"/>
        <family val="2"/>
      </rPr>
      <t>CGTTCGTGGGCTGCAGATTC</t>
    </r>
  </si>
  <si>
    <r>
      <rPr>
        <sz val="10"/>
        <color indexed="10"/>
        <rFont val="Arial"/>
        <family val="2"/>
      </rPr>
      <t>CCTCTCTATGGGCAGTCGGTGAT</t>
    </r>
    <r>
      <rPr>
        <sz val="10"/>
        <rFont val="Arial"/>
        <family val="2"/>
      </rPr>
      <t>GTGACACCCCTTTCATTTACG</t>
    </r>
  </si>
  <si>
    <r>
      <rPr>
        <sz val="10"/>
        <color indexed="10"/>
        <rFont val="Arial"/>
        <family val="2"/>
      </rPr>
      <t>CAGTCGGGCGTCATCA</t>
    </r>
    <r>
      <rPr>
        <sz val="10"/>
        <rFont val="Arial"/>
        <family val="2"/>
      </rPr>
      <t>GTTGACGTTTAGGAACACTG</t>
    </r>
  </si>
  <si>
    <r>
      <rPr>
        <sz val="10"/>
        <color indexed="10"/>
        <rFont val="Arial"/>
        <family val="2"/>
      </rPr>
      <t>CCTCTCTATGGGCAGTCGGTGAT</t>
    </r>
    <r>
      <rPr>
        <sz val="10"/>
        <rFont val="Arial"/>
        <family val="2"/>
      </rPr>
      <t>GCAGTTCTGGAACACGACGG</t>
    </r>
  </si>
  <si>
    <t>Metabolism genes</t>
  </si>
  <si>
    <r>
      <rPr>
        <sz val="10"/>
        <color rgb="FFFF0000"/>
        <rFont val="Arial"/>
        <family val="2"/>
      </rPr>
      <t>CAGTCGGGCGTCATCA</t>
    </r>
    <r>
      <rPr>
        <sz val="10"/>
        <color theme="1"/>
        <rFont val="Arial"/>
        <family val="2"/>
      </rPr>
      <t xml:space="preserve">ACCTTGTCTCCTATTTCTGG </t>
    </r>
  </si>
  <si>
    <r>
      <rPr>
        <sz val="10"/>
        <color rgb="FFFF0000"/>
        <rFont val="Arial"/>
        <family val="2"/>
      </rPr>
      <t>CAGTCGGGCGTCATCA</t>
    </r>
    <r>
      <rPr>
        <sz val="10"/>
        <color theme="1"/>
        <rFont val="Arial"/>
        <family val="2"/>
      </rPr>
      <t>ATGATACTGAACAACCAGCAT</t>
    </r>
  </si>
  <si>
    <r>
      <rPr>
        <sz val="10"/>
        <color rgb="FFFF0000"/>
        <rFont val="Arial"/>
        <family val="2"/>
      </rPr>
      <t>CAGTCGGGCGTCATCA</t>
    </r>
    <r>
      <rPr>
        <sz val="10"/>
        <color theme="1"/>
        <rFont val="Arial"/>
        <family val="2"/>
      </rPr>
      <t>GTTCAAGAGCTGGCAACTATT</t>
    </r>
  </si>
  <si>
    <r>
      <rPr>
        <sz val="10"/>
        <color rgb="FFFF0000"/>
        <rFont val="Arial"/>
        <family val="2"/>
      </rPr>
      <t>CAGTCGGGCGTCATCA</t>
    </r>
    <r>
      <rPr>
        <sz val="10"/>
        <color theme="1"/>
        <rFont val="Arial"/>
        <family val="2"/>
      </rPr>
      <t xml:space="preserve">ACCACAGCGGACTTATATT </t>
    </r>
  </si>
  <si>
    <r>
      <rPr>
        <sz val="10"/>
        <color rgb="FFFF0000"/>
        <rFont val="Arial"/>
        <family val="2"/>
      </rPr>
      <t>CCTCTCTATGGGCAGTCGGTGAT</t>
    </r>
    <r>
      <rPr>
        <sz val="10"/>
        <color theme="1"/>
        <rFont val="Arial"/>
        <family val="2"/>
      </rPr>
      <t xml:space="preserve">TCCTGACAACCTTCCTTG </t>
    </r>
  </si>
  <si>
    <r>
      <rPr>
        <sz val="10"/>
        <color rgb="FFFF0000"/>
        <rFont val="Arial"/>
        <family val="2"/>
      </rPr>
      <t>CCTCTCTATGGGCAGTCGGTGAT</t>
    </r>
    <r>
      <rPr>
        <sz val="10"/>
        <color theme="1"/>
        <rFont val="Arial"/>
        <family val="2"/>
      </rPr>
      <t>ACATCCTCTGAATCCCCTCC</t>
    </r>
  </si>
  <si>
    <r>
      <rPr>
        <sz val="10"/>
        <color rgb="FFFF0000"/>
        <rFont val="Arial"/>
        <family val="2"/>
      </rPr>
      <t>CCTCTCTATGGGCAGTCGGTGAT</t>
    </r>
    <r>
      <rPr>
        <sz val="10"/>
        <color theme="1"/>
        <rFont val="Arial"/>
        <family val="2"/>
      </rPr>
      <t>GAATTCCACAACCTTCAGCA</t>
    </r>
  </si>
  <si>
    <r>
      <rPr>
        <sz val="10"/>
        <color rgb="FFFF0000"/>
        <rFont val="Arial"/>
        <family val="2"/>
      </rPr>
      <t>CCTCTCTATGGGCAGTCGGTGAT</t>
    </r>
    <r>
      <rPr>
        <sz val="10"/>
        <color theme="1"/>
        <rFont val="Arial"/>
        <family val="2"/>
      </rPr>
      <t xml:space="preserve">CGCATGACTGAGTGAGAA </t>
    </r>
  </si>
  <si>
    <t>5_scaffold20_536009</t>
  </si>
  <si>
    <t>13_scaffold411_257117</t>
  </si>
  <si>
    <t>23_scaffold900_176381</t>
  </si>
  <si>
    <t>Acetotalte synthase Lus10029955</t>
  </si>
  <si>
    <t>Acetolate synthase Lus10016751</t>
  </si>
  <si>
    <t>UDP glucuronosyltransferases Lus10017825</t>
  </si>
  <si>
    <t>http://www.gvsu.edu/dna/universal-primer-tag-6.htm</t>
  </si>
  <si>
    <t>Primer Fw with tag (red) by Travis Glenn and reverse with trP1 (red)</t>
  </si>
  <si>
    <t>size</t>
  </si>
  <si>
    <t>G25305</t>
  </si>
  <si>
    <t>Cyclic peptide G24175*</t>
  </si>
  <si>
    <t>Additional file 1. Primer sequences and adaptors used for pilot and test studies.</t>
  </si>
  <si>
    <t>Gene name / annotation</t>
  </si>
  <si>
    <t>LuPME10</t>
  </si>
  <si>
    <t>LuPME73</t>
  </si>
  <si>
    <t>LuPME79</t>
  </si>
  <si>
    <t>LuPME105</t>
  </si>
  <si>
    <t>CLE</t>
  </si>
  <si>
    <t>ALS-2</t>
  </si>
  <si>
    <t>ALS-1</t>
  </si>
  <si>
    <t>UGT</t>
  </si>
  <si>
    <t>S20</t>
  </si>
  <si>
    <t>S411</t>
  </si>
  <si>
    <t>S900</t>
  </si>
  <si>
    <t>* Gene ID from first version of flax assembly</t>
  </si>
  <si>
    <t>Amplicons sizes are given for second step PCR.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</si>
</sst>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8"/>
      <color indexed="18"/>
      <name val="Verdana"/>
      <family val="2"/>
    </font>
    <font>
      <sz val="8"/>
      <color indexed="18"/>
      <name val="Verdana"/>
      <family val="2"/>
    </font>
    <font>
      <b/>
      <sz val="8"/>
      <name val="Verdana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2" fillId="0" borderId="0"/>
    <xf numFmtId="0" fontId="14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1" fillId="0" borderId="0" xfId="0" applyFont="1" applyFill="1"/>
    <xf numFmtId="0" fontId="9" fillId="0" borderId="0" xfId="0" applyFont="1"/>
    <xf numFmtId="0" fontId="0" fillId="0" borderId="0" xfId="0" applyFont="1"/>
    <xf numFmtId="0" fontId="0" fillId="0" borderId="1" xfId="0" applyFont="1" applyBorder="1"/>
    <xf numFmtId="0" fontId="10" fillId="0" borderId="1" xfId="0" applyFont="1" applyFill="1" applyBorder="1" applyAlignment="1">
      <alignment wrapText="1"/>
    </xf>
    <xf numFmtId="0" fontId="10" fillId="0" borderId="0" xfId="0" applyFont="1" applyFill="1" applyAlignment="1">
      <alignment wrapText="1"/>
    </xf>
    <xf numFmtId="0" fontId="11" fillId="0" borderId="1" xfId="0" applyFont="1" applyFill="1" applyBorder="1"/>
    <xf numFmtId="0" fontId="11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0" fillId="0" borderId="0" xfId="0" applyFont="1" applyBorder="1"/>
    <xf numFmtId="0" fontId="11" fillId="0" borderId="0" xfId="0" applyFont="1" applyFill="1" applyBorder="1"/>
    <xf numFmtId="0" fontId="5" fillId="0" borderId="1" xfId="0" applyFont="1" applyFill="1" applyBorder="1"/>
    <xf numFmtId="0" fontId="12" fillId="0" borderId="1" xfId="2" applyFill="1" applyBorder="1"/>
    <xf numFmtId="0" fontId="12" fillId="0" borderId="0" xfId="2" applyFill="1" applyBorder="1"/>
    <xf numFmtId="0" fontId="3" fillId="0" borderId="1" xfId="2" applyFont="1" applyFill="1" applyBorder="1" applyAlignment="1">
      <alignment wrapText="1"/>
    </xf>
    <xf numFmtId="0" fontId="4" fillId="0" borderId="1" xfId="2" applyFont="1" applyFill="1" applyBorder="1" applyAlignment="1">
      <alignment wrapText="1"/>
    </xf>
    <xf numFmtId="0" fontId="12" fillId="0" borderId="1" xfId="2" applyFont="1" applyFill="1" applyBorder="1"/>
    <xf numFmtId="0" fontId="12" fillId="0" borderId="0" xfId="2" applyFont="1" applyFill="1" applyBorder="1"/>
    <xf numFmtId="0" fontId="17" fillId="0" borderId="0" xfId="2" applyFont="1" applyFill="1" applyBorder="1"/>
    <xf numFmtId="0" fontId="12" fillId="0" borderId="0" xfId="0" applyFont="1" applyFill="1"/>
    <xf numFmtId="0" fontId="17" fillId="0" borderId="1" xfId="2" applyFont="1" applyFill="1" applyBorder="1" applyAlignment="1">
      <alignment wrapText="1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left"/>
    </xf>
    <xf numFmtId="0" fontId="15" fillId="0" borderId="0" xfId="0" applyFont="1" applyFill="1"/>
    <xf numFmtId="0" fontId="15" fillId="0" borderId="1" xfId="0" applyFont="1" applyFill="1" applyBorder="1" applyAlignment="1">
      <alignment horizontal="right"/>
    </xf>
    <xf numFmtId="0" fontId="0" fillId="0" borderId="0" xfId="0"/>
    <xf numFmtId="0" fontId="7" fillId="0" borderId="0" xfId="1"/>
    <xf numFmtId="0" fontId="15" fillId="0" borderId="0" xfId="0" applyFont="1"/>
    <xf numFmtId="0" fontId="16" fillId="0" borderId="0" xfId="0" applyFont="1"/>
    <xf numFmtId="0" fontId="15" fillId="0" borderId="0" xfId="0" applyFont="1" applyFill="1" applyBorder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right"/>
    </xf>
  </cellXfs>
  <cellStyles count="4">
    <cellStyle name="Hyperlink" xfId="1" builtinId="8"/>
    <cellStyle name="Hyperlink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gvsu.edu/dna/universal-primer-tag-6.ht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workbookViewId="0">
      <selection activeCell="E26" sqref="E26"/>
    </sheetView>
  </sheetViews>
  <sheetFormatPr defaultRowHeight="15" x14ac:dyDescent="0.25"/>
  <cols>
    <col min="2" max="2" width="23.7109375" bestFit="1" customWidth="1"/>
    <col min="3" max="3" width="29.42578125" bestFit="1" customWidth="1"/>
    <col min="4" max="4" width="30.42578125" bestFit="1" customWidth="1"/>
    <col min="9" max="9" width="25.7109375" bestFit="1" customWidth="1"/>
  </cols>
  <sheetData>
    <row r="2" spans="1:10" x14ac:dyDescent="0.25">
      <c r="A2">
        <v>1</v>
      </c>
      <c r="B2" s="1" t="s">
        <v>0</v>
      </c>
      <c r="C2" s="2" t="s">
        <v>3</v>
      </c>
      <c r="D2" s="2" t="s">
        <v>4</v>
      </c>
      <c r="E2">
        <v>248</v>
      </c>
      <c r="I2" t="str">
        <f>CONCATENATE("&gt;",A2,"_",B2)</f>
        <v>&gt;1_scaffold20_536009(M)</v>
      </c>
      <c r="J2" t="str">
        <f>CONCATENATE(C2,"NNNNNNNNNNNNNNNNNNNN",D2)</f>
        <v>GAACCGGTGTCTTCATTGTTGCGTNNNNNNNNNNNNNNNNNNNNCAGCCAGGTTGCGGAAAGAACATA</v>
      </c>
    </row>
    <row r="3" spans="1:10" x14ac:dyDescent="0.25">
      <c r="A3">
        <v>2</v>
      </c>
      <c r="B3" s="1" t="s">
        <v>0</v>
      </c>
      <c r="C3" s="2" t="s">
        <v>5</v>
      </c>
      <c r="D3" s="2" t="s">
        <v>4</v>
      </c>
      <c r="E3">
        <v>247</v>
      </c>
      <c r="I3" t="str">
        <f t="shared" ref="I3:I26" si="0">CONCATENATE("&gt;",A3,"_",B3)</f>
        <v>&gt;2_scaffold20_536009(M)</v>
      </c>
      <c r="J3" t="str">
        <f t="shared" ref="J3:J26" si="1">CONCATENATE(C3,"NNNNNNNNNNNNNNNNNNNN",D3)</f>
        <v>AACCGGTGTCTTCATTGTTGCGTCNNNNNNNNNNNNNNNNNNNNCAGCCAGGTTGCGGAAAGAACATA</v>
      </c>
    </row>
    <row r="4" spans="1:10" x14ac:dyDescent="0.25">
      <c r="A4">
        <v>3</v>
      </c>
      <c r="B4" s="1" t="s">
        <v>0</v>
      </c>
      <c r="C4" s="2" t="s">
        <v>3</v>
      </c>
      <c r="D4" s="2" t="s">
        <v>6</v>
      </c>
      <c r="E4">
        <v>247</v>
      </c>
      <c r="I4" t="str">
        <f t="shared" si="0"/>
        <v>&gt;3_scaffold20_536009(M)</v>
      </c>
      <c r="J4" t="str">
        <f t="shared" si="1"/>
        <v>GAACCGGTGTCTTCATTGTTGCGTNNNNNNNNNNNNNNNNNNNNAGCCAGGTTGCGGAAAGAACATAG</v>
      </c>
    </row>
    <row r="5" spans="1:10" x14ac:dyDescent="0.25">
      <c r="A5" s="3">
        <v>4</v>
      </c>
      <c r="B5" s="4" t="s">
        <v>0</v>
      </c>
      <c r="C5" s="2" t="s">
        <v>5</v>
      </c>
      <c r="D5" s="2" t="s">
        <v>6</v>
      </c>
      <c r="E5">
        <v>246</v>
      </c>
      <c r="I5" t="str">
        <f t="shared" si="0"/>
        <v>&gt;4_scaffold20_536009(M)</v>
      </c>
      <c r="J5" t="str">
        <f t="shared" si="1"/>
        <v>AACCGGTGTCTTCATTGTTGCGTCNNNNNNNNNNNNNNNNNNNNAGCCAGGTTGCGGAAAGAACATAG</v>
      </c>
    </row>
    <row r="6" spans="1:10" x14ac:dyDescent="0.25">
      <c r="A6" s="3">
        <v>5</v>
      </c>
      <c r="B6" s="4" t="s">
        <v>0</v>
      </c>
      <c r="C6" s="2" t="s">
        <v>7</v>
      </c>
      <c r="D6" s="2" t="s">
        <v>4</v>
      </c>
      <c r="E6">
        <v>245</v>
      </c>
      <c r="I6" t="str">
        <f t="shared" si="0"/>
        <v>&gt;5_scaffold20_536009(M)</v>
      </c>
      <c r="J6" t="str">
        <f t="shared" si="1"/>
        <v>CCGGTGTCTTCATTGTTGCGTCTTNNNNNNNNNNNNNNNNNNNNCAGCCAGGTTGCGGAAAGAACATA</v>
      </c>
    </row>
    <row r="7" spans="1:10" x14ac:dyDescent="0.25">
      <c r="A7" s="3">
        <v>6</v>
      </c>
      <c r="B7" s="4" t="s">
        <v>38</v>
      </c>
      <c r="C7" s="2" t="s">
        <v>8</v>
      </c>
      <c r="D7" s="2" t="s">
        <v>9</v>
      </c>
      <c r="E7">
        <v>245</v>
      </c>
      <c r="I7" t="str">
        <f t="shared" si="0"/>
        <v>&gt;6_scaffold209_296300(Y)</v>
      </c>
      <c r="J7" t="str">
        <f t="shared" si="1"/>
        <v>ACTTGAATGGTCGAGGAGACGGAANNNNNNNNNNNNNNNNNNNNAGATGCACAAGAGATGGCCGACTT</v>
      </c>
    </row>
    <row r="8" spans="1:10" x14ac:dyDescent="0.25">
      <c r="A8" s="3">
        <v>7</v>
      </c>
      <c r="B8" s="4" t="s">
        <v>38</v>
      </c>
      <c r="C8" s="2" t="s">
        <v>10</v>
      </c>
      <c r="D8" s="2" t="s">
        <v>9</v>
      </c>
      <c r="E8">
        <v>246</v>
      </c>
      <c r="I8" t="str">
        <f t="shared" si="0"/>
        <v>&gt;7_scaffold209_296300(Y)</v>
      </c>
      <c r="J8" t="str">
        <f t="shared" si="1"/>
        <v>TACTTGAATGGTCGAGGAGACGGANNNNNNNNNNNNNNNNNNNNAGATGCACAAGAGATGGCCGACTT</v>
      </c>
    </row>
    <row r="9" spans="1:10" x14ac:dyDescent="0.25">
      <c r="A9" s="3">
        <v>8</v>
      </c>
      <c r="B9" s="4" t="s">
        <v>38</v>
      </c>
      <c r="C9" s="2" t="s">
        <v>11</v>
      </c>
      <c r="D9" s="2" t="s">
        <v>9</v>
      </c>
      <c r="E9">
        <v>244</v>
      </c>
      <c r="I9" t="str">
        <f t="shared" si="0"/>
        <v>&gt;8_scaffold209_296300(Y)</v>
      </c>
      <c r="J9" t="str">
        <f t="shared" si="1"/>
        <v>CTTGAATGGTCGAGGAGACGGAATNNNNNNNNNNNNNNNNNNNNAGATGCACAAGAGATGGCCGACTT</v>
      </c>
    </row>
    <row r="10" spans="1:10" x14ac:dyDescent="0.25">
      <c r="A10" s="3">
        <v>9</v>
      </c>
      <c r="B10" s="4" t="s">
        <v>38</v>
      </c>
      <c r="C10" s="2" t="s">
        <v>12</v>
      </c>
      <c r="D10" s="2" t="s">
        <v>9</v>
      </c>
      <c r="E10">
        <v>243</v>
      </c>
      <c r="I10" t="str">
        <f t="shared" si="0"/>
        <v>&gt;9_scaffold209_296300(Y)</v>
      </c>
      <c r="J10" t="str">
        <f t="shared" si="1"/>
        <v>TTGAATGGTCGAGGAGACGGAATCNNNNNNNNNNNNNNNNNNNNAGATGCACAAGAGATGGCCGACTT</v>
      </c>
    </row>
    <row r="11" spans="1:10" x14ac:dyDescent="0.25">
      <c r="A11" s="3">
        <v>10</v>
      </c>
      <c r="B11" s="4" t="s">
        <v>38</v>
      </c>
      <c r="C11" s="2" t="s">
        <v>13</v>
      </c>
      <c r="D11" s="2" t="s">
        <v>14</v>
      </c>
      <c r="E11">
        <v>245</v>
      </c>
      <c r="I11" t="str">
        <f t="shared" si="0"/>
        <v>&gt;10_scaffold209_296300(Y)</v>
      </c>
      <c r="J11" t="str">
        <f t="shared" si="1"/>
        <v>GCATGTCGGGTTAGAGTTCTCAGTNNNNNNNNNNNNNNNNNNNNACCCTTACTCGAATATGCACCGGA</v>
      </c>
    </row>
    <row r="12" spans="1:10" x14ac:dyDescent="0.25">
      <c r="A12" s="3">
        <v>11</v>
      </c>
      <c r="B12" s="4" t="s">
        <v>39</v>
      </c>
      <c r="C12" s="2" t="s">
        <v>15</v>
      </c>
      <c r="D12" s="2" t="s">
        <v>16</v>
      </c>
      <c r="E12">
        <v>245</v>
      </c>
      <c r="F12" t="s">
        <v>20</v>
      </c>
      <c r="I12" t="str">
        <f t="shared" si="0"/>
        <v>&gt;11_scaffold411_257117(Y)</v>
      </c>
      <c r="J12" t="str">
        <f t="shared" si="1"/>
        <v>TCGGAGAAAGTCACATCGTCGGAANNNNNNNNNNNNNNNNNNNNCCGCTAATTTACGCTAATGCGCTC</v>
      </c>
    </row>
    <row r="13" spans="1:10" x14ac:dyDescent="0.25">
      <c r="A13" s="3">
        <v>12</v>
      </c>
      <c r="B13" s="4" t="s">
        <v>39</v>
      </c>
      <c r="C13" s="2" t="s">
        <v>15</v>
      </c>
      <c r="D13" s="2" t="s">
        <v>17</v>
      </c>
      <c r="E13">
        <v>247</v>
      </c>
      <c r="F13" t="s">
        <v>20</v>
      </c>
      <c r="I13" t="str">
        <f t="shared" si="0"/>
        <v>&gt;12_scaffold411_257117(Y)</v>
      </c>
      <c r="J13" t="str">
        <f t="shared" si="1"/>
        <v>TCGGAGAAAGTCACATCGTCGGAANNNNNNNNNNNNNNNNNNNNCACCGCTAATTTACGCTAATGCGCTC</v>
      </c>
    </row>
    <row r="14" spans="1:10" x14ac:dyDescent="0.25">
      <c r="A14" s="3">
        <v>13</v>
      </c>
      <c r="B14" s="4" t="s">
        <v>39</v>
      </c>
      <c r="C14" s="2" t="s">
        <v>18</v>
      </c>
      <c r="D14" s="2" t="s">
        <v>19</v>
      </c>
      <c r="E14">
        <v>250</v>
      </c>
      <c r="I14" t="str">
        <f t="shared" si="0"/>
        <v>&gt;13_scaffold411_257117(Y)</v>
      </c>
      <c r="J14" t="str">
        <f t="shared" si="1"/>
        <v>GTTAGAGAAAGGCAAGACCAACCCNNNNNNNNNNNNNNNNNNNNTAGACGGACGAACGGAATCGTAGA</v>
      </c>
    </row>
    <row r="15" spans="1:10" x14ac:dyDescent="0.25">
      <c r="A15" s="3">
        <v>14</v>
      </c>
      <c r="B15" s="4" t="s">
        <v>39</v>
      </c>
      <c r="C15" s="2" t="s">
        <v>15</v>
      </c>
      <c r="D15" s="2" t="s">
        <v>21</v>
      </c>
      <c r="E15">
        <v>247</v>
      </c>
      <c r="F15" t="s">
        <v>20</v>
      </c>
      <c r="I15" t="str">
        <f t="shared" si="0"/>
        <v>&gt;14_scaffold411_257117(Y)</v>
      </c>
      <c r="J15" t="str">
        <f t="shared" si="1"/>
        <v>TCGGAGAAAGTCACATCGTCGGAANNNNNNNNNNNNNNNNNNNNCACCGCTAATTTACGCTAATGCGCT</v>
      </c>
    </row>
    <row r="16" spans="1:10" x14ac:dyDescent="0.25">
      <c r="A16" s="3">
        <v>15</v>
      </c>
      <c r="B16" s="4" t="s">
        <v>39</v>
      </c>
      <c r="C16" s="2" t="s">
        <v>22</v>
      </c>
      <c r="D16" s="2" t="s">
        <v>16</v>
      </c>
      <c r="E16">
        <v>249</v>
      </c>
      <c r="F16" t="s">
        <v>20</v>
      </c>
      <c r="I16" t="str">
        <f t="shared" si="0"/>
        <v>&gt;15_scaffold411_257117(Y)</v>
      </c>
      <c r="J16" t="str">
        <f t="shared" si="1"/>
        <v>TACCTCGGAGAAAGTCACATCGTCNNNNNNNNNNNNNNNNNNNNCCGCTAATTTACGCTAATGCGCTC</v>
      </c>
    </row>
    <row r="17" spans="1:10" x14ac:dyDescent="0.25">
      <c r="A17" s="3">
        <v>16</v>
      </c>
      <c r="B17" s="4" t="s">
        <v>1</v>
      </c>
      <c r="C17" s="2" t="s">
        <v>23</v>
      </c>
      <c r="D17" s="2" t="s">
        <v>24</v>
      </c>
      <c r="E17">
        <v>244</v>
      </c>
      <c r="I17" t="str">
        <f t="shared" si="0"/>
        <v>&gt;16_scaffold654_19995(W)</v>
      </c>
      <c r="J17" t="str">
        <f t="shared" si="1"/>
        <v>GTGGGTTCAATCTTGGTAGGTCGTNNNNNNNNNNNNNNNNNNNNAGCCCGAGCTAAATTCGCACAT</v>
      </c>
    </row>
    <row r="18" spans="1:10" x14ac:dyDescent="0.25">
      <c r="A18" s="3">
        <v>17</v>
      </c>
      <c r="B18" s="4" t="s">
        <v>1</v>
      </c>
      <c r="C18" s="2" t="s">
        <v>25</v>
      </c>
      <c r="D18" s="2" t="s">
        <v>24</v>
      </c>
      <c r="E18">
        <v>245</v>
      </c>
      <c r="I18" t="str">
        <f t="shared" si="0"/>
        <v>&gt;17_scaffold654_19995(W)</v>
      </c>
      <c r="J18" t="str">
        <f t="shared" si="1"/>
        <v>TGTGGGTTCAATCTTGGTAGGTCGNNNNNNNNNNNNNNNNNNNNAGCCCGAGCTAAATTCGCACAT</v>
      </c>
    </row>
    <row r="19" spans="1:10" x14ac:dyDescent="0.25">
      <c r="A19" s="3">
        <v>18</v>
      </c>
      <c r="B19" s="4" t="s">
        <v>1</v>
      </c>
      <c r="C19" s="2" t="s">
        <v>26</v>
      </c>
      <c r="D19" s="2" t="s">
        <v>27</v>
      </c>
      <c r="E19">
        <v>249</v>
      </c>
      <c r="I19" t="str">
        <f t="shared" si="0"/>
        <v>&gt;18_scaffold654_19995(W)</v>
      </c>
      <c r="J19" t="str">
        <f t="shared" si="1"/>
        <v>CGCTGCAGTTAACATAGGGTCTGANNNNNNNNNNNNNNNNNNNNGTATTGGGAAACCAGTGAGAGTCG</v>
      </c>
    </row>
    <row r="20" spans="1:10" x14ac:dyDescent="0.25">
      <c r="A20" s="3">
        <v>19</v>
      </c>
      <c r="B20" s="4" t="s">
        <v>1</v>
      </c>
      <c r="C20" s="2" t="s">
        <v>28</v>
      </c>
      <c r="D20" s="2" t="s">
        <v>24</v>
      </c>
      <c r="E20">
        <v>243</v>
      </c>
      <c r="I20" t="str">
        <f t="shared" si="0"/>
        <v>&gt;19_scaffold654_19995(W)</v>
      </c>
      <c r="J20" t="str">
        <f t="shared" si="1"/>
        <v>TGGGTTCAATCTTGGTAGGTCGTCNNNNNNNNNNNNNNNNNNNNAGCCCGAGCTAAATTCGCACAT</v>
      </c>
    </row>
    <row r="21" spans="1:10" x14ac:dyDescent="0.25">
      <c r="A21" s="3">
        <v>20</v>
      </c>
      <c r="B21" s="4" t="s">
        <v>1</v>
      </c>
      <c r="C21" s="2" t="s">
        <v>29</v>
      </c>
      <c r="D21" s="2" t="s">
        <v>24</v>
      </c>
      <c r="E21">
        <v>245</v>
      </c>
      <c r="I21" t="str">
        <f t="shared" si="0"/>
        <v>&gt;20_scaffold654_19995(W)</v>
      </c>
      <c r="J21" t="str">
        <f t="shared" si="1"/>
        <v>TGTGGGTTCAATCTTGGTAGGTCGTCNNNNNNNNNNNNNNNNNNNNAGCCCGAGCTAAATTCGCACAT</v>
      </c>
    </row>
    <row r="22" spans="1:10" x14ac:dyDescent="0.25">
      <c r="A22" s="3">
        <v>21</v>
      </c>
      <c r="B22" s="4" t="s">
        <v>2</v>
      </c>
      <c r="C22" s="2" t="s">
        <v>30</v>
      </c>
      <c r="D22" s="2" t="s">
        <v>31</v>
      </c>
      <c r="E22">
        <v>245</v>
      </c>
      <c r="F22" t="s">
        <v>20</v>
      </c>
      <c r="I22" t="str">
        <f t="shared" si="0"/>
        <v>&gt;21_scaffold900_176381(R)</v>
      </c>
      <c r="J22" t="str">
        <f t="shared" si="1"/>
        <v>AGCTAGGACCTCTTGACGGAAACTNNNNNNNNNNNNNNNNNNNNTCAGTTGCTGACTCGTAGTCGGTT</v>
      </c>
    </row>
    <row r="23" spans="1:10" x14ac:dyDescent="0.25">
      <c r="A23" s="3">
        <v>22</v>
      </c>
      <c r="B23" s="4" t="s">
        <v>2</v>
      </c>
      <c r="C23" s="2" t="s">
        <v>30</v>
      </c>
      <c r="D23" s="2" t="s">
        <v>32</v>
      </c>
      <c r="E23">
        <v>243</v>
      </c>
      <c r="F23" t="s">
        <v>20</v>
      </c>
      <c r="I23" t="str">
        <f t="shared" si="0"/>
        <v>&gt;22_scaffold900_176381(R)</v>
      </c>
      <c r="J23" t="str">
        <f t="shared" si="1"/>
        <v>AGCTAGGACCTCTTGACGGAAACTNNNNNNNNNNNNNNNNNNNNAGTTGCTGACTCGTAGTCGGTTCT</v>
      </c>
    </row>
    <row r="24" spans="1:10" x14ac:dyDescent="0.25">
      <c r="A24" s="3">
        <v>23</v>
      </c>
      <c r="B24" s="4" t="s">
        <v>2</v>
      </c>
      <c r="C24" s="2" t="s">
        <v>33</v>
      </c>
      <c r="D24" s="2" t="s">
        <v>34</v>
      </c>
      <c r="E24">
        <v>246</v>
      </c>
      <c r="I24" t="str">
        <f t="shared" si="0"/>
        <v>&gt;23_scaffold900_176381(R)</v>
      </c>
      <c r="J24" t="str">
        <f t="shared" si="1"/>
        <v>AAAGCCGACCTACTGTTCGTGGTANNNNNNNNNNNNNNNNNNNNCTCTTCTGGAGGGCATCATTGTCA</v>
      </c>
    </row>
    <row r="25" spans="1:10" x14ac:dyDescent="0.25">
      <c r="A25" s="3">
        <v>24</v>
      </c>
      <c r="B25" s="4" t="s">
        <v>2</v>
      </c>
      <c r="C25" s="2" t="s">
        <v>35</v>
      </c>
      <c r="D25" s="2" t="s">
        <v>34</v>
      </c>
      <c r="E25">
        <v>245</v>
      </c>
      <c r="I25" t="str">
        <f t="shared" si="0"/>
        <v>&gt;24_scaffold900_176381(R)</v>
      </c>
      <c r="J25" t="str">
        <f t="shared" si="1"/>
        <v>AAGCCGACCTACTGTTCGTGGTATNNNNNNNNNNNNNNNNNNNNCTCTTCTGGAGGGCATCATTGTCA</v>
      </c>
    </row>
    <row r="26" spans="1:10" x14ac:dyDescent="0.25">
      <c r="A26">
        <v>25</v>
      </c>
      <c r="B26" s="1" t="s">
        <v>2</v>
      </c>
      <c r="C26" s="2" t="s">
        <v>36</v>
      </c>
      <c r="D26" s="2" t="s">
        <v>37</v>
      </c>
      <c r="E26">
        <v>245</v>
      </c>
      <c r="F26" t="s">
        <v>20</v>
      </c>
      <c r="I26" t="str">
        <f t="shared" si="0"/>
        <v>&gt;25_scaffold900_176381(R)</v>
      </c>
      <c r="J26" t="str">
        <f t="shared" si="1"/>
        <v>TCCGGTTGCTACAGGATTCAGCTANNNNNNNNNNNNNNNNNNNNTTTCTTAACCTCCGAGTTGGAGCC</v>
      </c>
    </row>
  </sheetData>
  <phoneticPr fontId="6" type="noConversion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B27" sqref="B27"/>
    </sheetView>
  </sheetViews>
  <sheetFormatPr defaultRowHeight="15" x14ac:dyDescent="0.25"/>
  <cols>
    <col min="1" max="1" width="45.140625" style="6" customWidth="1"/>
    <col min="2" max="2" width="24" style="6" customWidth="1"/>
    <col min="3" max="3" width="50.85546875" style="6" bestFit="1" customWidth="1"/>
    <col min="4" max="4" width="11.85546875" style="6" customWidth="1"/>
    <col min="5" max="5" width="58.85546875" style="6" bestFit="1" customWidth="1"/>
    <col min="6" max="6" width="12" style="6" customWidth="1"/>
    <col min="7" max="7" width="9.42578125" style="6" bestFit="1" customWidth="1"/>
    <col min="8" max="8" width="50.85546875" style="6" bestFit="1" customWidth="1"/>
    <col min="9" max="9" width="58.85546875" style="6" bestFit="1" customWidth="1"/>
    <col min="10" max="10" width="11.42578125" style="6" customWidth="1"/>
    <col min="11" max="11" width="11.7109375" style="6" customWidth="1"/>
    <col min="12" max="16384" width="9.140625" style="6"/>
  </cols>
  <sheetData>
    <row r="1" spans="1:7" x14ac:dyDescent="0.25">
      <c r="A1" s="5" t="s">
        <v>88</v>
      </c>
      <c r="B1" s="5"/>
    </row>
    <row r="3" spans="1:7" s="12" customFormat="1" x14ac:dyDescent="0.25">
      <c r="A3" s="12" t="s">
        <v>55</v>
      </c>
    </row>
    <row r="4" spans="1:7" s="9" customFormat="1" x14ac:dyDescent="0.25">
      <c r="A4" s="8" t="s">
        <v>40</v>
      </c>
      <c r="B4" s="8" t="s">
        <v>89</v>
      </c>
      <c r="C4" s="8" t="s">
        <v>46</v>
      </c>
      <c r="D4" s="8" t="s">
        <v>48</v>
      </c>
      <c r="E4" s="8" t="s">
        <v>47</v>
      </c>
      <c r="F4" s="8" t="s">
        <v>48</v>
      </c>
      <c r="G4" s="8" t="s">
        <v>41</v>
      </c>
    </row>
    <row r="5" spans="1:7" s="11" customFormat="1" x14ac:dyDescent="0.25">
      <c r="A5" s="10" t="s">
        <v>77</v>
      </c>
      <c r="B5" s="10" t="s">
        <v>98</v>
      </c>
      <c r="C5" s="7" t="s">
        <v>49</v>
      </c>
      <c r="D5" s="10">
        <f>LEN(C5)</f>
        <v>40</v>
      </c>
      <c r="E5" s="7" t="s">
        <v>50</v>
      </c>
      <c r="F5" s="10">
        <f>LEN(E5)</f>
        <v>47</v>
      </c>
      <c r="G5" s="16">
        <v>284</v>
      </c>
    </row>
    <row r="6" spans="1:7" s="11" customFormat="1" x14ac:dyDescent="0.25">
      <c r="A6" s="10" t="s">
        <v>78</v>
      </c>
      <c r="B6" s="10" t="s">
        <v>99</v>
      </c>
      <c r="C6" s="7" t="s">
        <v>51</v>
      </c>
      <c r="D6" s="10">
        <f>LEN(C6)</f>
        <v>40</v>
      </c>
      <c r="E6" s="7" t="s">
        <v>52</v>
      </c>
      <c r="F6" s="10">
        <f>LEN(E6)</f>
        <v>47</v>
      </c>
      <c r="G6" s="16">
        <v>289</v>
      </c>
    </row>
    <row r="7" spans="1:7" s="11" customFormat="1" x14ac:dyDescent="0.25">
      <c r="A7" s="10" t="s">
        <v>79</v>
      </c>
      <c r="B7" s="10" t="s">
        <v>100</v>
      </c>
      <c r="C7" s="7" t="s">
        <v>53</v>
      </c>
      <c r="D7" s="10">
        <f>LEN(C7)</f>
        <v>40</v>
      </c>
      <c r="E7" s="7" t="s">
        <v>54</v>
      </c>
      <c r="F7" s="10">
        <f>LEN(E7)</f>
        <v>47</v>
      </c>
      <c r="G7" s="16">
        <v>285</v>
      </c>
    </row>
    <row r="8" spans="1:7" s="11" customFormat="1" x14ac:dyDescent="0.25">
      <c r="A8" s="13"/>
      <c r="B8" s="13"/>
      <c r="C8" s="14"/>
      <c r="D8" s="15"/>
      <c r="E8" s="14"/>
      <c r="F8" s="15"/>
      <c r="G8" s="15"/>
    </row>
    <row r="9" spans="1:7" s="11" customFormat="1" x14ac:dyDescent="0.25">
      <c r="A9" s="13" t="s">
        <v>56</v>
      </c>
      <c r="B9" s="13"/>
      <c r="C9" s="14"/>
      <c r="D9" s="15"/>
      <c r="E9" s="14"/>
      <c r="F9" s="15"/>
      <c r="G9" s="15"/>
    </row>
    <row r="10" spans="1:7" s="11" customFormat="1" x14ac:dyDescent="0.25">
      <c r="A10" s="19" t="s">
        <v>40</v>
      </c>
      <c r="B10" s="19"/>
      <c r="C10" s="20" t="s">
        <v>46</v>
      </c>
      <c r="D10" s="20" t="s">
        <v>48</v>
      </c>
      <c r="E10" s="20" t="s">
        <v>47</v>
      </c>
      <c r="F10" s="20" t="s">
        <v>48</v>
      </c>
      <c r="G10" s="20" t="s">
        <v>41</v>
      </c>
    </row>
    <row r="11" spans="1:7" s="11" customFormat="1" x14ac:dyDescent="0.25">
      <c r="A11" s="21" t="s">
        <v>57</v>
      </c>
      <c r="B11" s="21" t="s">
        <v>90</v>
      </c>
      <c r="C11" s="21" t="s">
        <v>58</v>
      </c>
      <c r="D11" s="17">
        <v>37</v>
      </c>
      <c r="E11" s="21" t="s">
        <v>59</v>
      </c>
      <c r="F11" s="17">
        <v>45</v>
      </c>
      <c r="G11" s="17">
        <v>236</v>
      </c>
    </row>
    <row r="12" spans="1:7" s="11" customFormat="1" x14ac:dyDescent="0.25">
      <c r="A12" s="21" t="s">
        <v>60</v>
      </c>
      <c r="B12" s="21" t="s">
        <v>92</v>
      </c>
      <c r="C12" s="21" t="s">
        <v>61</v>
      </c>
      <c r="D12" s="17">
        <v>39</v>
      </c>
      <c r="E12" s="21" t="s">
        <v>62</v>
      </c>
      <c r="F12" s="17">
        <v>43</v>
      </c>
      <c r="G12" s="17">
        <v>235</v>
      </c>
    </row>
    <row r="13" spans="1:7" s="11" customFormat="1" x14ac:dyDescent="0.25">
      <c r="A13" s="21" t="s">
        <v>63</v>
      </c>
      <c r="B13" s="21" t="s">
        <v>93</v>
      </c>
      <c r="C13" s="21" t="s">
        <v>64</v>
      </c>
      <c r="D13" s="17">
        <v>36</v>
      </c>
      <c r="E13" s="21" t="s">
        <v>65</v>
      </c>
      <c r="F13" s="17">
        <v>44</v>
      </c>
      <c r="G13" s="17">
        <v>259</v>
      </c>
    </row>
    <row r="14" spans="1:7" s="11" customFormat="1" x14ac:dyDescent="0.25">
      <c r="A14" s="21" t="s">
        <v>86</v>
      </c>
      <c r="B14" s="21" t="s">
        <v>91</v>
      </c>
      <c r="C14" s="21" t="s">
        <v>66</v>
      </c>
      <c r="D14" s="17">
        <v>36</v>
      </c>
      <c r="E14" s="21" t="s">
        <v>67</v>
      </c>
      <c r="F14" s="17">
        <v>43</v>
      </c>
      <c r="G14" s="17">
        <v>250</v>
      </c>
    </row>
    <row r="15" spans="1:7" s="11" customFormat="1" x14ac:dyDescent="0.25">
      <c r="A15" s="22"/>
      <c r="B15" s="22"/>
      <c r="C15" s="22"/>
      <c r="D15" s="18"/>
      <c r="E15" s="22"/>
      <c r="F15" s="18"/>
      <c r="G15" s="18"/>
    </row>
    <row r="16" spans="1:7" s="24" customFormat="1" ht="12.75" x14ac:dyDescent="0.2">
      <c r="A16" s="23" t="s">
        <v>68</v>
      </c>
      <c r="B16" s="23"/>
      <c r="C16" s="22"/>
      <c r="D16" s="22"/>
      <c r="E16" s="22"/>
      <c r="F16" s="22"/>
      <c r="G16" s="22"/>
    </row>
    <row r="17" spans="1:7" s="24" customFormat="1" x14ac:dyDescent="0.25">
      <c r="A17" s="25" t="s">
        <v>40</v>
      </c>
      <c r="B17" s="25"/>
      <c r="C17" s="25" t="s">
        <v>46</v>
      </c>
      <c r="D17" s="25" t="s">
        <v>48</v>
      </c>
      <c r="E17" s="20" t="s">
        <v>47</v>
      </c>
      <c r="F17" s="20" t="s">
        <v>48</v>
      </c>
      <c r="G17" s="20" t="s">
        <v>41</v>
      </c>
    </row>
    <row r="18" spans="1:7" s="24" customFormat="1" ht="12.75" x14ac:dyDescent="0.2">
      <c r="A18" s="26" t="s">
        <v>87</v>
      </c>
      <c r="B18" s="26" t="s">
        <v>94</v>
      </c>
      <c r="C18" s="27" t="s">
        <v>69</v>
      </c>
      <c r="D18" s="29">
        <v>36</v>
      </c>
      <c r="E18" s="27" t="s">
        <v>73</v>
      </c>
      <c r="F18" s="29">
        <v>41</v>
      </c>
      <c r="G18" s="29">
        <v>245</v>
      </c>
    </row>
    <row r="19" spans="1:7" s="24" customFormat="1" ht="12.75" x14ac:dyDescent="0.2">
      <c r="A19" s="26" t="s">
        <v>80</v>
      </c>
      <c r="B19" s="26" t="s">
        <v>95</v>
      </c>
      <c r="C19" s="27" t="s">
        <v>70</v>
      </c>
      <c r="D19" s="29">
        <v>37</v>
      </c>
      <c r="E19" s="27" t="s">
        <v>74</v>
      </c>
      <c r="F19" s="29">
        <v>43</v>
      </c>
      <c r="G19" s="29">
        <v>246</v>
      </c>
    </row>
    <row r="20" spans="1:7" s="28" customFormat="1" ht="12.75" x14ac:dyDescent="0.2">
      <c r="A20" s="26" t="s">
        <v>81</v>
      </c>
      <c r="B20" s="26" t="s">
        <v>96</v>
      </c>
      <c r="C20" s="27" t="s">
        <v>71</v>
      </c>
      <c r="D20" s="29">
        <v>37</v>
      </c>
      <c r="E20" s="27" t="s">
        <v>75</v>
      </c>
      <c r="F20" s="29">
        <v>43</v>
      </c>
      <c r="G20" s="29">
        <v>238</v>
      </c>
    </row>
    <row r="21" spans="1:7" s="28" customFormat="1" ht="12.75" x14ac:dyDescent="0.2">
      <c r="A21" s="26" t="s">
        <v>82</v>
      </c>
      <c r="B21" s="26" t="s">
        <v>97</v>
      </c>
      <c r="C21" s="27" t="s">
        <v>72</v>
      </c>
      <c r="D21" s="29">
        <v>35</v>
      </c>
      <c r="E21" s="27" t="s">
        <v>76</v>
      </c>
      <c r="F21" s="29">
        <v>41</v>
      </c>
      <c r="G21" s="29">
        <v>249</v>
      </c>
    </row>
    <row r="22" spans="1:7" s="28" customFormat="1" ht="12.75" x14ac:dyDescent="0.2">
      <c r="A22" s="34"/>
      <c r="B22" s="34"/>
      <c r="C22" s="35"/>
      <c r="D22" s="36"/>
      <c r="E22" s="35"/>
      <c r="F22" s="36"/>
      <c r="G22" s="36"/>
    </row>
    <row r="23" spans="1:7" s="28" customFormat="1" ht="12.75" x14ac:dyDescent="0.2">
      <c r="A23" s="34" t="s">
        <v>101</v>
      </c>
      <c r="B23" s="34"/>
      <c r="C23" s="35"/>
      <c r="D23" s="36"/>
      <c r="E23" s="35"/>
      <c r="F23" s="36"/>
      <c r="G23" s="36"/>
    </row>
    <row r="24" spans="1:7" s="28" customFormat="1" ht="12.75" x14ac:dyDescent="0.2">
      <c r="A24" s="34"/>
      <c r="B24" s="34"/>
      <c r="C24" s="35"/>
      <c r="D24" s="36"/>
      <c r="E24" s="35"/>
      <c r="F24" s="36"/>
      <c r="G24" s="36"/>
    </row>
    <row r="25" spans="1:7" s="28" customFormat="1" ht="12.75" x14ac:dyDescent="0.2">
      <c r="A25" s="34" t="s">
        <v>102</v>
      </c>
      <c r="B25" s="34"/>
      <c r="C25" s="35"/>
      <c r="D25" s="36"/>
      <c r="E25" s="35"/>
      <c r="F25" s="36"/>
      <c r="G25" s="36"/>
    </row>
    <row r="27" spans="1:7" x14ac:dyDescent="0.25">
      <c r="A27" s="32" t="s">
        <v>84</v>
      </c>
      <c r="B27" s="32"/>
      <c r="C27" s="32"/>
      <c r="D27" s="32"/>
      <c r="E27" s="32"/>
    </row>
    <row r="28" spans="1:7" x14ac:dyDescent="0.25">
      <c r="A28" s="31" t="s">
        <v>83</v>
      </c>
      <c r="B28" s="31"/>
      <c r="C28" s="32"/>
      <c r="D28" s="32"/>
      <c r="E28" s="32"/>
    </row>
    <row r="29" spans="1:7" x14ac:dyDescent="0.25">
      <c r="A29" s="32"/>
      <c r="B29" s="32"/>
      <c r="C29" s="32"/>
      <c r="D29" s="32"/>
      <c r="E29" s="32"/>
      <c r="F29" s="6" t="s">
        <v>85</v>
      </c>
    </row>
    <row r="30" spans="1:7" x14ac:dyDescent="0.25">
      <c r="A30" s="32" t="s">
        <v>42</v>
      </c>
      <c r="B30" s="32"/>
      <c r="C30" s="32"/>
      <c r="D30" s="32"/>
      <c r="E30" s="33" t="s">
        <v>43</v>
      </c>
      <c r="F30" s="6">
        <v>16</v>
      </c>
    </row>
    <row r="31" spans="1:7" x14ac:dyDescent="0.25">
      <c r="A31" s="32" t="s">
        <v>44</v>
      </c>
      <c r="B31" s="32"/>
      <c r="C31" s="32"/>
      <c r="D31" s="32"/>
      <c r="E31" s="33" t="s">
        <v>45</v>
      </c>
      <c r="F31" s="6">
        <v>23</v>
      </c>
    </row>
    <row r="34" spans="1:5" x14ac:dyDescent="0.25">
      <c r="A34" s="31"/>
      <c r="B34" s="31"/>
      <c r="C34" s="30"/>
      <c r="D34" s="30"/>
      <c r="E34" s="30"/>
    </row>
  </sheetData>
  <phoneticPr fontId="6" type="noConversion"/>
  <hyperlinks>
    <hyperlink ref="A28" r:id="rId1"/>
  </hyperlinks>
  <pageMargins left="0.7" right="0.7" top="0.75" bottom="0.75" header="0.3" footer="0.3"/>
  <pageSetup scale="55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primers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deyholos</dc:creator>
  <cp:lastModifiedBy>Toshiba</cp:lastModifiedBy>
  <cp:lastPrinted>2012-05-01T16:13:47Z</cp:lastPrinted>
  <dcterms:created xsi:type="dcterms:W3CDTF">2012-04-16T19:05:44Z</dcterms:created>
  <dcterms:modified xsi:type="dcterms:W3CDTF">2014-11-21T23:45:00Z</dcterms:modified>
</cp:coreProperties>
</file>