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\PhD\Artikler for min Phd\Paper 3 and 4 Quality of life\Paper 3\"/>
    </mc:Choice>
  </mc:AlternateContent>
  <bookViews>
    <workbookView xWindow="0" yWindow="0" windowWidth="23040" windowHeight="984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<sst xmlns="http://schemas.openxmlformats.org/spreadsheetml/2006/main" count="505" uniqueCount="278">
  <si>
    <t>Frequency and percentage of OAT population reporting levels 1 to 5 by dimension and by age group</t>
  </si>
  <si>
    <t>Frequency and percentage of OAT population reporting levels 1 to 5 by dimension</t>
  </si>
  <si>
    <t>Age groups, n (%)</t>
  </si>
  <si>
    <t>EQ-5D Dimension</t>
  </si>
  <si>
    <t>No.</t>
  </si>
  <si>
    <t xml:space="preserve">Percent </t>
  </si>
  <si>
    <t>Mean (95% CI)</t>
  </si>
  <si>
    <t>Total:</t>
  </si>
  <si>
    <t>&lt;25</t>
  </si>
  <si>
    <t>26-40</t>
  </si>
  <si>
    <t>41-60</t>
  </si>
  <si>
    <r>
      <rPr>
        <sz val="11"/>
        <color theme="1"/>
        <rFont val="Calibri"/>
        <family val="2"/>
      </rPr>
      <t>≥</t>
    </r>
    <r>
      <rPr>
        <sz val="11"/>
        <color theme="1"/>
        <rFont val="Times New Roman"/>
        <family val="1"/>
      </rPr>
      <t>61</t>
    </r>
  </si>
  <si>
    <t xml:space="preserve">Total (%): </t>
  </si>
  <si>
    <t>Level 1</t>
  </si>
  <si>
    <t>62.1</t>
  </si>
  <si>
    <t>12 (66.7)</t>
  </si>
  <si>
    <t>159 (67.1)</t>
  </si>
  <si>
    <t>195 (59.8)</t>
  </si>
  <si>
    <t>12 (42.9)</t>
  </si>
  <si>
    <t>378 (62.1)</t>
  </si>
  <si>
    <t>Level 2</t>
  </si>
  <si>
    <t>19.5</t>
  </si>
  <si>
    <t>4 (22.2)</t>
  </si>
  <si>
    <t>40 (16.9)</t>
  </si>
  <si>
    <t>71 (21.8)</t>
  </si>
  <si>
    <t>4 (14.3)</t>
  </si>
  <si>
    <t>119 (19.5)</t>
  </si>
  <si>
    <t>Mobility</t>
  </si>
  <si>
    <t>Level 3</t>
  </si>
  <si>
    <t>8.1</t>
  </si>
  <si>
    <t>1.7 (1.6-1.8)</t>
  </si>
  <si>
    <t>2 (11.1)</t>
  </si>
  <si>
    <t>18 (7.6)</t>
  </si>
  <si>
    <t>25 (7.7)</t>
  </si>
  <si>
    <t>49 (8.0)</t>
  </si>
  <si>
    <t>Level 4</t>
  </si>
  <si>
    <t>9.7</t>
  </si>
  <si>
    <t>0 (0)</t>
  </si>
  <si>
    <t>33 (10.1)</t>
  </si>
  <si>
    <t>8 (28.6)</t>
  </si>
  <si>
    <t>59 (9.7)</t>
  </si>
  <si>
    <t>Level 5</t>
  </si>
  <si>
    <t>0.5</t>
  </si>
  <si>
    <t>1 (0.4)</t>
  </si>
  <si>
    <t>2 (0.6)</t>
  </si>
  <si>
    <t>3 (0.5)</t>
  </si>
  <si>
    <t>84.9</t>
  </si>
  <si>
    <t>16 (88.9)</t>
  </si>
  <si>
    <t>201 (84.8)</t>
  </si>
  <si>
    <t>275 (84.4)</t>
  </si>
  <si>
    <t>25 (89.3)</t>
  </si>
  <si>
    <t>517 (84.9)</t>
  </si>
  <si>
    <t>9.2</t>
  </si>
  <si>
    <t>1 (5.6)</t>
  </si>
  <si>
    <t>24 (10.1)</t>
  </si>
  <si>
    <t>29 (8.9)</t>
  </si>
  <si>
    <t>2 (7.1)</t>
  </si>
  <si>
    <t>56 (9.2)</t>
  </si>
  <si>
    <t>Self-care</t>
  </si>
  <si>
    <t>2.9</t>
  </si>
  <si>
    <t>1.3 (1.2-1.3)</t>
  </si>
  <si>
    <t>7 (3.0)</t>
  </si>
  <si>
    <t>11 (3.4)</t>
  </si>
  <si>
    <t>18 (3.0)</t>
  </si>
  <si>
    <t>2.5</t>
  </si>
  <si>
    <t>3 (1.3)</t>
  </si>
  <si>
    <t>10 (3.1)</t>
  </si>
  <si>
    <t>1 (3.6)</t>
  </si>
  <si>
    <t>15 (2.5)</t>
  </si>
  <si>
    <t>0.2</t>
  </si>
  <si>
    <t>1 (0.3)</t>
  </si>
  <si>
    <t>2 (0.3)</t>
  </si>
  <si>
    <t>57.5</t>
  </si>
  <si>
    <t>141 (59.5)</t>
  </si>
  <si>
    <t>186 (57.1)</t>
  </si>
  <si>
    <t>11 (39.3)</t>
  </si>
  <si>
    <t>350 (57.5)</t>
  </si>
  <si>
    <t>21.2</t>
  </si>
  <si>
    <t>3 (16.7)</t>
  </si>
  <si>
    <t>50 (21.1)</t>
  </si>
  <si>
    <t>68 (20.9)</t>
  </si>
  <si>
    <t>129 (21.2)</t>
  </si>
  <si>
    <t>Usual activity</t>
  </si>
  <si>
    <t>10.5</t>
  </si>
  <si>
    <t>1.8 (1.7-1.9)</t>
  </si>
  <si>
    <t>23 (9.7)</t>
  </si>
  <si>
    <t>36 (11.0)</t>
  </si>
  <si>
    <t>64 (10.5)</t>
  </si>
  <si>
    <t>9.5</t>
  </si>
  <si>
    <t>20 (8.4)</t>
  </si>
  <si>
    <t>34 (10.4)</t>
  </si>
  <si>
    <t>3 (10.7)</t>
  </si>
  <si>
    <t>58 (9.5)</t>
  </si>
  <si>
    <t>0.8</t>
  </si>
  <si>
    <t>5 (0.8)</t>
  </si>
  <si>
    <t>35.8</t>
  </si>
  <si>
    <t>7 (38.9)</t>
  </si>
  <si>
    <t>84 (35.4)</t>
  </si>
  <si>
    <t>119 (36.5)</t>
  </si>
  <si>
    <t>218 (35.8)</t>
  </si>
  <si>
    <t>23.3</t>
  </si>
  <si>
    <t>5 (27.8)</t>
  </si>
  <si>
    <t>66 (27.8)</t>
  </si>
  <si>
    <t>69 (21.2)</t>
  </si>
  <si>
    <t>142 (23.3)</t>
  </si>
  <si>
    <t>Pain/Discomfort</t>
  </si>
  <si>
    <t>20.9</t>
  </si>
  <si>
    <t>2.3 (2.2-2.4)</t>
  </si>
  <si>
    <t>46 (19.4)</t>
  </si>
  <si>
    <t>9 (32.1)</t>
  </si>
  <si>
    <t>127 (20.9)</t>
  </si>
  <si>
    <t>15.1</t>
  </si>
  <si>
    <t>29 (12.2)</t>
  </si>
  <si>
    <t>55 (16.9)</t>
  </si>
  <si>
    <t>7 (25.0)</t>
  </si>
  <si>
    <t>92 (15.1)</t>
  </si>
  <si>
    <t>4.8</t>
  </si>
  <si>
    <t>11 (4.6)</t>
  </si>
  <si>
    <t>15 (4.6)</t>
  </si>
  <si>
    <t>29 (4.8)</t>
  </si>
  <si>
    <t>22.5</t>
  </si>
  <si>
    <t>55 (23.2)</t>
  </si>
  <si>
    <t>137 (22.5)</t>
  </si>
  <si>
    <t>25.8</t>
  </si>
  <si>
    <t>81 (24.8)</t>
  </si>
  <si>
    <t>6 (21.4)</t>
  </si>
  <si>
    <t>157 (25.8)</t>
  </si>
  <si>
    <t>Anxiety/Depression</t>
  </si>
  <si>
    <t>22.3</t>
  </si>
  <si>
    <t>2.7 (2.6-2.8)</t>
  </si>
  <si>
    <t>8 (44.4)</t>
  </si>
  <si>
    <t>52 (21.9)</t>
  </si>
  <si>
    <t>5 (17.9)</t>
  </si>
  <si>
    <t>136 (22.3)</t>
  </si>
  <si>
    <t>21.7</t>
  </si>
  <si>
    <t>44 (18.6)</t>
  </si>
  <si>
    <t>132 (21.7)</t>
  </si>
  <si>
    <t>7.4</t>
  </si>
  <si>
    <t>24 (7.4)</t>
  </si>
  <si>
    <t>45 (7.4)</t>
  </si>
  <si>
    <t>Female, n 177</t>
  </si>
  <si>
    <t>Male n 432</t>
  </si>
  <si>
    <t>Frequency and percentage of OAT population reporting levels 1 to 5 by dimension and by OAT medication</t>
  </si>
  <si>
    <t xml:space="preserve">94 (53.1) </t>
  </si>
  <si>
    <t>284 (65.7)</t>
  </si>
  <si>
    <t>N=588</t>
  </si>
  <si>
    <t>OAT medication, n (%)</t>
  </si>
  <si>
    <t>38 (21.5)</t>
  </si>
  <si>
    <t>81 (18.8)</t>
  </si>
  <si>
    <t>Methadone</t>
  </si>
  <si>
    <t>Buprenorph</t>
  </si>
  <si>
    <t>Bupren/nalox</t>
  </si>
  <si>
    <t>15 (8.5)</t>
  </si>
  <si>
    <t>34 (7.9)</t>
  </si>
  <si>
    <t>116 (52.0)</t>
  </si>
  <si>
    <t>217 (65.8)</t>
  </si>
  <si>
    <t>18 (75.0)</t>
  </si>
  <si>
    <t>8 (72.7)</t>
  </si>
  <si>
    <t>359 (61.1)</t>
  </si>
  <si>
    <t>28 (15.8)</t>
  </si>
  <si>
    <t>31 (7.2)</t>
  </si>
  <si>
    <t>53 (23.89</t>
  </si>
  <si>
    <t>62 (18.8)</t>
  </si>
  <si>
    <t>2 (8.3)</t>
  </si>
  <si>
    <t>1 (9.1)</t>
  </si>
  <si>
    <t>118 (20.1)</t>
  </si>
  <si>
    <t>1 (0.6)</t>
  </si>
  <si>
    <t>2 (0.5)</t>
  </si>
  <si>
    <t>23 (10.3)</t>
  </si>
  <si>
    <t>26 (7.9)</t>
  </si>
  <si>
    <t>49 (8.3)</t>
  </si>
  <si>
    <t>146 (82.5)</t>
  </si>
  <si>
    <t>371 (85.9)</t>
  </si>
  <si>
    <t>29 (13.0)</t>
  </si>
  <si>
    <t>24 (7.3)</t>
  </si>
  <si>
    <t>3 (12.5)</t>
  </si>
  <si>
    <t>2 (18.2)</t>
  </si>
  <si>
    <t>58 (9.9)</t>
  </si>
  <si>
    <t>19 (10.7)</t>
  </si>
  <si>
    <t>37 (8.6)</t>
  </si>
  <si>
    <t>1 (4.2)</t>
  </si>
  <si>
    <t>3 (1.7)</t>
  </si>
  <si>
    <t>15 (3.5)</t>
  </si>
  <si>
    <t>172 (77.1)</t>
  </si>
  <si>
    <t>292 (88.5)</t>
  </si>
  <si>
    <t>24 (100)</t>
  </si>
  <si>
    <t>10 (90.9)</t>
  </si>
  <si>
    <t>498 (84.7)</t>
  </si>
  <si>
    <t>7 (4.0)</t>
  </si>
  <si>
    <t>8 (1.9)</t>
  </si>
  <si>
    <t>30 (13.5)</t>
  </si>
  <si>
    <t>54 (9.2)</t>
  </si>
  <si>
    <t>1 (0.2)</t>
  </si>
  <si>
    <t>12 (5.4)</t>
  </si>
  <si>
    <t>6 (1.8)</t>
  </si>
  <si>
    <t>18 (3.1)</t>
  </si>
  <si>
    <t>92 (52.0)</t>
  </si>
  <si>
    <t>258 (59.7)</t>
  </si>
  <si>
    <t>6 (2.7)</t>
  </si>
  <si>
    <t>8 (2.4)</t>
  </si>
  <si>
    <t>15 (2.6)</t>
  </si>
  <si>
    <t>41 (23.2)</t>
  </si>
  <si>
    <t>88 (20.4)</t>
  </si>
  <si>
    <t>2 (0.9)</t>
  </si>
  <si>
    <t>21 (11.9)</t>
  </si>
  <si>
    <t>43 (10.0)</t>
  </si>
  <si>
    <t>117 (52.5)</t>
  </si>
  <si>
    <t>196 (59.4)</t>
  </si>
  <si>
    <t>17 (70.8)</t>
  </si>
  <si>
    <t>338 (57.5)</t>
  </si>
  <si>
    <t>39 (9.0)</t>
  </si>
  <si>
    <t>48 (21.5)</t>
  </si>
  <si>
    <t>67 (20.3)</t>
  </si>
  <si>
    <t>4 (16.7)</t>
  </si>
  <si>
    <t>121 (20.6)</t>
  </si>
  <si>
    <t>2 (1.1)</t>
  </si>
  <si>
    <t>3 (0.7)</t>
  </si>
  <si>
    <t>28 (12.6)</t>
  </si>
  <si>
    <t>33 (10.0)</t>
  </si>
  <si>
    <t>63 (10.7)</t>
  </si>
  <si>
    <t>52 (29.4)</t>
  </si>
  <si>
    <t>166 (38.4)</t>
  </si>
  <si>
    <t>27 (12.1)</t>
  </si>
  <si>
    <t>30 (9.1)</t>
  </si>
  <si>
    <t>101 (23.4)</t>
  </si>
  <si>
    <t>3 (0.9)</t>
  </si>
  <si>
    <t>40 (22.6)</t>
  </si>
  <si>
    <t>87 (20.1)</t>
  </si>
  <si>
    <t>70 (31.4)</t>
  </si>
  <si>
    <t>122 (37.0)</t>
  </si>
  <si>
    <t>9 (37.5)</t>
  </si>
  <si>
    <t>4 (36.4)</t>
  </si>
  <si>
    <t>205 (34.9)</t>
  </si>
  <si>
    <t>32 (18.1)</t>
  </si>
  <si>
    <t>60 (13.9)</t>
  </si>
  <si>
    <t>43 (19.3)</t>
  </si>
  <si>
    <t>83 (25.2)</t>
  </si>
  <si>
    <t>136 (23.1)</t>
  </si>
  <si>
    <t>11 (6.2)</t>
  </si>
  <si>
    <t>18 (4.2)</t>
  </si>
  <si>
    <t>58 (26.0)</t>
  </si>
  <si>
    <t>61 (18.5)</t>
  </si>
  <si>
    <t>3 (27.3)</t>
  </si>
  <si>
    <t>126 (21.4)</t>
  </si>
  <si>
    <t>27 (15.3)</t>
  </si>
  <si>
    <t>110 (25.5)</t>
  </si>
  <si>
    <t>35 (15.7)</t>
  </si>
  <si>
    <t>53 (16.1)</t>
  </si>
  <si>
    <t>91 (15.5)</t>
  </si>
  <si>
    <t>49 (27.7)</t>
  </si>
  <si>
    <t>108 (25.0)</t>
  </si>
  <si>
    <t>16 (7.2)</t>
  </si>
  <si>
    <t>11 (3.3)</t>
  </si>
  <si>
    <t>29 (4.9)</t>
  </si>
  <si>
    <t>45 (25.4)</t>
  </si>
  <si>
    <t>91 (21.1)</t>
  </si>
  <si>
    <t>34 (15.2)</t>
  </si>
  <si>
    <t>85 (25.8)</t>
  </si>
  <si>
    <t>6 (25.0)</t>
  </si>
  <si>
    <t>128 (21.8)</t>
  </si>
  <si>
    <t>92 (21.3)</t>
  </si>
  <si>
    <t>47 (21.1)</t>
  </si>
  <si>
    <t>90 (27.3)</t>
  </si>
  <si>
    <t>148 (25.2)</t>
  </si>
  <si>
    <t>30 (6.9)</t>
  </si>
  <si>
    <t>49 (22.0)</t>
  </si>
  <si>
    <t>77 (23.3)</t>
  </si>
  <si>
    <t>5 (5.2)</t>
  </si>
  <si>
    <t>133 (22.6)</t>
  </si>
  <si>
    <t>72 (32.3)</t>
  </si>
  <si>
    <t>54 (16.4)</t>
  </si>
  <si>
    <t>132 (22.4)</t>
  </si>
  <si>
    <t>20 (9.0)</t>
  </si>
  <si>
    <t>23 (7.0)</t>
  </si>
  <si>
    <t>45 (7.7)</t>
  </si>
  <si>
    <t>Number of observations: 609*</t>
  </si>
  <si>
    <t>Other**</t>
  </si>
  <si>
    <t>Additional file 2: EQ-5D-5L, descriptive health profile at baseline (frequencies and proportions reported by dimensions and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</si>
</sst>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49" fontId="2" fillId="2" borderId="7" xfId="0" applyNumberFormat="1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5" fillId="2" borderId="9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49" fontId="2" fillId="2" borderId="14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0" fontId="2" fillId="2" borderId="14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workbookViewId="0">
      <selection activeCell="A2" sqref="A2"/>
    </sheetView>
  </sheetViews>
  <sheetFormatPr baseColWidth="10" defaultColWidth="11.44140625" defaultRowHeight="13.8" x14ac:dyDescent="0.25"/>
  <cols>
    <col min="1" max="1" width="19.109375" style="2" customWidth="1"/>
    <col min="2" max="2" width="10.77734375" style="2" customWidth="1"/>
    <col min="3" max="3" width="12.77734375" style="2" customWidth="1"/>
    <col min="4" max="4" width="11.44140625" style="2"/>
    <col min="5" max="5" width="15.44140625" style="2" customWidth="1"/>
    <col min="6" max="6" width="11.44140625" style="2"/>
    <col min="7" max="7" width="3.6640625" style="2" customWidth="1"/>
    <col min="8" max="8" width="21.109375" style="2" customWidth="1"/>
    <col min="9" max="10" width="11.44140625" style="2"/>
    <col min="11" max="11" width="12.109375" style="2" customWidth="1"/>
    <col min="12" max="13" width="11.44140625" style="2"/>
    <col min="14" max="14" width="14" style="2" customWidth="1"/>
    <col min="15" max="16384" width="11.44140625" style="2"/>
  </cols>
  <sheetData>
    <row r="1" spans="1:14" ht="15.6" x14ac:dyDescent="0.3">
      <c r="A1" s="1" t="s">
        <v>277</v>
      </c>
    </row>
    <row r="2" spans="1:14" x14ac:dyDescent="0.25">
      <c r="A2" s="3"/>
    </row>
    <row r="3" spans="1:14" x14ac:dyDescent="0.25">
      <c r="A3" s="3" t="s">
        <v>275</v>
      </c>
    </row>
    <row r="4" spans="1:14" x14ac:dyDescent="0.25">
      <c r="A4" s="3"/>
      <c r="H4" s="2" t="s">
        <v>0</v>
      </c>
    </row>
    <row r="5" spans="1:14" x14ac:dyDescent="0.25">
      <c r="A5" s="2" t="s">
        <v>1</v>
      </c>
      <c r="J5" s="33" t="s">
        <v>2</v>
      </c>
      <c r="K5" s="33"/>
      <c r="L5" s="33"/>
      <c r="M5" s="33"/>
    </row>
    <row r="6" spans="1:14" ht="14.4" x14ac:dyDescent="0.3">
      <c r="A6" s="34" t="s">
        <v>3</v>
      </c>
      <c r="B6" s="35"/>
      <c r="C6" s="4" t="s">
        <v>4</v>
      </c>
      <c r="D6" s="4" t="s">
        <v>5</v>
      </c>
      <c r="E6" s="5" t="s">
        <v>6</v>
      </c>
      <c r="F6" s="5" t="s">
        <v>7</v>
      </c>
      <c r="G6" s="6"/>
      <c r="H6" s="34" t="s">
        <v>3</v>
      </c>
      <c r="I6" s="35"/>
      <c r="J6" s="7" t="s">
        <v>8</v>
      </c>
      <c r="K6" s="7" t="s">
        <v>9</v>
      </c>
      <c r="L6" s="7" t="s">
        <v>10</v>
      </c>
      <c r="M6" s="8" t="s">
        <v>11</v>
      </c>
      <c r="N6" s="5" t="s">
        <v>12</v>
      </c>
    </row>
    <row r="7" spans="1:14" x14ac:dyDescent="0.25">
      <c r="A7" s="9"/>
      <c r="B7" s="10" t="s">
        <v>13</v>
      </c>
      <c r="C7" s="11">
        <v>378</v>
      </c>
      <c r="D7" s="12" t="s">
        <v>14</v>
      </c>
      <c r="E7" s="13"/>
      <c r="F7" s="13" t="str">
        <f>D7</f>
        <v>62.1</v>
      </c>
      <c r="G7" s="6"/>
      <c r="H7" s="9"/>
      <c r="I7" s="11" t="s">
        <v>13</v>
      </c>
      <c r="J7" s="14" t="s">
        <v>15</v>
      </c>
      <c r="K7" s="14" t="s">
        <v>16</v>
      </c>
      <c r="L7" s="14" t="s">
        <v>17</v>
      </c>
      <c r="M7" s="15" t="s">
        <v>18</v>
      </c>
      <c r="N7" s="13" t="s">
        <v>19</v>
      </c>
    </row>
    <row r="8" spans="1:14" ht="15" customHeight="1" x14ac:dyDescent="0.25">
      <c r="A8" s="16"/>
      <c r="B8" s="17" t="s">
        <v>20</v>
      </c>
      <c r="C8" s="18">
        <v>119</v>
      </c>
      <c r="D8" s="19" t="s">
        <v>21</v>
      </c>
      <c r="E8" s="13"/>
      <c r="F8" s="13" t="str">
        <f t="shared" ref="F8:F31" si="0">D8</f>
        <v>19.5</v>
      </c>
      <c r="G8" s="6"/>
      <c r="H8" s="16"/>
      <c r="I8" s="18" t="s">
        <v>20</v>
      </c>
      <c r="J8" s="20" t="s">
        <v>22</v>
      </c>
      <c r="K8" s="20" t="s">
        <v>23</v>
      </c>
      <c r="L8" s="20" t="s">
        <v>24</v>
      </c>
      <c r="M8" s="15" t="s">
        <v>25</v>
      </c>
      <c r="N8" s="13" t="s">
        <v>26</v>
      </c>
    </row>
    <row r="9" spans="1:14" ht="15" customHeight="1" x14ac:dyDescent="0.25">
      <c r="A9" s="21" t="s">
        <v>27</v>
      </c>
      <c r="B9" s="17" t="s">
        <v>28</v>
      </c>
      <c r="C9" s="18">
        <v>49</v>
      </c>
      <c r="D9" s="19" t="s">
        <v>29</v>
      </c>
      <c r="E9" s="13" t="s">
        <v>30</v>
      </c>
      <c r="F9" s="13" t="str">
        <f t="shared" si="0"/>
        <v>8.1</v>
      </c>
      <c r="G9" s="6"/>
      <c r="H9" s="21" t="s">
        <v>27</v>
      </c>
      <c r="I9" s="18" t="s">
        <v>28</v>
      </c>
      <c r="J9" s="20" t="s">
        <v>31</v>
      </c>
      <c r="K9" s="20" t="s">
        <v>32</v>
      </c>
      <c r="L9" s="20" t="s">
        <v>33</v>
      </c>
      <c r="M9" s="15" t="s">
        <v>25</v>
      </c>
      <c r="N9" s="13" t="s">
        <v>34</v>
      </c>
    </row>
    <row r="10" spans="1:14" ht="15" customHeight="1" x14ac:dyDescent="0.25">
      <c r="A10" s="16"/>
      <c r="B10" s="17" t="s">
        <v>35</v>
      </c>
      <c r="C10" s="18">
        <v>59</v>
      </c>
      <c r="D10" s="19" t="s">
        <v>36</v>
      </c>
      <c r="E10" s="13"/>
      <c r="F10" s="13" t="str">
        <f t="shared" si="0"/>
        <v>9.7</v>
      </c>
      <c r="G10" s="6"/>
      <c r="H10" s="16"/>
      <c r="I10" s="18" t="s">
        <v>35</v>
      </c>
      <c r="J10" s="20" t="s">
        <v>37</v>
      </c>
      <c r="K10" s="20" t="s">
        <v>32</v>
      </c>
      <c r="L10" s="20" t="s">
        <v>38</v>
      </c>
      <c r="M10" s="15" t="s">
        <v>39</v>
      </c>
      <c r="N10" s="13" t="s">
        <v>40</v>
      </c>
    </row>
    <row r="11" spans="1:14" ht="15" customHeight="1" x14ac:dyDescent="0.25">
      <c r="A11" s="22"/>
      <c r="B11" s="23" t="s">
        <v>41</v>
      </c>
      <c r="C11" s="24">
        <v>3</v>
      </c>
      <c r="D11" s="25" t="s">
        <v>42</v>
      </c>
      <c r="E11" s="26"/>
      <c r="F11" s="26" t="str">
        <f t="shared" si="0"/>
        <v>0.5</v>
      </c>
      <c r="G11" s="6"/>
      <c r="H11" s="22"/>
      <c r="I11" s="24" t="s">
        <v>41</v>
      </c>
      <c r="J11" s="27" t="s">
        <v>37</v>
      </c>
      <c r="K11" s="27" t="s">
        <v>43</v>
      </c>
      <c r="L11" s="27" t="s">
        <v>44</v>
      </c>
      <c r="M11" s="28" t="s">
        <v>37</v>
      </c>
      <c r="N11" s="26" t="s">
        <v>45</v>
      </c>
    </row>
    <row r="12" spans="1:14" ht="15" customHeight="1" x14ac:dyDescent="0.25">
      <c r="A12" s="16"/>
      <c r="B12" s="17" t="s">
        <v>13</v>
      </c>
      <c r="C12" s="18">
        <v>517</v>
      </c>
      <c r="D12" s="19" t="s">
        <v>46</v>
      </c>
      <c r="E12" s="13"/>
      <c r="F12" s="13" t="s">
        <v>46</v>
      </c>
      <c r="G12" s="6"/>
      <c r="H12" s="16"/>
      <c r="I12" s="18" t="s">
        <v>13</v>
      </c>
      <c r="J12" s="20" t="s">
        <v>47</v>
      </c>
      <c r="K12" s="20" t="s">
        <v>48</v>
      </c>
      <c r="L12" s="20" t="s">
        <v>49</v>
      </c>
      <c r="M12" s="29" t="s">
        <v>50</v>
      </c>
      <c r="N12" s="13" t="s">
        <v>51</v>
      </c>
    </row>
    <row r="13" spans="1:14" ht="15" customHeight="1" x14ac:dyDescent="0.25">
      <c r="A13" s="16"/>
      <c r="B13" s="17" t="s">
        <v>20</v>
      </c>
      <c r="C13" s="18">
        <v>56</v>
      </c>
      <c r="D13" s="19" t="s">
        <v>52</v>
      </c>
      <c r="E13" s="13"/>
      <c r="F13" s="13" t="str">
        <f t="shared" si="0"/>
        <v>9.2</v>
      </c>
      <c r="G13" s="6"/>
      <c r="H13" s="16"/>
      <c r="I13" s="18" t="s">
        <v>20</v>
      </c>
      <c r="J13" s="20" t="s">
        <v>53</v>
      </c>
      <c r="K13" s="20" t="s">
        <v>54</v>
      </c>
      <c r="L13" s="20" t="s">
        <v>55</v>
      </c>
      <c r="M13" s="30" t="s">
        <v>56</v>
      </c>
      <c r="N13" s="13" t="s">
        <v>57</v>
      </c>
    </row>
    <row r="14" spans="1:14" ht="15" customHeight="1" x14ac:dyDescent="0.25">
      <c r="A14" s="21" t="s">
        <v>58</v>
      </c>
      <c r="B14" s="17" t="s">
        <v>28</v>
      </c>
      <c r="C14" s="18">
        <v>18</v>
      </c>
      <c r="D14" s="19" t="s">
        <v>59</v>
      </c>
      <c r="E14" s="13" t="s">
        <v>60</v>
      </c>
      <c r="F14" s="13" t="str">
        <f t="shared" si="0"/>
        <v>2.9</v>
      </c>
      <c r="G14" s="6"/>
      <c r="H14" s="21" t="s">
        <v>58</v>
      </c>
      <c r="I14" s="18" t="s">
        <v>28</v>
      </c>
      <c r="J14" s="20" t="s">
        <v>37</v>
      </c>
      <c r="K14" s="20" t="s">
        <v>61</v>
      </c>
      <c r="L14" s="20" t="s">
        <v>62</v>
      </c>
      <c r="M14" s="30" t="s">
        <v>37</v>
      </c>
      <c r="N14" s="13" t="s">
        <v>63</v>
      </c>
    </row>
    <row r="15" spans="1:14" x14ac:dyDescent="0.25">
      <c r="A15" s="16"/>
      <c r="B15" s="17" t="s">
        <v>35</v>
      </c>
      <c r="C15" s="18">
        <v>15</v>
      </c>
      <c r="D15" s="19" t="s">
        <v>64</v>
      </c>
      <c r="E15" s="13"/>
      <c r="F15" s="13" t="str">
        <f t="shared" si="0"/>
        <v>2.5</v>
      </c>
      <c r="G15" s="6"/>
      <c r="H15" s="16"/>
      <c r="I15" s="18" t="s">
        <v>35</v>
      </c>
      <c r="J15" s="20" t="s">
        <v>53</v>
      </c>
      <c r="K15" s="20" t="s">
        <v>65</v>
      </c>
      <c r="L15" s="20" t="s">
        <v>66</v>
      </c>
      <c r="M15" s="30" t="s">
        <v>67</v>
      </c>
      <c r="N15" s="13" t="s">
        <v>68</v>
      </c>
    </row>
    <row r="16" spans="1:14" x14ac:dyDescent="0.25">
      <c r="A16" s="22"/>
      <c r="B16" s="23" t="s">
        <v>41</v>
      </c>
      <c r="C16" s="24">
        <v>2</v>
      </c>
      <c r="D16" s="25" t="s">
        <v>69</v>
      </c>
      <c r="E16" s="26"/>
      <c r="F16" s="26" t="str">
        <f t="shared" si="0"/>
        <v>0.2</v>
      </c>
      <c r="G16" s="6"/>
      <c r="H16" s="22"/>
      <c r="I16" s="24" t="s">
        <v>41</v>
      </c>
      <c r="J16" s="27" t="s">
        <v>37</v>
      </c>
      <c r="K16" s="27" t="s">
        <v>43</v>
      </c>
      <c r="L16" s="27" t="s">
        <v>70</v>
      </c>
      <c r="M16" s="31" t="s">
        <v>37</v>
      </c>
      <c r="N16" s="26" t="s">
        <v>71</v>
      </c>
    </row>
    <row r="17" spans="1:14" x14ac:dyDescent="0.25">
      <c r="A17" s="16"/>
      <c r="B17" s="17" t="s">
        <v>13</v>
      </c>
      <c r="C17" s="18">
        <v>350</v>
      </c>
      <c r="D17" s="19" t="s">
        <v>72</v>
      </c>
      <c r="E17" s="13"/>
      <c r="F17" s="13" t="str">
        <f t="shared" si="0"/>
        <v>57.5</v>
      </c>
      <c r="G17" s="6"/>
      <c r="H17" s="16"/>
      <c r="I17" s="18" t="s">
        <v>13</v>
      </c>
      <c r="J17" s="20" t="s">
        <v>15</v>
      </c>
      <c r="K17" s="20" t="s">
        <v>73</v>
      </c>
      <c r="L17" s="20" t="s">
        <v>74</v>
      </c>
      <c r="M17" s="15" t="s">
        <v>75</v>
      </c>
      <c r="N17" s="13" t="s">
        <v>76</v>
      </c>
    </row>
    <row r="18" spans="1:14" x14ac:dyDescent="0.25">
      <c r="A18" s="16"/>
      <c r="B18" s="17" t="s">
        <v>20</v>
      </c>
      <c r="C18" s="18">
        <v>129</v>
      </c>
      <c r="D18" s="19" t="s">
        <v>77</v>
      </c>
      <c r="E18" s="13"/>
      <c r="F18" s="13" t="str">
        <f t="shared" si="0"/>
        <v>21.2</v>
      </c>
      <c r="G18" s="6"/>
      <c r="H18" s="16"/>
      <c r="I18" s="18" t="s">
        <v>20</v>
      </c>
      <c r="J18" s="20" t="s">
        <v>78</v>
      </c>
      <c r="K18" s="20" t="s">
        <v>79</v>
      </c>
      <c r="L18" s="20" t="s">
        <v>80</v>
      </c>
      <c r="M18" s="15" t="s">
        <v>39</v>
      </c>
      <c r="N18" s="13" t="s">
        <v>81</v>
      </c>
    </row>
    <row r="19" spans="1:14" x14ac:dyDescent="0.25">
      <c r="A19" s="21" t="s">
        <v>82</v>
      </c>
      <c r="B19" s="17" t="s">
        <v>28</v>
      </c>
      <c r="C19" s="18">
        <v>64</v>
      </c>
      <c r="D19" s="19" t="s">
        <v>83</v>
      </c>
      <c r="E19" s="13" t="s">
        <v>84</v>
      </c>
      <c r="F19" s="13" t="str">
        <f t="shared" si="0"/>
        <v>10.5</v>
      </c>
      <c r="G19" s="6"/>
      <c r="H19" s="21" t="s">
        <v>82</v>
      </c>
      <c r="I19" s="18" t="s">
        <v>28</v>
      </c>
      <c r="J19" s="20" t="s">
        <v>53</v>
      </c>
      <c r="K19" s="20" t="s">
        <v>85</v>
      </c>
      <c r="L19" s="20" t="s">
        <v>86</v>
      </c>
      <c r="M19" s="15" t="s">
        <v>25</v>
      </c>
      <c r="N19" s="13" t="s">
        <v>87</v>
      </c>
    </row>
    <row r="20" spans="1:14" x14ac:dyDescent="0.25">
      <c r="A20" s="16"/>
      <c r="B20" s="17" t="s">
        <v>35</v>
      </c>
      <c r="C20" s="18">
        <v>58</v>
      </c>
      <c r="D20" s="19" t="s">
        <v>88</v>
      </c>
      <c r="E20" s="13"/>
      <c r="F20" s="13" t="str">
        <f t="shared" si="0"/>
        <v>9.5</v>
      </c>
      <c r="G20" s="6"/>
      <c r="H20" s="16"/>
      <c r="I20" s="18" t="s">
        <v>35</v>
      </c>
      <c r="J20" s="20" t="s">
        <v>53</v>
      </c>
      <c r="K20" s="20" t="s">
        <v>89</v>
      </c>
      <c r="L20" s="20" t="s">
        <v>90</v>
      </c>
      <c r="M20" s="15" t="s">
        <v>91</v>
      </c>
      <c r="N20" s="13" t="s">
        <v>92</v>
      </c>
    </row>
    <row r="21" spans="1:14" x14ac:dyDescent="0.25">
      <c r="A21" s="22"/>
      <c r="B21" s="23" t="s">
        <v>41</v>
      </c>
      <c r="C21" s="24">
        <v>5</v>
      </c>
      <c r="D21" s="25" t="s">
        <v>93</v>
      </c>
      <c r="E21" s="26"/>
      <c r="F21" s="26" t="str">
        <f t="shared" si="0"/>
        <v>0.8</v>
      </c>
      <c r="G21" s="6"/>
      <c r="H21" s="22"/>
      <c r="I21" s="24" t="s">
        <v>41</v>
      </c>
      <c r="J21" s="27" t="s">
        <v>53</v>
      </c>
      <c r="K21" s="27" t="s">
        <v>43</v>
      </c>
      <c r="L21" s="27" t="s">
        <v>44</v>
      </c>
      <c r="M21" s="28" t="s">
        <v>67</v>
      </c>
      <c r="N21" s="26" t="s">
        <v>94</v>
      </c>
    </row>
    <row r="22" spans="1:14" x14ac:dyDescent="0.25">
      <c r="A22" s="16"/>
      <c r="B22" s="17" t="s">
        <v>13</v>
      </c>
      <c r="C22" s="18">
        <v>218</v>
      </c>
      <c r="D22" s="19" t="s">
        <v>95</v>
      </c>
      <c r="E22" s="13"/>
      <c r="F22" s="13" t="str">
        <f t="shared" si="0"/>
        <v>35.8</v>
      </c>
      <c r="G22" s="6"/>
      <c r="H22" s="16"/>
      <c r="I22" s="18" t="s">
        <v>13</v>
      </c>
      <c r="J22" s="20" t="s">
        <v>96</v>
      </c>
      <c r="K22" s="20" t="s">
        <v>97</v>
      </c>
      <c r="L22" s="20" t="s">
        <v>98</v>
      </c>
      <c r="M22" s="15" t="s">
        <v>39</v>
      </c>
      <c r="N22" s="13" t="s">
        <v>99</v>
      </c>
    </row>
    <row r="23" spans="1:14" x14ac:dyDescent="0.25">
      <c r="A23" s="16"/>
      <c r="B23" s="17" t="s">
        <v>20</v>
      </c>
      <c r="C23" s="18">
        <v>142</v>
      </c>
      <c r="D23" s="19" t="s">
        <v>100</v>
      </c>
      <c r="E23" s="13"/>
      <c r="F23" s="13" t="str">
        <f t="shared" si="0"/>
        <v>23.3</v>
      </c>
      <c r="G23" s="6"/>
      <c r="H23" s="16"/>
      <c r="I23" s="18" t="s">
        <v>20</v>
      </c>
      <c r="J23" s="20" t="s">
        <v>101</v>
      </c>
      <c r="K23" s="20" t="s">
        <v>102</v>
      </c>
      <c r="L23" s="20" t="s">
        <v>103</v>
      </c>
      <c r="M23" s="15" t="s">
        <v>56</v>
      </c>
      <c r="N23" s="13" t="s">
        <v>104</v>
      </c>
    </row>
    <row r="24" spans="1:14" x14ac:dyDescent="0.25">
      <c r="A24" s="21" t="s">
        <v>105</v>
      </c>
      <c r="B24" s="17" t="s">
        <v>28</v>
      </c>
      <c r="C24" s="18">
        <v>127</v>
      </c>
      <c r="D24" s="19" t="s">
        <v>106</v>
      </c>
      <c r="E24" s="13" t="s">
        <v>107</v>
      </c>
      <c r="F24" s="13" t="str">
        <f t="shared" si="0"/>
        <v>20.9</v>
      </c>
      <c r="G24" s="6"/>
      <c r="H24" s="21" t="s">
        <v>105</v>
      </c>
      <c r="I24" s="18" t="s">
        <v>28</v>
      </c>
      <c r="J24" s="20" t="s">
        <v>22</v>
      </c>
      <c r="K24" s="20" t="s">
        <v>108</v>
      </c>
      <c r="L24" s="20" t="s">
        <v>80</v>
      </c>
      <c r="M24" s="15" t="s">
        <v>109</v>
      </c>
      <c r="N24" s="13" t="s">
        <v>110</v>
      </c>
    </row>
    <row r="25" spans="1:14" x14ac:dyDescent="0.25">
      <c r="A25" s="16"/>
      <c r="B25" s="17" t="s">
        <v>35</v>
      </c>
      <c r="C25" s="18">
        <v>92</v>
      </c>
      <c r="D25" s="19" t="s">
        <v>111</v>
      </c>
      <c r="E25" s="13"/>
      <c r="F25" s="13" t="str">
        <f t="shared" si="0"/>
        <v>15.1</v>
      </c>
      <c r="G25" s="6"/>
      <c r="H25" s="16"/>
      <c r="I25" s="18" t="s">
        <v>35</v>
      </c>
      <c r="J25" s="20" t="s">
        <v>53</v>
      </c>
      <c r="K25" s="20" t="s">
        <v>112</v>
      </c>
      <c r="L25" s="20" t="s">
        <v>113</v>
      </c>
      <c r="M25" s="15" t="s">
        <v>114</v>
      </c>
      <c r="N25" s="13" t="s">
        <v>115</v>
      </c>
    </row>
    <row r="26" spans="1:14" x14ac:dyDescent="0.25">
      <c r="A26" s="22"/>
      <c r="B26" s="23" t="s">
        <v>41</v>
      </c>
      <c r="C26" s="24">
        <v>29</v>
      </c>
      <c r="D26" s="25" t="s">
        <v>116</v>
      </c>
      <c r="E26" s="26"/>
      <c r="F26" s="26" t="str">
        <f t="shared" si="0"/>
        <v>4.8</v>
      </c>
      <c r="G26" s="6"/>
      <c r="H26" s="22"/>
      <c r="I26" s="24" t="s">
        <v>41</v>
      </c>
      <c r="J26" s="27" t="s">
        <v>53</v>
      </c>
      <c r="K26" s="27" t="s">
        <v>117</v>
      </c>
      <c r="L26" s="27" t="s">
        <v>118</v>
      </c>
      <c r="M26" s="28" t="s">
        <v>56</v>
      </c>
      <c r="N26" s="26" t="s">
        <v>119</v>
      </c>
    </row>
    <row r="27" spans="1:14" x14ac:dyDescent="0.25">
      <c r="A27" s="16"/>
      <c r="B27" s="17" t="s">
        <v>13</v>
      </c>
      <c r="C27" s="18">
        <v>137</v>
      </c>
      <c r="D27" s="19" t="s">
        <v>120</v>
      </c>
      <c r="E27" s="13"/>
      <c r="F27" s="13" t="str">
        <f t="shared" si="0"/>
        <v>22.5</v>
      </c>
      <c r="G27" s="6"/>
      <c r="H27" s="16"/>
      <c r="I27" s="18" t="s">
        <v>13</v>
      </c>
      <c r="J27" s="20" t="s">
        <v>101</v>
      </c>
      <c r="K27" s="20" t="s">
        <v>121</v>
      </c>
      <c r="L27" s="20" t="s">
        <v>103</v>
      </c>
      <c r="M27" s="15" t="s">
        <v>39</v>
      </c>
      <c r="N27" s="13" t="s">
        <v>122</v>
      </c>
    </row>
    <row r="28" spans="1:14" x14ac:dyDescent="0.25">
      <c r="A28" s="16"/>
      <c r="B28" s="17" t="s">
        <v>20</v>
      </c>
      <c r="C28" s="18">
        <v>157</v>
      </c>
      <c r="D28" s="19" t="s">
        <v>123</v>
      </c>
      <c r="E28" s="13"/>
      <c r="F28" s="13" t="str">
        <f t="shared" si="0"/>
        <v>25.8</v>
      </c>
      <c r="G28" s="6"/>
      <c r="H28" s="16"/>
      <c r="I28" s="18" t="s">
        <v>20</v>
      </c>
      <c r="J28" s="20" t="s">
        <v>22</v>
      </c>
      <c r="K28" s="20" t="s">
        <v>102</v>
      </c>
      <c r="L28" s="20" t="s">
        <v>124</v>
      </c>
      <c r="M28" s="15" t="s">
        <v>125</v>
      </c>
      <c r="N28" s="13" t="s">
        <v>126</v>
      </c>
    </row>
    <row r="29" spans="1:14" x14ac:dyDescent="0.25">
      <c r="A29" s="21" t="s">
        <v>127</v>
      </c>
      <c r="B29" s="17" t="s">
        <v>28</v>
      </c>
      <c r="C29" s="18">
        <v>136</v>
      </c>
      <c r="D29" s="19" t="s">
        <v>128</v>
      </c>
      <c r="E29" s="13" t="s">
        <v>129</v>
      </c>
      <c r="F29" s="13" t="str">
        <f t="shared" si="0"/>
        <v>22.3</v>
      </c>
      <c r="G29" s="6"/>
      <c r="H29" s="21" t="s">
        <v>127</v>
      </c>
      <c r="I29" s="18" t="s">
        <v>28</v>
      </c>
      <c r="J29" s="20" t="s">
        <v>130</v>
      </c>
      <c r="K29" s="20" t="s">
        <v>131</v>
      </c>
      <c r="L29" s="20" t="s">
        <v>24</v>
      </c>
      <c r="M29" s="15" t="s">
        <v>132</v>
      </c>
      <c r="N29" s="13" t="s">
        <v>133</v>
      </c>
    </row>
    <row r="30" spans="1:14" x14ac:dyDescent="0.25">
      <c r="A30" s="16"/>
      <c r="B30" s="17" t="s">
        <v>35</v>
      </c>
      <c r="C30" s="18">
        <v>132</v>
      </c>
      <c r="D30" s="19" t="s">
        <v>134</v>
      </c>
      <c r="E30" s="13"/>
      <c r="F30" s="13" t="str">
        <f t="shared" si="0"/>
        <v>21.7</v>
      </c>
      <c r="G30" s="6"/>
      <c r="H30" s="16"/>
      <c r="I30" s="18" t="s">
        <v>35</v>
      </c>
      <c r="J30" s="20" t="s">
        <v>53</v>
      </c>
      <c r="K30" s="20" t="s">
        <v>135</v>
      </c>
      <c r="L30" s="20" t="s">
        <v>124</v>
      </c>
      <c r="M30" s="15" t="s">
        <v>125</v>
      </c>
      <c r="N30" s="13" t="s">
        <v>136</v>
      </c>
    </row>
    <row r="31" spans="1:14" x14ac:dyDescent="0.25">
      <c r="A31" s="22"/>
      <c r="B31" s="23" t="s">
        <v>41</v>
      </c>
      <c r="C31" s="24">
        <v>45</v>
      </c>
      <c r="D31" s="25" t="s">
        <v>137</v>
      </c>
      <c r="E31" s="26"/>
      <c r="F31" s="26" t="str">
        <f t="shared" si="0"/>
        <v>7.4</v>
      </c>
      <c r="G31" s="6"/>
      <c r="H31" s="22"/>
      <c r="I31" s="24" t="s">
        <v>41</v>
      </c>
      <c r="J31" s="27" t="s">
        <v>37</v>
      </c>
      <c r="K31" s="27" t="s">
        <v>32</v>
      </c>
      <c r="L31" s="27" t="s">
        <v>138</v>
      </c>
      <c r="M31" s="28" t="s">
        <v>91</v>
      </c>
      <c r="N31" s="26" t="s">
        <v>139</v>
      </c>
    </row>
    <row r="33" spans="1:14" x14ac:dyDescent="0.25">
      <c r="K33" s="32"/>
      <c r="L33" s="32"/>
      <c r="M33" s="32"/>
    </row>
    <row r="34" spans="1:14" x14ac:dyDescent="0.25">
      <c r="A34" s="34" t="s">
        <v>3</v>
      </c>
      <c r="B34" s="35"/>
      <c r="C34" s="7" t="s">
        <v>140</v>
      </c>
      <c r="D34" s="8" t="s">
        <v>141</v>
      </c>
      <c r="E34" s="5" t="s">
        <v>12</v>
      </c>
      <c r="H34" s="2" t="s">
        <v>142</v>
      </c>
    </row>
    <row r="35" spans="1:14" x14ac:dyDescent="0.25">
      <c r="A35" s="9"/>
      <c r="B35" s="11" t="s">
        <v>13</v>
      </c>
      <c r="C35" s="14" t="s">
        <v>143</v>
      </c>
      <c r="D35" s="15" t="s">
        <v>144</v>
      </c>
      <c r="E35" s="13" t="s">
        <v>19</v>
      </c>
      <c r="H35" s="2" t="s">
        <v>145</v>
      </c>
      <c r="J35" s="33" t="s">
        <v>146</v>
      </c>
      <c r="K35" s="33"/>
      <c r="L35" s="33"/>
      <c r="M35" s="33"/>
    </row>
    <row r="36" spans="1:14" x14ac:dyDescent="0.25">
      <c r="A36" s="16"/>
      <c r="B36" s="18" t="s">
        <v>20</v>
      </c>
      <c r="C36" s="20" t="s">
        <v>147</v>
      </c>
      <c r="D36" s="15" t="s">
        <v>148</v>
      </c>
      <c r="E36" s="13" t="s">
        <v>26</v>
      </c>
      <c r="H36" s="34" t="s">
        <v>3</v>
      </c>
      <c r="I36" s="35"/>
      <c r="J36" s="7" t="s">
        <v>149</v>
      </c>
      <c r="K36" s="7" t="s">
        <v>150</v>
      </c>
      <c r="L36" s="7" t="s">
        <v>151</v>
      </c>
      <c r="M36" s="8" t="s">
        <v>276</v>
      </c>
      <c r="N36" s="5" t="s">
        <v>12</v>
      </c>
    </row>
    <row r="37" spans="1:14" x14ac:dyDescent="0.25">
      <c r="A37" s="21" t="s">
        <v>27</v>
      </c>
      <c r="B37" s="18" t="s">
        <v>28</v>
      </c>
      <c r="C37" s="20" t="s">
        <v>152</v>
      </c>
      <c r="D37" s="15" t="s">
        <v>153</v>
      </c>
      <c r="E37" s="13" t="s">
        <v>34</v>
      </c>
      <c r="H37" s="9"/>
      <c r="I37" s="11" t="s">
        <v>13</v>
      </c>
      <c r="J37" s="14" t="s">
        <v>154</v>
      </c>
      <c r="K37" s="14" t="s">
        <v>155</v>
      </c>
      <c r="L37" s="14" t="s">
        <v>156</v>
      </c>
      <c r="M37" s="15" t="s">
        <v>157</v>
      </c>
      <c r="N37" s="13" t="s">
        <v>158</v>
      </c>
    </row>
    <row r="38" spans="1:14" x14ac:dyDescent="0.25">
      <c r="A38" s="16"/>
      <c r="B38" s="18" t="s">
        <v>35</v>
      </c>
      <c r="C38" s="20" t="s">
        <v>159</v>
      </c>
      <c r="D38" s="15" t="s">
        <v>160</v>
      </c>
      <c r="E38" s="13" t="s">
        <v>40</v>
      </c>
      <c r="H38" s="16"/>
      <c r="I38" s="18" t="s">
        <v>20</v>
      </c>
      <c r="J38" s="20" t="s">
        <v>161</v>
      </c>
      <c r="K38" s="20" t="s">
        <v>162</v>
      </c>
      <c r="L38" s="20" t="s">
        <v>163</v>
      </c>
      <c r="M38" s="15" t="s">
        <v>164</v>
      </c>
      <c r="N38" s="13" t="s">
        <v>165</v>
      </c>
    </row>
    <row r="39" spans="1:14" x14ac:dyDescent="0.25">
      <c r="A39" s="22"/>
      <c r="B39" s="24" t="s">
        <v>41</v>
      </c>
      <c r="C39" s="27" t="s">
        <v>166</v>
      </c>
      <c r="D39" s="28" t="s">
        <v>167</v>
      </c>
      <c r="E39" s="26" t="s">
        <v>45</v>
      </c>
      <c r="H39" s="21" t="s">
        <v>27</v>
      </c>
      <c r="I39" s="18" t="s">
        <v>28</v>
      </c>
      <c r="J39" s="20" t="s">
        <v>168</v>
      </c>
      <c r="K39" s="20" t="s">
        <v>169</v>
      </c>
      <c r="L39" s="20" t="s">
        <v>37</v>
      </c>
      <c r="M39" s="15" t="s">
        <v>37</v>
      </c>
      <c r="N39" s="13" t="s">
        <v>170</v>
      </c>
    </row>
    <row r="40" spans="1:14" x14ac:dyDescent="0.25">
      <c r="A40" s="16"/>
      <c r="B40" s="18" t="s">
        <v>13</v>
      </c>
      <c r="C40" s="20" t="s">
        <v>171</v>
      </c>
      <c r="D40" s="29" t="s">
        <v>172</v>
      </c>
      <c r="E40" s="13" t="s">
        <v>51</v>
      </c>
      <c r="H40" s="16"/>
      <c r="I40" s="18" t="s">
        <v>35</v>
      </c>
      <c r="J40" s="20" t="s">
        <v>173</v>
      </c>
      <c r="K40" s="20" t="s">
        <v>174</v>
      </c>
      <c r="L40" s="20" t="s">
        <v>175</v>
      </c>
      <c r="M40" s="15" t="s">
        <v>176</v>
      </c>
      <c r="N40" s="13" t="s">
        <v>177</v>
      </c>
    </row>
    <row r="41" spans="1:14" x14ac:dyDescent="0.25">
      <c r="A41" s="16"/>
      <c r="B41" s="18" t="s">
        <v>20</v>
      </c>
      <c r="C41" s="20" t="s">
        <v>178</v>
      </c>
      <c r="D41" s="30" t="s">
        <v>179</v>
      </c>
      <c r="E41" s="13" t="s">
        <v>57</v>
      </c>
      <c r="H41" s="22"/>
      <c r="I41" s="24" t="s">
        <v>41</v>
      </c>
      <c r="J41" s="27" t="s">
        <v>43</v>
      </c>
      <c r="K41" s="27" t="s">
        <v>70</v>
      </c>
      <c r="L41" s="27" t="s">
        <v>180</v>
      </c>
      <c r="M41" s="28" t="s">
        <v>37</v>
      </c>
      <c r="N41" s="26" t="s">
        <v>45</v>
      </c>
    </row>
    <row r="42" spans="1:14" x14ac:dyDescent="0.25">
      <c r="A42" s="21" t="s">
        <v>58</v>
      </c>
      <c r="B42" s="18" t="s">
        <v>28</v>
      </c>
      <c r="C42" s="20" t="s">
        <v>181</v>
      </c>
      <c r="D42" s="30" t="s">
        <v>182</v>
      </c>
      <c r="E42" s="13" t="s">
        <v>63</v>
      </c>
      <c r="H42" s="16"/>
      <c r="I42" s="18" t="s">
        <v>13</v>
      </c>
      <c r="J42" s="20" t="s">
        <v>183</v>
      </c>
      <c r="K42" s="20" t="s">
        <v>184</v>
      </c>
      <c r="L42" s="20" t="s">
        <v>185</v>
      </c>
      <c r="M42" s="29" t="s">
        <v>186</v>
      </c>
      <c r="N42" s="13" t="s">
        <v>187</v>
      </c>
    </row>
    <row r="43" spans="1:14" x14ac:dyDescent="0.25">
      <c r="A43" s="16"/>
      <c r="B43" s="18" t="s">
        <v>35</v>
      </c>
      <c r="C43" s="20" t="s">
        <v>188</v>
      </c>
      <c r="D43" s="30" t="s">
        <v>189</v>
      </c>
      <c r="E43" s="13" t="s">
        <v>68</v>
      </c>
      <c r="H43" s="16"/>
      <c r="I43" s="18" t="s">
        <v>20</v>
      </c>
      <c r="J43" s="20" t="s">
        <v>190</v>
      </c>
      <c r="K43" s="20" t="s">
        <v>174</v>
      </c>
      <c r="L43" s="20" t="s">
        <v>37</v>
      </c>
      <c r="M43" s="30" t="s">
        <v>37</v>
      </c>
      <c r="N43" s="13" t="s">
        <v>191</v>
      </c>
    </row>
    <row r="44" spans="1:14" x14ac:dyDescent="0.25">
      <c r="A44" s="22"/>
      <c r="B44" s="24" t="s">
        <v>41</v>
      </c>
      <c r="C44" s="27" t="s">
        <v>166</v>
      </c>
      <c r="D44" s="31" t="s">
        <v>192</v>
      </c>
      <c r="E44" s="26" t="s">
        <v>71</v>
      </c>
      <c r="H44" s="21" t="s">
        <v>58</v>
      </c>
      <c r="I44" s="18" t="s">
        <v>28</v>
      </c>
      <c r="J44" s="20" t="s">
        <v>193</v>
      </c>
      <c r="K44" s="20" t="s">
        <v>194</v>
      </c>
      <c r="L44" s="20" t="s">
        <v>37</v>
      </c>
      <c r="M44" s="30" t="s">
        <v>37</v>
      </c>
      <c r="N44" s="13" t="s">
        <v>195</v>
      </c>
    </row>
    <row r="45" spans="1:14" x14ac:dyDescent="0.25">
      <c r="A45" s="16"/>
      <c r="B45" s="18" t="s">
        <v>13</v>
      </c>
      <c r="C45" s="20" t="s">
        <v>196</v>
      </c>
      <c r="D45" s="15" t="s">
        <v>197</v>
      </c>
      <c r="E45" s="13" t="s">
        <v>76</v>
      </c>
      <c r="H45" s="16"/>
      <c r="I45" s="18" t="s">
        <v>35</v>
      </c>
      <c r="J45" s="20" t="s">
        <v>198</v>
      </c>
      <c r="K45" s="20" t="s">
        <v>199</v>
      </c>
      <c r="L45" s="20" t="s">
        <v>37</v>
      </c>
      <c r="M45" s="30" t="s">
        <v>164</v>
      </c>
      <c r="N45" s="13" t="s">
        <v>200</v>
      </c>
    </row>
    <row r="46" spans="1:14" x14ac:dyDescent="0.25">
      <c r="A46" s="16"/>
      <c r="B46" s="18" t="s">
        <v>20</v>
      </c>
      <c r="C46" s="20" t="s">
        <v>201</v>
      </c>
      <c r="D46" s="15" t="s">
        <v>202</v>
      </c>
      <c r="E46" s="13" t="s">
        <v>81</v>
      </c>
      <c r="H46" s="22"/>
      <c r="I46" s="24" t="s">
        <v>41</v>
      </c>
      <c r="J46" s="27" t="s">
        <v>203</v>
      </c>
      <c r="K46" s="27" t="s">
        <v>37</v>
      </c>
      <c r="L46" s="27" t="s">
        <v>37</v>
      </c>
      <c r="M46" s="31" t="s">
        <v>37</v>
      </c>
      <c r="N46" s="26" t="s">
        <v>71</v>
      </c>
    </row>
    <row r="47" spans="1:14" x14ac:dyDescent="0.25">
      <c r="A47" s="21" t="s">
        <v>82</v>
      </c>
      <c r="B47" s="18" t="s">
        <v>28</v>
      </c>
      <c r="C47" s="20" t="s">
        <v>204</v>
      </c>
      <c r="D47" s="15" t="s">
        <v>205</v>
      </c>
      <c r="E47" s="13" t="s">
        <v>87</v>
      </c>
      <c r="H47" s="16"/>
      <c r="I47" s="18" t="s">
        <v>13</v>
      </c>
      <c r="J47" s="20" t="s">
        <v>206</v>
      </c>
      <c r="K47" s="20" t="s">
        <v>207</v>
      </c>
      <c r="L47" s="20" t="s">
        <v>208</v>
      </c>
      <c r="M47" s="15" t="s">
        <v>157</v>
      </c>
      <c r="N47" s="13" t="s">
        <v>209</v>
      </c>
    </row>
    <row r="48" spans="1:14" x14ac:dyDescent="0.25">
      <c r="A48" s="16"/>
      <c r="B48" s="18" t="s">
        <v>35</v>
      </c>
      <c r="C48" s="20" t="s">
        <v>178</v>
      </c>
      <c r="D48" s="15" t="s">
        <v>210</v>
      </c>
      <c r="E48" s="13" t="s">
        <v>92</v>
      </c>
      <c r="H48" s="16"/>
      <c r="I48" s="18" t="s">
        <v>20</v>
      </c>
      <c r="J48" s="20" t="s">
        <v>211</v>
      </c>
      <c r="K48" s="20" t="s">
        <v>212</v>
      </c>
      <c r="L48" s="20" t="s">
        <v>213</v>
      </c>
      <c r="M48" s="15" t="s">
        <v>176</v>
      </c>
      <c r="N48" s="13" t="s">
        <v>214</v>
      </c>
    </row>
    <row r="49" spans="1:14" x14ac:dyDescent="0.25">
      <c r="A49" s="22"/>
      <c r="B49" s="24" t="s">
        <v>41</v>
      </c>
      <c r="C49" s="27" t="s">
        <v>215</v>
      </c>
      <c r="D49" s="28" t="s">
        <v>216</v>
      </c>
      <c r="E49" s="26" t="s">
        <v>94</v>
      </c>
      <c r="H49" s="21" t="s">
        <v>82</v>
      </c>
      <c r="I49" s="18" t="s">
        <v>28</v>
      </c>
      <c r="J49" s="20" t="s">
        <v>217</v>
      </c>
      <c r="K49" s="20" t="s">
        <v>218</v>
      </c>
      <c r="L49" s="20" t="s">
        <v>163</v>
      </c>
      <c r="M49" s="15" t="s">
        <v>37</v>
      </c>
      <c r="N49" s="13" t="s">
        <v>219</v>
      </c>
    </row>
    <row r="50" spans="1:14" x14ac:dyDescent="0.25">
      <c r="A50" s="16"/>
      <c r="B50" s="18" t="s">
        <v>13</v>
      </c>
      <c r="C50" s="20" t="s">
        <v>220</v>
      </c>
      <c r="D50" s="15" t="s">
        <v>221</v>
      </c>
      <c r="E50" s="13" t="s">
        <v>99</v>
      </c>
      <c r="H50" s="16"/>
      <c r="I50" s="18" t="s">
        <v>35</v>
      </c>
      <c r="J50" s="20" t="s">
        <v>222</v>
      </c>
      <c r="K50" s="20" t="s">
        <v>223</v>
      </c>
      <c r="L50" s="20" t="s">
        <v>37</v>
      </c>
      <c r="M50" s="15" t="s">
        <v>164</v>
      </c>
      <c r="N50" s="13" t="s">
        <v>177</v>
      </c>
    </row>
    <row r="51" spans="1:14" x14ac:dyDescent="0.25">
      <c r="A51" s="16"/>
      <c r="B51" s="18" t="s">
        <v>20</v>
      </c>
      <c r="C51" s="20" t="s">
        <v>201</v>
      </c>
      <c r="D51" s="15" t="s">
        <v>224</v>
      </c>
      <c r="E51" s="13" t="s">
        <v>104</v>
      </c>
      <c r="H51" s="22"/>
      <c r="I51" s="24" t="s">
        <v>41</v>
      </c>
      <c r="J51" s="27" t="s">
        <v>43</v>
      </c>
      <c r="K51" s="27" t="s">
        <v>225</v>
      </c>
      <c r="L51" s="27" t="s">
        <v>180</v>
      </c>
      <c r="M51" s="28" t="s">
        <v>37</v>
      </c>
      <c r="N51" s="26" t="s">
        <v>94</v>
      </c>
    </row>
    <row r="52" spans="1:14" x14ac:dyDescent="0.25">
      <c r="A52" s="21" t="s">
        <v>105</v>
      </c>
      <c r="B52" s="18" t="s">
        <v>28</v>
      </c>
      <c r="C52" s="20" t="s">
        <v>226</v>
      </c>
      <c r="D52" s="15" t="s">
        <v>227</v>
      </c>
      <c r="E52" s="13" t="s">
        <v>110</v>
      </c>
      <c r="H52" s="16"/>
      <c r="I52" s="18" t="s">
        <v>13</v>
      </c>
      <c r="J52" s="20" t="s">
        <v>228</v>
      </c>
      <c r="K52" s="20" t="s">
        <v>229</v>
      </c>
      <c r="L52" s="20" t="s">
        <v>230</v>
      </c>
      <c r="M52" s="15" t="s">
        <v>231</v>
      </c>
      <c r="N52" s="13" t="s">
        <v>232</v>
      </c>
    </row>
    <row r="53" spans="1:14" x14ac:dyDescent="0.25">
      <c r="A53" s="16"/>
      <c r="B53" s="18" t="s">
        <v>35</v>
      </c>
      <c r="C53" s="20" t="s">
        <v>233</v>
      </c>
      <c r="D53" s="15" t="s">
        <v>234</v>
      </c>
      <c r="E53" s="13" t="s">
        <v>115</v>
      </c>
      <c r="H53" s="16"/>
      <c r="I53" s="18" t="s">
        <v>20</v>
      </c>
      <c r="J53" s="20" t="s">
        <v>235</v>
      </c>
      <c r="K53" s="20" t="s">
        <v>236</v>
      </c>
      <c r="L53" s="20" t="s">
        <v>230</v>
      </c>
      <c r="M53" s="15" t="s">
        <v>164</v>
      </c>
      <c r="N53" s="13" t="s">
        <v>237</v>
      </c>
    </row>
    <row r="54" spans="1:14" x14ac:dyDescent="0.25">
      <c r="A54" s="22"/>
      <c r="B54" s="24" t="s">
        <v>41</v>
      </c>
      <c r="C54" s="27" t="s">
        <v>238</v>
      </c>
      <c r="D54" s="28" t="s">
        <v>239</v>
      </c>
      <c r="E54" s="26" t="s">
        <v>119</v>
      </c>
      <c r="H54" s="21" t="s">
        <v>105</v>
      </c>
      <c r="I54" s="18" t="s">
        <v>28</v>
      </c>
      <c r="J54" s="20" t="s">
        <v>240</v>
      </c>
      <c r="K54" s="20" t="s">
        <v>241</v>
      </c>
      <c r="L54" s="20" t="s">
        <v>213</v>
      </c>
      <c r="M54" s="15" t="s">
        <v>242</v>
      </c>
      <c r="N54" s="13" t="s">
        <v>243</v>
      </c>
    </row>
    <row r="55" spans="1:14" x14ac:dyDescent="0.25">
      <c r="A55" s="16"/>
      <c r="B55" s="18" t="s">
        <v>13</v>
      </c>
      <c r="C55" s="20" t="s">
        <v>244</v>
      </c>
      <c r="D55" s="15" t="s">
        <v>245</v>
      </c>
      <c r="E55" s="13" t="s">
        <v>122</v>
      </c>
      <c r="H55" s="16"/>
      <c r="I55" s="18" t="s">
        <v>35</v>
      </c>
      <c r="J55" s="20" t="s">
        <v>246</v>
      </c>
      <c r="K55" s="20" t="s">
        <v>247</v>
      </c>
      <c r="L55" s="20" t="s">
        <v>180</v>
      </c>
      <c r="M55" s="15" t="s">
        <v>176</v>
      </c>
      <c r="N55" s="13" t="s">
        <v>248</v>
      </c>
    </row>
    <row r="56" spans="1:14" x14ac:dyDescent="0.25">
      <c r="A56" s="16"/>
      <c r="B56" s="18" t="s">
        <v>20</v>
      </c>
      <c r="C56" s="20" t="s">
        <v>249</v>
      </c>
      <c r="D56" s="15" t="s">
        <v>250</v>
      </c>
      <c r="E56" s="13" t="s">
        <v>126</v>
      </c>
      <c r="H56" s="22"/>
      <c r="I56" s="24" t="s">
        <v>41</v>
      </c>
      <c r="J56" s="27" t="s">
        <v>251</v>
      </c>
      <c r="K56" s="27" t="s">
        <v>252</v>
      </c>
      <c r="L56" s="27" t="s">
        <v>180</v>
      </c>
      <c r="M56" s="28" t="s">
        <v>164</v>
      </c>
      <c r="N56" s="26" t="s">
        <v>253</v>
      </c>
    </row>
    <row r="57" spans="1:14" x14ac:dyDescent="0.25">
      <c r="A57" s="21" t="s">
        <v>127</v>
      </c>
      <c r="B57" s="18" t="s">
        <v>28</v>
      </c>
      <c r="C57" s="20" t="s">
        <v>254</v>
      </c>
      <c r="D57" s="15" t="s">
        <v>255</v>
      </c>
      <c r="E57" s="13" t="s">
        <v>133</v>
      </c>
      <c r="H57" s="16"/>
      <c r="I57" s="18" t="s">
        <v>13</v>
      </c>
      <c r="J57" s="20" t="s">
        <v>256</v>
      </c>
      <c r="K57" s="20" t="s">
        <v>257</v>
      </c>
      <c r="L57" s="20" t="s">
        <v>258</v>
      </c>
      <c r="M57" s="15" t="s">
        <v>242</v>
      </c>
      <c r="N57" s="13" t="s">
        <v>259</v>
      </c>
    </row>
    <row r="58" spans="1:14" x14ac:dyDescent="0.25">
      <c r="A58" s="16"/>
      <c r="B58" s="18" t="s">
        <v>35</v>
      </c>
      <c r="C58" s="20" t="s">
        <v>226</v>
      </c>
      <c r="D58" s="15" t="s">
        <v>260</v>
      </c>
      <c r="E58" s="13" t="s">
        <v>136</v>
      </c>
      <c r="H58" s="16"/>
      <c r="I58" s="18" t="s">
        <v>20</v>
      </c>
      <c r="J58" s="20" t="s">
        <v>261</v>
      </c>
      <c r="K58" s="20" t="s">
        <v>262</v>
      </c>
      <c r="L58" s="20" t="s">
        <v>230</v>
      </c>
      <c r="M58" s="15" t="s">
        <v>176</v>
      </c>
      <c r="N58" s="13" t="s">
        <v>263</v>
      </c>
    </row>
    <row r="59" spans="1:14" x14ac:dyDescent="0.25">
      <c r="A59" s="22"/>
      <c r="B59" s="24" t="s">
        <v>41</v>
      </c>
      <c r="C59" s="27" t="s">
        <v>152</v>
      </c>
      <c r="D59" s="28" t="s">
        <v>264</v>
      </c>
      <c r="E59" s="26" t="s">
        <v>139</v>
      </c>
      <c r="H59" s="21" t="s">
        <v>127</v>
      </c>
      <c r="I59" s="18" t="s">
        <v>28</v>
      </c>
      <c r="J59" s="20" t="s">
        <v>265</v>
      </c>
      <c r="K59" s="20" t="s">
        <v>266</v>
      </c>
      <c r="L59" s="20" t="s">
        <v>267</v>
      </c>
      <c r="M59" s="15" t="s">
        <v>176</v>
      </c>
      <c r="N59" s="13" t="s">
        <v>268</v>
      </c>
    </row>
    <row r="60" spans="1:14" x14ac:dyDescent="0.25">
      <c r="H60" s="16"/>
      <c r="I60" s="18" t="s">
        <v>35</v>
      </c>
      <c r="J60" s="20" t="s">
        <v>269</v>
      </c>
      <c r="K60" s="20" t="s">
        <v>270</v>
      </c>
      <c r="L60" s="20" t="s">
        <v>163</v>
      </c>
      <c r="M60" s="15" t="s">
        <v>231</v>
      </c>
      <c r="N60" s="13" t="s">
        <v>271</v>
      </c>
    </row>
    <row r="61" spans="1:14" x14ac:dyDescent="0.25">
      <c r="H61" s="22"/>
      <c r="I61" s="24" t="s">
        <v>41</v>
      </c>
      <c r="J61" s="27" t="s">
        <v>272</v>
      </c>
      <c r="K61" s="27" t="s">
        <v>273</v>
      </c>
      <c r="L61" s="27" t="s">
        <v>163</v>
      </c>
      <c r="M61" s="28" t="s">
        <v>37</v>
      </c>
      <c r="N61" s="26" t="s">
        <v>274</v>
      </c>
    </row>
  </sheetData>
  <mergeCells count="6">
    <mergeCell ref="H36:I36"/>
    <mergeCell ref="J5:M5"/>
    <mergeCell ref="A6:B6"/>
    <mergeCell ref="H6:I6"/>
    <mergeCell ref="A34:B34"/>
    <mergeCell ref="J35:M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Frode Aas</dc:creator>
  <cp:lastModifiedBy>Christer Frode Aas</cp:lastModifiedBy>
  <dcterms:created xsi:type="dcterms:W3CDTF">2020-06-17T08:35:12Z</dcterms:created>
  <dcterms:modified xsi:type="dcterms:W3CDTF">2020-06-17T10:11:56Z</dcterms:modified>
</cp:coreProperties>
</file>