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GeneralPractice\EIA Evidence Synthesis\WP2 Presenting and communicating Ev Summs\O5 Sys Rev\Drafts\Results\05 2022 Submission_ImplementationScience\Peer Review Response\"/>
    </mc:Choice>
  </mc:AlternateContent>
  <bookViews>
    <workbookView xWindow="0" yWindow="0" windowWidth="25130" windowHeight="9800" activeTab="1"/>
  </bookViews>
  <sheets>
    <sheet name="Instructions" sheetId="5" r:id="rId1"/>
    <sheet name="BasicExtraction" sheetId="1" r:id="rId2"/>
    <sheet name="TiDiER" sheetId="4" r:id="rId3"/>
    <sheet name="JBI Qual" sheetId="2" r:id="rId4"/>
    <sheet name="JBI Quant" sheetId="3" r:id="rId5"/>
    <sheet name="refs" sheetId="6" r:id="rId6"/>
  </sheets>
  <externalReferences>
    <externalReference r:id="rId7"/>
    <externalReference r:id="rId8"/>
    <externalReference r:id="rId9"/>
  </externalReferences>
  <definedNames>
    <definedName name="_xlnm._FilterDatabase" localSheetId="1" hidden="1">BasicExtraction!$A$1:$T$22</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 i="4" l="1"/>
  <c r="M1" i="2"/>
  <c r="R1" i="2"/>
  <c r="G1" i="2"/>
  <c r="F1" i="4"/>
  <c r="F1" i="3"/>
  <c r="E1" i="3"/>
  <c r="D1" i="3"/>
  <c r="C1" i="3"/>
  <c r="S1" i="2"/>
  <c r="P1" i="2"/>
  <c r="O1" i="2"/>
  <c r="N1" i="2"/>
  <c r="L1" i="2"/>
  <c r="K1" i="2"/>
  <c r="J1" i="2"/>
  <c r="I1" i="2"/>
  <c r="H1" i="2"/>
  <c r="F1" i="2"/>
  <c r="E1" i="2"/>
  <c r="D1" i="2"/>
  <c r="C1" i="2"/>
  <c r="S1" i="4"/>
  <c r="P1" i="4"/>
  <c r="G1" i="4"/>
  <c r="D1" i="4"/>
  <c r="E1" i="4"/>
  <c r="H1" i="4"/>
  <c r="J1" i="4"/>
  <c r="K1" i="4"/>
  <c r="L1" i="4"/>
  <c r="M1" i="4"/>
  <c r="N1" i="4"/>
  <c r="O1" i="4"/>
  <c r="Q1" i="4"/>
  <c r="R1" i="4"/>
  <c r="U1" i="4"/>
  <c r="C1" i="4"/>
</calcChain>
</file>

<file path=xl/sharedStrings.xml><?xml version="1.0" encoding="utf-8"?>
<sst xmlns="http://schemas.openxmlformats.org/spreadsheetml/2006/main" count="964" uniqueCount="556">
  <si>
    <t>ID</t>
  </si>
  <si>
    <t>Year</t>
  </si>
  <si>
    <t>Title</t>
  </si>
  <si>
    <t>FirstAuthor</t>
  </si>
  <si>
    <t>Journal</t>
  </si>
  <si>
    <t>Language</t>
  </si>
  <si>
    <t>001</t>
  </si>
  <si>
    <t>Study Design</t>
  </si>
  <si>
    <t>JBITool</t>
  </si>
  <si>
    <t>Item</t>
  </si>
  <si>
    <t>T1</t>
  </si>
  <si>
    <t>TidierNum</t>
  </si>
  <si>
    <t>How. Provide the name or a phrase that describes the intervention</t>
  </si>
  <si>
    <t>Why. Describe any rationale, theory, or goal of the elements essential to the intervention</t>
  </si>
  <si>
    <t>What. Procedures: Describe each of the procedures, activities, and/or processes used in the intervention, including any enabling or support activities</t>
  </si>
  <si>
    <t>T2</t>
  </si>
  <si>
    <t>T3</t>
  </si>
  <si>
    <t>T4</t>
  </si>
  <si>
    <t>Who. For each category of intervention provider (such as psychologist, nursing assistant), describe their expertise, background, and any specific training given</t>
  </si>
  <si>
    <t>How. Describe the modes of delivery (such as face to face or by some other mechanism, such as internet or telephone) of the intervention and whether it was provided individually or in a group</t>
  </si>
  <si>
    <t>How. Describe the type(s) of location(s) where the intervention occurred, including any necessary infrastructure or relevant features</t>
  </si>
  <si>
    <t>When/How Much. Describe the number of times the intervention was delivered and over what period of time including the number of sessions, their schedule, and their duration, intensity, or dose</t>
  </si>
  <si>
    <t>Tailoring. If the intervention was planned to be personalised, titrated or adapted, then describe what, why, when, and how</t>
  </si>
  <si>
    <t>Modifications. If the intervention was modified during the course of the study, describe the changes (what, why, when, and how)</t>
  </si>
  <si>
    <t>How Well. Planned: If intervention adherence or fidelity was assessed, describe how and by whom, and if any strategies were used to maintain or improve fidelity, describe them</t>
  </si>
  <si>
    <t>How Well. Actual: If intervention adherence or fidelity was assessed, describe the extent to which the intervention was delivered as planned</t>
  </si>
  <si>
    <t>T5</t>
  </si>
  <si>
    <t>T6</t>
  </si>
  <si>
    <t>T7</t>
  </si>
  <si>
    <t>T8</t>
  </si>
  <si>
    <t>T9</t>
  </si>
  <si>
    <t>T10</t>
  </si>
  <si>
    <t>T11</t>
  </si>
  <si>
    <t>T12</t>
  </si>
  <si>
    <t>JBIQuantNum</t>
  </si>
  <si>
    <t>TidierItem</t>
  </si>
  <si>
    <t>Was true randomization used for assignment of participants to treatment groups?</t>
  </si>
  <si>
    <t>JBIQuant1</t>
  </si>
  <si>
    <t>Was allocation to treatment groups concealed?</t>
  </si>
  <si>
    <t>JBIQuant2</t>
  </si>
  <si>
    <t>Were treatment groups similar at the baseline?</t>
  </si>
  <si>
    <t>Were participants blind to treatment assignment?</t>
  </si>
  <si>
    <t>JBIQuant3</t>
  </si>
  <si>
    <t>JBIQuant4</t>
  </si>
  <si>
    <t>Was the trial design appropriate, and any deviations from the standard RCT design (individual randomization, parallel groups) accounted for in the conduct and analysis of the trial?</t>
  </si>
  <si>
    <t>Was appropriate statistical analysis used?</t>
  </si>
  <si>
    <t>Were outcomes measured in a reliable way?</t>
  </si>
  <si>
    <t>Were outcomes measured in the same way for treatment groups?</t>
  </si>
  <si>
    <t>Were participants analyzed in the groups to which they were randomized?</t>
  </si>
  <si>
    <t>Overall Appraisal</t>
  </si>
  <si>
    <t>Comments (Including reason for exclusion)</t>
  </si>
  <si>
    <t xml:space="preserve">Were those delivering treatment blind to treatment assignment? </t>
  </si>
  <si>
    <t>Were outcomes assessors blind to treatment assignment?</t>
  </si>
  <si>
    <t>Were treatment groups treated identically other than the intervention of interest?</t>
  </si>
  <si>
    <t>Was follow up complete and if not, were differences between groups in terms of their follow up adequately described and analyzed?</t>
  </si>
  <si>
    <t>JBIQuant5</t>
  </si>
  <si>
    <t>JBIQuant6</t>
  </si>
  <si>
    <t>JBIQuant7</t>
  </si>
  <si>
    <t>JBIQuant8</t>
  </si>
  <si>
    <t>JBIQuant9</t>
  </si>
  <si>
    <t>JBIQuant10</t>
  </si>
  <si>
    <t>JBIQuant11</t>
  </si>
  <si>
    <t>JBIQuant12</t>
  </si>
  <si>
    <t>JBIQuant13</t>
  </si>
  <si>
    <t>JBIQuant14</t>
  </si>
  <si>
    <t>JBIQuant15</t>
  </si>
  <si>
    <t>JBIQualNum</t>
  </si>
  <si>
    <t>JBIQual1</t>
  </si>
  <si>
    <t>JBIQual2</t>
  </si>
  <si>
    <t>JBIQual3</t>
  </si>
  <si>
    <t>JBIQual4</t>
  </si>
  <si>
    <t>JBIQual5</t>
  </si>
  <si>
    <t>JBIQual6</t>
  </si>
  <si>
    <t>JBIQual7</t>
  </si>
  <si>
    <t>JBIQual8</t>
  </si>
  <si>
    <t>JBIQual9</t>
  </si>
  <si>
    <t>JBIQual10</t>
  </si>
  <si>
    <t>JBIQual11</t>
  </si>
  <si>
    <t>JBIQual12</t>
  </si>
  <si>
    <t>Overal Appraisal</t>
  </si>
  <si>
    <t>Is there congruity between the stated philosophical perspective and the research methodology?</t>
  </si>
  <si>
    <t>Is there congruity between the research methodology and the research question or objectives?</t>
  </si>
  <si>
    <t>Is there congruity between the research methodology and the methods used to collect data?</t>
  </si>
  <si>
    <t>Is there congruity between the research methodology and the representation and analysis of data?</t>
  </si>
  <si>
    <t>Is there congruity between the research methodology and the interpretation of results?</t>
  </si>
  <si>
    <t>Is there a statement locating the researcher culturally or theoretically?</t>
  </si>
  <si>
    <t>Is the influence of the researcher on the research, and vice- versa, addressed?</t>
  </si>
  <si>
    <t>Are participants, and their voices, adequately represented?</t>
  </si>
  <si>
    <t>Is the research ethical according to current criteria or, for recent studies, and is there evidence of ethical approval by an appropriate body?</t>
  </si>
  <si>
    <t>Do the conclusions drawn in the research report flow from the analysis, or interpretation, of the data?</t>
  </si>
  <si>
    <t>Yes</t>
  </si>
  <si>
    <t>No</t>
  </si>
  <si>
    <t>Unclear</t>
  </si>
  <si>
    <t>Not applicable</t>
  </si>
  <si>
    <t>Exclude</t>
  </si>
  <si>
    <t>Seek further info</t>
  </si>
  <si>
    <t>Include</t>
  </si>
  <si>
    <t>002</t>
  </si>
  <si>
    <t>003</t>
  </si>
  <si>
    <t>004</t>
  </si>
  <si>
    <t>005</t>
  </si>
  <si>
    <t>006</t>
  </si>
  <si>
    <t>008</t>
  </si>
  <si>
    <t>010</t>
  </si>
  <si>
    <t>JBIQual</t>
  </si>
  <si>
    <t>JBIQuant</t>
  </si>
  <si>
    <t>FundingSource</t>
  </si>
  <si>
    <t>Setting</t>
  </si>
  <si>
    <t>Participants</t>
  </si>
  <si>
    <t>Country</t>
  </si>
  <si>
    <t>AnalyticalApproach</t>
  </si>
  <si>
    <t>012</t>
  </si>
  <si>
    <t>013</t>
  </si>
  <si>
    <t>014</t>
  </si>
  <si>
    <t>015</t>
  </si>
  <si>
    <t>016</t>
  </si>
  <si>
    <t>017</t>
  </si>
  <si>
    <t>018</t>
  </si>
  <si>
    <t>Buljan</t>
  </si>
  <si>
    <t>Busert</t>
  </si>
  <si>
    <t>Dobbins</t>
  </si>
  <si>
    <t>Hartling</t>
  </si>
  <si>
    <t>Marquez</t>
  </si>
  <si>
    <t>Mustafa</t>
  </si>
  <si>
    <t>Newberry</t>
  </si>
  <si>
    <t>Opiyo</t>
  </si>
  <si>
    <t>Perrier</t>
  </si>
  <si>
    <t>Rosenbaum</t>
  </si>
  <si>
    <t>Totten</t>
  </si>
  <si>
    <t>Yepes-Nunez</t>
  </si>
  <si>
    <t>No difference in knowledge obtained from infographic or plain language summary of a Cochrane systematic review: three randomized controlled trials</t>
  </si>
  <si>
    <t>Journal of Clinical Epidemiology</t>
  </si>
  <si>
    <t>Comparison of blogshots with plain language summaries of Cochrane systematic reviews: a qualitative study and randomized trial</t>
  </si>
  <si>
    <t>Trials</t>
  </si>
  <si>
    <t>Facilitating evidence uptake: Development and user testing of a systematic review summary format to inform public health decision-making in German-speaking countries</t>
  </si>
  <si>
    <t>Health Research Policy and Systems</t>
  </si>
  <si>
    <t>A knowledge transfer strategy for public health decision makers</t>
  </si>
  <si>
    <t>Worldviews on Evidence-Based Nursing</t>
  </si>
  <si>
    <t>Fit for purpose: Perspectives on rapid reviews from end-user interviews</t>
  </si>
  <si>
    <t>Systematic Reviews</t>
  </si>
  <si>
    <t>Agency for Healthcare Research and Quality (US)</t>
  </si>
  <si>
    <t>Enhancing the uptake of systematic reviews of effects: what is the best format for health care managers and policy-makers? A mixed-methods study</t>
  </si>
  <si>
    <t>Implementation Science</t>
  </si>
  <si>
    <t>Decision-Making about Healthcare Related Tests and Diagnostic Strategies: User Testing of GRADE Evidence Tables</t>
  </si>
  <si>
    <t>PLoS ONE</t>
  </si>
  <si>
    <t>Agency for Healthcare Research and Quality (US</t>
  </si>
  <si>
    <t>Reporting the Findings of Updated Systematic Reviews of Comparative Effectiveness: How Do Users Want To View New Information?</t>
  </si>
  <si>
    <t>Comparison of Alternative Evidence Summary and Presentation Formats in Clinical Guideline Development: A Mixed-Method Study</t>
  </si>
  <si>
    <t>A usability study of two formats of a shortened systematic review for clinicians</t>
  </si>
  <si>
    <t>BMJ Open</t>
  </si>
  <si>
    <t>Summary-of-findings tables in Cochrane reviews improved understanding and rapid retrieval of key information</t>
  </si>
  <si>
    <t>Evidence summaries tailored to health policy-makers in low- and middle-income countries</t>
  </si>
  <si>
    <t>Bulletin of the World Health Organization</t>
  </si>
  <si>
    <t>Improving Access to and Usability of Systematic Review Data for Health Systems Guidelines Development</t>
  </si>
  <si>
    <t>Development of the summary of findings table for network meta-analysis</t>
  </si>
  <si>
    <t>English</t>
  </si>
  <si>
    <t>Evidence flowers: An innovative, visual method of presenting "best evidence" summaries to health professional and lay audiences</t>
  </si>
  <si>
    <t>Research Synthesis Methods</t>
  </si>
  <si>
    <t>Babatunde</t>
  </si>
  <si>
    <t>Development and Usability Testing of EPC Evidence Review Dissemination Summaries for Health Systems Decisionmakers</t>
  </si>
  <si>
    <t>Carrasco-Labra</t>
  </si>
  <si>
    <t>Improving GRADE evidence tables part 1: a randomized trial shows improved understanding of content in summary of findings tables with a new format</t>
  </si>
  <si>
    <t>An iterative evaluation of two shortened systematic review formats for clinicians: a focus group study.</t>
  </si>
  <si>
    <t>Journal of the American Medical Informatics Association</t>
  </si>
  <si>
    <t>User testing and stakeholder feedback contributed to the development of understandable and useful Summary of Findings tables for Cochrane reviews.</t>
  </si>
  <si>
    <t>021</t>
  </si>
  <si>
    <t>022</t>
  </si>
  <si>
    <t>Croatia</t>
  </si>
  <si>
    <t>Croatian Science Foundation</t>
  </si>
  <si>
    <t>Focus groups 
(RCT not eligible)</t>
  </si>
  <si>
    <t>Constant comparative approach</t>
  </si>
  <si>
    <t>Male interviewer with a degree in psychology and previous experience in qualitative research</t>
  </si>
  <si>
    <t>The aim of this study was to explore consumers’ preferences for different summary formats of CSRs and suggestions on how it could be improved (findings informed RCT). 
We wanted to determine whether information needs to be presented in native language to be understood.</t>
  </si>
  <si>
    <t>The focus groups with medical students and doctors were held at the University of Split School of Medicine in Split, Croatia, and the focus group with patients was conducted at the RODA facilities in Zagreb, Croatia.</t>
  </si>
  <si>
    <t>Single session of 1 hour. 
Three focus groups between April and December 2017.</t>
  </si>
  <si>
    <t xml:space="preserve">Used summary topics which were familiar to the participants from the RODA group. </t>
  </si>
  <si>
    <t>Can't determine who said what/data isn't presented per consumer/focus group; quotes in appendix are minimal</t>
  </si>
  <si>
    <t>21 clinicians (11), researchers (5), epidemiologists (3), health service/trial managers (2)
in text it said 'Policy decision makers, commissioners, health service managers, and patient representatives'</t>
  </si>
  <si>
    <t>Accessibility, acceptability, and engagement; 
- recognition and understanding of key messages presented in the evidence flowers, ease of access to and perceived value of the evidence flowers, and preferred summary formats</t>
  </si>
  <si>
    <t>PrimaryOutcomes</t>
  </si>
  <si>
    <t>SecondaryOutcomes</t>
  </si>
  <si>
    <t>None described</t>
  </si>
  <si>
    <t>Evidence flowers were presented at workshops, revised, then presented in a series of expert consensus group meetings</t>
  </si>
  <si>
    <t xml:space="preserve">Feedback refined the quesitonnaire for the STARTMSK workshop and helped revise the flower. The (separate?) flower for the MSK trial was also revised at one point. </t>
  </si>
  <si>
    <t>Methodology and results are all over the place. Hard to determine where information is coming from. No biases of researchers described nor real qual methodology, nor analysis</t>
  </si>
  <si>
    <t>Five were researchers who were either involved with facilitating the workshop or directy involved in the evidence synthesis/development of evidence flowers and therefore not eligible)' Otherwise unclear</t>
  </si>
  <si>
    <t>None? Presented flowers were related to ES specific to their area of expertise. Questionnaires were modified  to be relevant to MSK</t>
  </si>
  <si>
    <t>Randomized controlled trial</t>
  </si>
  <si>
    <t xml:space="preserve">The aim of our study was to compare information presentation in an infographic with that in standard PLS and SA formats, in terms of gaining knowledge about research results presented in a Cochrane systematic review. </t>
  </si>
  <si>
    <t xml:space="preserve">What. Materials: Describe any physical or informational materials used in the intervention, including those provided to participants or used in intervention delivery or in training of intervention providers. Provide information on where the materials can be accessed (such as online appendix, URL). Survey is available in certificate. </t>
  </si>
  <si>
    <t xml:space="preserve">Survey given online so no clear 'provider' </t>
  </si>
  <si>
    <t>Adherence or fidelity not assessed; no apparent changes during study procedures</t>
  </si>
  <si>
    <t>Adherence or fidelity not assessed. Back button was disabled and IP addresses were tracked so people couldn't go back and read information nor take the survey more than once</t>
  </si>
  <si>
    <t>Reading experience and user-friendliness (assessed by 5-question surveys measured on a 10-point Likert type scale ranging from 1- do not agree at all to 10- fully agree with a maximum score of 50 for each scale)</t>
  </si>
  <si>
    <t>Results</t>
  </si>
  <si>
    <t xml:space="preserve">Understanding/knowledge of key messages of summary formats (retention). Asessed as a score on a test with 10 questions (maximum score 10). Questions were open-ended and focused on learning and remembering the benefits and risks of the intervention and the quality of evidence described in the systematic review. </t>
  </si>
  <si>
    <t>1 time individual online survey via Survey Monkey</t>
  </si>
  <si>
    <t>Notes</t>
  </si>
  <si>
    <t>Evidence flowers were perceived by most participants in the stakeholder workshops to have helped in stimulating discussions around the body of evidence. Engagement and accessibility barriers related to the speed of use, recall and retention of information contained in systematic review and clinical guidelines were considered, at least partly, overcome with the use of evidence flowers. Based on the cases presented in this paper, 5-6 petals appear to be the optimal number of petals feasible for printed versions of the evidence flowers. Feedback has included issues such as “colours are too feminine”, and the intuitive association of lighter colours with low quality evidence versus darker colours with high quality evidence by users</t>
  </si>
  <si>
    <t>Barriers</t>
  </si>
  <si>
    <t>1-3-25 strategy developed and used by the Canadian Health Services Research Foundation</t>
  </si>
  <si>
    <t>Credibility, usability, understandibility, usefulness, desirability, findability, identification, and accessibility (Value initially included but dropped as it was covered by the other themes)</t>
  </si>
  <si>
    <t>Manual coding deductive thematic analysis (based on framework for user experience by Morville and adapted by Rosenbaum)</t>
  </si>
  <si>
    <t>Adherence/fidelity not assessed</t>
  </si>
  <si>
    <t>Participant's workplaces in Germany, Austria, and Switerland</t>
  </si>
  <si>
    <t>18 Public health decision-makers (at national, regional PH institutions) in Germany, Austria, and Switzerland (6 each) affiliated with different</t>
  </si>
  <si>
    <t>we performed one pre-test in each of the participating countries (three in total) with representatives of our target audience with whom we had established ties (Fig. 1). Based on the findings from the pre-tests, we revised the draft summary format and developed the prototype summary format (Additional file 2).</t>
  </si>
  <si>
    <t>Given rising obesity rates in Europe and much public debate on the best means to tackle this pressing public health problem at national and international levels, including through regulation, this topic was considered to be highly relevant for public health decision-makers in Germany, Austria and Switzerland.</t>
  </si>
  <si>
    <t>One researcher at each site (LKB, MM, CK)</t>
  </si>
  <si>
    <t>User testing conducted in person face-to-face at each site (3 diff researchers) June - August 2016. 1 session. No time limit detailed</t>
  </si>
  <si>
    <t>Adherence/fidelity not assessed. Sessions were audio recorded</t>
  </si>
  <si>
    <t>Time and place were agreed upon with each participant individually; user testing sessions took place between June and August 2016, usually at the participant’s workplace.</t>
  </si>
  <si>
    <t>Provides individual quotes in 8 thematic areas</t>
  </si>
  <si>
    <t xml:space="preserve">Focus groups </t>
  </si>
  <si>
    <t>Canadian Institutes of Health Research</t>
  </si>
  <si>
    <t>46 participants in 9 focus groups. Medical officers of health (15%), program managers or coordinators (30%), program directors (24%), and decision makers from provincial or federal ministeries (30%)</t>
  </si>
  <si>
    <t>Canada</t>
  </si>
  <si>
    <t xml:space="preserve">Modified grounded theory approach </t>
  </si>
  <si>
    <t xml:space="preserve">3 parallel randomized controlled trials comparing PLS, infographic, and SA. Focus: external cephalic version for breech presentation </t>
  </si>
  <si>
    <t xml:space="preserve">Infographics and plain language summaries discussed at focus groups. Focus: external cephalic version for breech presentation </t>
  </si>
  <si>
    <t>German-language 4 page summary with SoF table and GRADE ratings. Focus: portion, package, or tableware size for changing selection an consumption of food, alcohol, and tobacco</t>
  </si>
  <si>
    <t xml:space="preserve">The purpose of this study was to discover public health decision makers' preferences for content, format, and channels for receiving research knowledge so as to begin development of a comprehensive national public health knowledge transfer strategy. </t>
  </si>
  <si>
    <t>One-hour focus group discussions held October 2002 - January 2003 in 7 Canadian cities (Halifax, Montreal, Ottawa, Winnipeg, Calgary, Edmonton, and Vancouver)</t>
  </si>
  <si>
    <t>7 Canadian cities (Halifax, Montreal, Ottawa, Winnipeg, Calgary, Edmonton, and Vancouver) (assuming in person)</t>
  </si>
  <si>
    <t xml:space="preserve">The KT strategy was pilot tested between September 2002 and January 2003. Used tobacco use prevention as a topic as it would be 'transferrable across the public health field' </t>
  </si>
  <si>
    <t xml:space="preserve">The content of the summary statement focuses on: (1) the scope of the problem in Canada, (2) the results of the review, and (3) implications for public health policy and practice. The summary statement was mailed to public health decision makers electronically and in hard copy. Directions were provided on how the full review could be accessed online or by hard copy. </t>
  </si>
  <si>
    <t>None of note</t>
  </si>
  <si>
    <t>Is knowledge translation strategy a philosophical perspective? 'Moderator worked to maintain empathetic neutrality to avoid elictiing biased responses from participants'</t>
  </si>
  <si>
    <t>They list the 7 Canadian cities so the assumption is that the focus groups were in person. 9 focus groups of 5-7 participants (1 had 1 person in it)</t>
  </si>
  <si>
    <t>Agency for Healthcare Research and Quality (contracted out to RAND corporation and Southern California Evidence-based Practice Center)</t>
  </si>
  <si>
    <t>USA</t>
  </si>
  <si>
    <t>To remain useful, comparative effectiveness reviews (CERs) and other systematic reviews require periodic updating. Although several studies have been conducted assessing when and how to update, no research has been conducted on optimal formats for presenting the results to users. The aim of the present study was to gather the input of various users of CERS regarding the usability of a range of formatting methods for showing the changes from the original to the update report.</t>
  </si>
  <si>
    <t xml:space="preserve">Conference calls </t>
  </si>
  <si>
    <t>Apparently not audio recorded?</t>
  </si>
  <si>
    <t>No clear philosophical perspective. Hardly any quotes given. Result presentation are more consistent with presentation of questionnaire results. No apparent ethical approval?</t>
  </si>
  <si>
    <t xml:space="preserve">Not clear. </t>
  </si>
  <si>
    <t>All conference calls. 2 focus groups and 3 individual contacts</t>
  </si>
  <si>
    <t>Not described</t>
  </si>
  <si>
    <t>Based on group feedback from focus group 1, two additional verisons were created and tested in focus groups 2 and 3 (versions 6 and 7)</t>
  </si>
  <si>
    <t>Unclear duration of focus groups or calls. 1 time thing through (with pre-questionnaires)</t>
  </si>
  <si>
    <t xml:space="preserve">Focus group 1: approximately 4 weeks prior to the focus group, participants were contacted. 1 week prior the 5 versions were sent to participants with additional background on the project and a brief questionnaire (Appendix A). They were asked to return completed questionnaires by the day before the scheduled call. Responses were compiled and anonymously presented in PowerPoint slides. Results were shared with participants during the call adn they were asked for further feedback adn comments. 
Focus group 2: conducted identically to the first group. Except version 3 was updated to version 6 
Group 3: communicated with participants individually. Given questionnaire and information priort and 'followed up to clarify responses'. Shown versions 1, 2, 6 and 7
</t>
  </si>
  <si>
    <t>7 formats
1) 2001 executive summary with minimal necessary changes to update it to 2009 status (changes were not highlighted)
2) version 1 but changes highlighted in grey
3) revised 2001 executive summary to match 2009 ES using tracked changes (minus summary tables) -- not presented to groups 2/3
4) actual 2009 executive summary with tables that showed pooled effect sizes an total numbers of studies for each drug/drug combo (not presented to groups 2/3)
5) reformatted summary tables in version 4 to show changes from 2001 to 2009 in narrative text (no meta-analytic values)
6) updated version 4 which showed both quantitative and narrative tables. (Only presented to groups 2/3)
7 ) Mini-evidence review with very little text (scope, context, conceptual framework, quant tables for results of key questions, bullted lists for narrative results, limitations nad future recommendations) which mirrored one described by a focus group 1 participant (HMO physician manager)</t>
  </si>
  <si>
    <t>RCT comparing GRADE SoF to new version. Focus: Probiotics for the prevention of pediatric antibiotic-associated diarrhea</t>
  </si>
  <si>
    <t>(Noninferiority) Randomized controlled trial</t>
  </si>
  <si>
    <t>The Cochrane Methods Innovation Fund and GRADE Center at McMaster University.</t>
  </si>
  <si>
    <t xml:space="preserve">Online survey </t>
  </si>
  <si>
    <t>Descriptive analysis -- participants’ baseline characteristics and outcomes, means and mean difference (MD) standard deviations (SD) for continuous variables, and proportions for categorical variables.
Understanding -- Multiple logistic regressions per question (comparing two groups for the proportion of participants correctly answering each question separately) with Bonferroni correction
Accessibility of information -- compared mean answer and SD with 95% CI and Bonferroni correction
Satisfaction -- proportion of participants satisifed with items in Table A/B per group
Preference -- linear regression (controlling for order of presentation)
All models considered participant strata, years of experience, familiarity with GRADE, previous education</t>
  </si>
  <si>
    <t>Understanding (correct comprehension of key findings in the table; 7 MC questions with 5 response options)</t>
  </si>
  <si>
    <t>Accesibility of information (three self-reported domains: (1) how easy it was to find critical information in the table, (2) how easy it was to understand the information, and (3) whether the information was presented in a way that is helpful for decision making. Measured on 7 point likert scales; overall accessibility assessed with 5 point likert)
Satisfaction (dichotomous outcome at item level asking which formatting items satisfied them the most. 6 questions?)
Preference (7 point likert prefer a to b)</t>
  </si>
  <si>
    <t>We conducted a randomized controlled trial among systematic review users to compare the relative merits of a new format with the current formats of SoF tables regarding understanding, accessibility of information, satisfaction, and preference. Our primary goal was to show that the new format is not inferior to the current format</t>
  </si>
  <si>
    <t xml:space="preserve">Unclear timing of survey distribution. 1 time survey. 25 minutes max. </t>
  </si>
  <si>
    <t>No provider. Survey Monkey survey</t>
  </si>
  <si>
    <t>Individual online survey</t>
  </si>
  <si>
    <t>(1) we sent only one link to participants, which included all the required questionnaires and material, to reduce multiple contacts and burden, (2) the online system randomized participants only after collecting all baseline  characteristics, (3) responses to all questions were mandatory, and (4) we ensured that no more than 25 minutes were required for completion in total.</t>
  </si>
  <si>
    <t>Agency for Healthcare Research and Quality (contracted out to Pacific Northest Evidence-based Practice Center)</t>
  </si>
  <si>
    <t>Semi-structured interviews</t>
  </si>
  <si>
    <t>30- to 60- minute face-to-face unstructured interviews</t>
  </si>
  <si>
    <t>Oregon Health Sciences University health system</t>
  </si>
  <si>
    <t>7 key stakeholders
1 department director
4 health system content experts
2 responsible for guideline development and implementation through Office of Clinical Integration and Evidence-based Practice (clinicians and members of guideline committees)</t>
  </si>
  <si>
    <t>Accesibility and usability</t>
  </si>
  <si>
    <t>Not extracting data on the initial interviews as it's not focused on formatting or a certain presentation</t>
  </si>
  <si>
    <t>Interviews about MAGICapp and Tableau Focus: CER on noninvasive nonpharmacological treatments for chronic pain</t>
  </si>
  <si>
    <t xml:space="preserve">There is no philosophical perspective and methodology details are scant. There are only 7 participants but quotes are rare. No apparent ethical approval. </t>
  </si>
  <si>
    <t>None of note. Topic was common and relevant</t>
  </si>
  <si>
    <t>Interviews and presentations were conducted with six key stakeholders using the mocked-up example outputs with the chronic pain report data to elicit feedback and provide direction for future changes. To evaluate the developed product and its expected utility among potential end-users (decision makers in the OHSU health system), we conducted 30- to 60-minute, face-to-face unstructured interviews. During the interviews, Dr. Totten presented the rationale for the project and briefly demonstrated how each product worked. We encouraged the respondent to ask questions throughout the presentation. In addition, we asked each respondent to describe the overall impression of the products and to consider the most appropriate setting or user for each product. Both the initial and evaluation interviews were conducted to understand what decision makers wanted to see in dissemination products and how it should be formatted; in addition, we asked decision makers in the evaluation interviews to make suggestions on how to improve the format we developed (see Table 2 for comparisons of the two tools).</t>
  </si>
  <si>
    <t>Dr. Totten a PI from the Evidence-based Practice Center at OHSU</t>
  </si>
  <si>
    <t>Not assessed. Not audiorecorded?</t>
  </si>
  <si>
    <t xml:space="preserve">Patient reps: November 2016. Survey sent via e-mail and Facebook and open for 2 weeks.
Doctors: January - February 2017. Survey sent directly via email and snowballing from colleagues at hospitals in Zagreb (open for 6 weeks). </t>
  </si>
  <si>
    <t>Grounded theory</t>
  </si>
  <si>
    <t>the goal of this project was to understand end-user perspectives on the utility and limitations of rapid products including evidence inventories, rapid responses, and rapid reviews</t>
  </si>
  <si>
    <t>Agency for Healthcare Research and Quality</t>
  </si>
  <si>
    <t xml:space="preserve">One workgroup member (J-MG) conducted all interviews between January and March 2015 using a semi structured interview guide designed to elicit a multi-faceted understanding of the value and uses of rapid products. interviewer is a physician scientist with extensive experience in quantitative and qualitative methods, including the production of systematic reviews, stakeholder engagement, and in-person and telephone interviews. </t>
  </si>
  <si>
    <t>All interviews were digitally recorded and
transcribed verbatim.</t>
  </si>
  <si>
    <t xml:space="preserve">The interviews lasted approximately 1 hour and were attended by at least two additional work group members. </t>
  </si>
  <si>
    <t>Semi-structured interviews on 'rapid products' (evidence inventory, rapid response, rapid review) . Focus: venous thromboembolism</t>
  </si>
  <si>
    <t>Semi-structure interview with US organizations</t>
  </si>
  <si>
    <t>prior to the interview call, participants were sent the interview questions and samples of rapid products (evidence inventory, rapid response, rapid review, and full EPC evidence report) that would be discussed. All 4 items are cited in the paper. The workgroup developed the interview guide, consisting of open-ended questions (Additional file 1: Appendix B),</t>
  </si>
  <si>
    <t>Unclear. Mention 'call' so assumption is telephone? The workgroup developed the interview guide, consisting
of open-ended questions (Additional file 1: Appendix B),</t>
  </si>
  <si>
    <t>Unclear. Mention 'call' so assumption is telephone?</t>
  </si>
  <si>
    <t>1 hour Semi-structured interview as a 'call' with individuals</t>
  </si>
  <si>
    <t xml:space="preserve">Discussion of interview guide with working group prior to use 'to ensure face vailidity'. Chose rapid products all on one topic for better comparability </t>
  </si>
  <si>
    <t>Focus groups</t>
  </si>
  <si>
    <t>1 time interview</t>
  </si>
  <si>
    <t>None apparent. The same interview guide was used for phases 1 and 3</t>
  </si>
  <si>
    <t>Content analysis; mixed-methods triangulation technique (meta-matrix)</t>
  </si>
  <si>
    <t>Conducted by two research coordinators (AMJ, SJ)</t>
  </si>
  <si>
    <t>P1: Upon survey completion, telephone interviews were conducted with HCMs and PMs from January to February 2016 by two research coordinators (AMJ)
P3: Sessions were conducted by telephone in November 2016 with one research coordinator facilitating the session and a second acting as a note-taker.</t>
  </si>
  <si>
    <t>Audio recorded and transcribed</t>
  </si>
  <si>
    <t xml:space="preserve">Hardly any quotes given </t>
  </si>
  <si>
    <t>12, 5 health care managers and 7 PMs</t>
  </si>
  <si>
    <t>Telephone</t>
  </si>
  <si>
    <t>To develop guidance on what information to include and how to present it in tables summarizing the evidence from systematic reviews of test accuracy following the Grading of Recommendations Assessment, Development and Evaluation (GRADE) approach.</t>
  </si>
  <si>
    <t>German Insurance Fund agency and Methods Innovation Fund from the Cochrane Collaboration</t>
  </si>
  <si>
    <t>One-on-one user testing</t>
  </si>
  <si>
    <t>(10 users for 90 minutes, 10 users for 30-60 minutes)</t>
  </si>
  <si>
    <t>basic content data anlaysis' with deductive coding</t>
  </si>
  <si>
    <t>20 participants. Researchers, health professionals, and guideline developers</t>
  </si>
  <si>
    <t xml:space="preserve">No philosophical perspective given. It's often not possible to determine where the information comes from. </t>
  </si>
  <si>
    <t>International (unclear breakdown)</t>
  </si>
  <si>
    <t>Given in advance a pdf copy of all the SoF table formats to be evaluated</t>
  </si>
  <si>
    <t>1 time</t>
  </si>
  <si>
    <t>One format was not used in later rounds because the earlier ones didn't think it was good</t>
  </si>
  <si>
    <t>Audio recorded</t>
  </si>
  <si>
    <t>Best formats for summarising and presenting evidence for use in clinical guideline development remain less well defined. We aimed to assess the effectiveness of different evidence summary formats to address this gap.</t>
  </si>
  <si>
    <t>Wellcome (2 diff awards)</t>
  </si>
  <si>
    <t>Kenya</t>
  </si>
  <si>
    <t>Proportion of correct responses to key clinical questions</t>
  </si>
  <si>
    <t>Randomized controlled trial and interviews</t>
  </si>
  <si>
    <t>RCT: in person between June 21, 2010 (Nairobi, Kenya national guideline development workshop 'child health evidence wek')
Interviews: between July and August 2010</t>
  </si>
  <si>
    <t>RCT: logistic and linear regressions with interactions
Interviews: thematic analysis</t>
  </si>
  <si>
    <t>Formats 'guided by theoretical frameworks on information transfer for non-research audiences'</t>
  </si>
  <si>
    <t>Author NO</t>
  </si>
  <si>
    <t>Randomized to combination of format 1, 2, and 3 on different topics then given 45 minutes to complete questionnaires on outcomes. 
Followup interviews later were purposive and conducted in person</t>
  </si>
  <si>
    <t>Topics chosen were deemed appropriate for the population. Questionnaires were pilot-tested on two occasions with 18 local researchers and clinicians and refined. 
Interview questions were pilot-tested with three child health experts and modified prior to use</t>
  </si>
  <si>
    <t>To conduct a series of focus groups with primary care physicians to determine the optimal format of a shortened, focused systematic review</t>
  </si>
  <si>
    <t xml:space="preserve">Post-positivist paradigm with targeted and snowball sampling. Quotes included in table. </t>
  </si>
  <si>
    <t>Focus groups with prototypes and PCPs Focus: Rosacea</t>
  </si>
  <si>
    <t>In person focus groups</t>
  </si>
  <si>
    <t>Prototypes for two formats of a shortened systematic review were developed and presented to participants during focus group sessions. Format one: case-based format; two: evidence-expertise format
prototypes.
At each focus group, a paper copy of the full-length systematic review and the two shortened formats were given to all participants. Participants were given time to become familiar with
the full-length systematic review at the beginning of the session. After this, they were asked to examine the prototypes of the two shortened formats and give explicit suggestions on various aspects of the proposed format (such as the layout, the division and organization of information, major content sections), and to give recommendations for the best possible method of presenting the results of a systematic review.</t>
  </si>
  <si>
    <t>Groups were led by a moderator and a research assistant to record observations</t>
  </si>
  <si>
    <t>In person focus group scheduled during their lunch period (during an educational CME event)</t>
  </si>
  <si>
    <t>Topic was chosen to be clinically relevant for population (previous paper details voting/selection process). 
a mock focus group was conducted by the moderator (LP) and co-investigator (MRK) with a group of six volunteers who were non-physicians.</t>
  </si>
  <si>
    <t>In person</t>
  </si>
  <si>
    <t>Audio recorded and transcribed. Strategies to enhance rigor and quality were based on Lincoln and Guba’s framework.</t>
  </si>
  <si>
    <t>Three focus groups were held between December 2011 and January 2012 (Round 1). May 2012 and July 2012( Round 2).</t>
  </si>
  <si>
    <t>32 Primary Care Physicians (16 in round 1 and 16 in round 2)</t>
  </si>
  <si>
    <t>Content analysis</t>
  </si>
  <si>
    <t xml:space="preserve">10 family physicians </t>
  </si>
  <si>
    <t>Revisions were made between each iteration in order to address issues identified by participants.</t>
  </si>
  <si>
    <t>Topic was relevant to participants</t>
  </si>
  <si>
    <t>In person (given the choice of viewing and testing the prototypes on a laptop)
Round 1: 2, 2: 3, 3: 5</t>
  </si>
  <si>
    <t>PI</t>
  </si>
  <si>
    <t>Exploratory. Usability (round 3)</t>
  </si>
  <si>
    <t>Think aloud focus groups</t>
  </si>
  <si>
    <t>Think aloud user tests</t>
  </si>
  <si>
    <t>Randomized controlled trials (2)</t>
  </si>
  <si>
    <t>2 RCTs Cochrane review with or without SoF table (limited or full formatting) Focus: deep vein thrombosis</t>
  </si>
  <si>
    <t>To measure the effects of a Summary of Findings (SoF) table on user satisfaction, understanding and time spent finding key results in a Cochrane review</t>
  </si>
  <si>
    <t>Participants were randomized to three groups:
· the review without SoF table,
· the review with SoF table (placed after the abstract) with limited formatting (as would be possible in current Cochrane review SoFtware), or
· the review with SoF table (placed after the abstract) with full formatting (as might not be possible in current Cochrane review SoFtware).</t>
  </si>
  <si>
    <t>Participants first answered the questionnaire based on the version of the review they had received. Then all participants were shown both formatting versions of the SoF tables and were instructed to answer a final set of questions measuring their preferences and attitudes about the inclusion Summary of Findings tables in reviews. 
In the second trial, the questionnaire was modified to include questions that measured actual understanding. We also asked participants to note how long it took them to find information.
Structured discussions were carried out at the end of both trials.</t>
  </si>
  <si>
    <t>One time workshop meeting. No followup</t>
  </si>
  <si>
    <t>21 health professionals and researchers</t>
  </si>
  <si>
    <t>Only extracted information on user testing</t>
  </si>
  <si>
    <t>User experience (7 facets in model)</t>
  </si>
  <si>
    <t>The user tests were performed individually and took 1 hour. With the participant’s written permission, we audio recorded each test, and an observer took notes. Using a semistructured interview guide,</t>
  </si>
  <si>
    <t>To develop a Summary of Findings (SoF) table for use in Cochrane reviews that is understandable and useful for health professionals, acceptable to Cochrane Collaboration stakeholders, and feasible to implement</t>
  </si>
  <si>
    <t>For the first set of user tests, we recruited participants attending a Norwegian workshop for newcomers to evidence based practice 
For the second set of tests, we recruited participants through the Centre for Evidence-Based Medicine in Oxford, UK. Potential participants were identified by the centre, who contacted them by telephone or e-mail.</t>
  </si>
  <si>
    <t>User testing with SoF tables with healthcare professionals and researchers Focus: deep vein thrombosis in airline passengers</t>
  </si>
  <si>
    <t>To describe how the SUPPORT collaboration developed a short summary format for presenting the results of systematic reviews to policy-makers in low- and middle-income countries (LMICs).</t>
  </si>
  <si>
    <t>three pilot user tests with participants from Norwegian government agencies involved in LMIC development projects and made further improvements based on these results</t>
  </si>
  <si>
    <t>Participants chose one of five possible summaries to read at their own pace.
think-aloud protocol using a semi-structured interview guide. Individual sessions lasted one hour and included one participant, one interviewer and one note-taker. The interviewer then guided them through each part of the document, prompting them to think aloud. The interview guide was based on a framework for user experience with six facets.</t>
  </si>
  <si>
    <t>International (Argentina, China, Colombia, South Africa, and Uganda). Pilot testing in Norway</t>
  </si>
  <si>
    <t>Audio recorded and transcribed. Note-taker too</t>
  </si>
  <si>
    <t>Semi-structured interview user testings</t>
  </si>
  <si>
    <t>Exploratory. User experience framework has 6 facets (findability, credibility, usability, usefulness, desirability, and value)</t>
  </si>
  <si>
    <t>McMaster GRADE Center. Endowed Michael Gent Chair in Healthcare Research</t>
  </si>
  <si>
    <t xml:space="preserve">We conducted this study in three phases: (1) an initial development of two draft NMA-SoF tables with feedback from GRADE working group members; (2) iterative modification of NMA-SoF table formats through four brainstorming meetings with researchers; and (3) user testing.
</t>
  </si>
  <si>
    <t>Only extracting information from user testing (3rd round)</t>
  </si>
  <si>
    <t>recorded interviews face-to-face or by video chat and voice calls (e.g., Skype) with those who provided informed consent.</t>
  </si>
  <si>
    <t>Audio recorded and transcribed.</t>
  </si>
  <si>
    <t>Hseieh and Shannon's directed content analysis (deductive) aligned with Morville's Honeycomb model; Inductive coding for whatever wasn't captured in the initial coding scheme</t>
  </si>
  <si>
    <t>32 users: 21 methodologists, 5 MA users, 6 clinicians. stakeholders who conduct or use NMA</t>
  </si>
  <si>
    <t>User experience (Honeycomb model developed by Morville)</t>
  </si>
  <si>
    <t xml:space="preserve">Pilots tests were used to first explore the impressions and understanding of the NMA-SoF table as a whole. 6 different formats were tested. </t>
  </si>
  <si>
    <t>NMA SoF table with NMA producers/users Focus: network meta-analysis (NMA)</t>
  </si>
  <si>
    <t>None of the users participated in more than one round.</t>
  </si>
  <si>
    <t>Decisionmakers preferred a 3-page summary with key messages, details on results, meaningful figures/tables, and strength of evidence; detailed methods and contextual information were less important</t>
  </si>
  <si>
    <t>Thematic anaalysis</t>
  </si>
  <si>
    <t>For each topic, we designed a three-page summary with the intent that the first page could potentially be a stand-alone one-page summary. It had key questions; methods including PICO elements; contextual information; applicability; research gaps; descriptions of strength of evidence ratings. Further, we attempted to vary the extent and type of images, text, tabular results, and graphs for communicating results</t>
  </si>
  <si>
    <t>Think aloud method grounded in cognitive psychological dn education research?</t>
  </si>
  <si>
    <t xml:space="preserve">Tried to choose relevant topics. Pilot tested the guide with two individuals outside of the reseach team. </t>
  </si>
  <si>
    <t xml:space="preserve">The individual interviews were completed by telephone and were digitally recorded. </t>
  </si>
  <si>
    <t>The Research Associate with experience in qualitative research conducted the interviews. The UA EPC Director, Associate Director, Program Manager, and Research Coordinator were present.</t>
  </si>
  <si>
    <t>Think aloud telephone interviews of 3-page summary (1st page stand alone) Focus: mental health care for children and adolescents; first and second generation antipsychotics in children and young adults</t>
  </si>
  <si>
    <r>
      <t xml:space="preserve">1. To develop dissemination summaries based on AHRQ EPC evidence reviews, and to evaluate the summaries, and their components, for usability among health systems decisionmakers. 
</t>
    </r>
    <r>
      <rPr>
        <b/>
        <sz val="11"/>
        <color theme="1"/>
        <rFont val="Calibri"/>
        <family val="2"/>
        <scheme val="minor"/>
      </rPr>
      <t>2. To evaluate the dissemination summaries, and their components, for usability among key decisionmakers within Alberta SCNs.</t>
    </r>
  </si>
  <si>
    <t xml:space="preserve">Content analysis </t>
  </si>
  <si>
    <t>-</t>
  </si>
  <si>
    <t>Round 1: Three major themes emerged in Round 1 of the focus groups: (1) ease of use; (2) clarity; and (3) implementation. Under ease of use there were two subthemes convention and prominence and completeness, and under clarity there were four subthemes Organizing information, Rating evidence, credibiltiy and language.
Four themes emerged in Round 2 of the focus groups: (1) ease of use; (2) clarity; (3) brevity; and (4) implementation.</t>
  </si>
  <si>
    <t>RCT1 - Secondary analyses of the other questions in the questionnaire were intended primarily to help explain and interpret the results of the primary analysis</t>
  </si>
  <si>
    <t>Indentify interactive methods for use</t>
  </si>
  <si>
    <t>Semi-structured one on one interview setting</t>
  </si>
  <si>
    <t>Study design was to refine the intevention and so underwent six revisions (fig 2)</t>
  </si>
  <si>
    <t>SOF table undergoing several revision processes</t>
  </si>
  <si>
    <t>Copy of different versions of SOF table</t>
  </si>
  <si>
    <t>Group presentation in University</t>
  </si>
  <si>
    <t>Study design was to refine the intevention and so underwent six revisions (fig 1)</t>
  </si>
  <si>
    <t>Coder</t>
  </si>
  <si>
    <t>MKS</t>
  </si>
  <si>
    <t>Qualitative interviews and questionnaires</t>
  </si>
  <si>
    <t>Centre of Excellence grant from the Arthritis Research UK and the National Institute for Health Research (NIHR) under its Programme Grants for Applied Research scheme. 
Part funded by NIHR Collaborations for Leadership in Applied Health Research and Care West Midlands</t>
  </si>
  <si>
    <t>Croatian Science Foundation, grant no. IP-2014-09-7672 ‘‘Professionalism in Health Care’’</t>
  </si>
  <si>
    <t>3? stakeholder workshops related to ENHANCE trial 
1 stakeholder workshop related to Stratification and Targeted Treatment of Musculoskeletal conditions STarT MSK
(Also random feedback from 2 people engaged with NIC)</t>
  </si>
  <si>
    <t>Online survey</t>
  </si>
  <si>
    <t>3 groups of users
University students (n = 171; not eligible)
99 Consumers (members of Association for the Promotion of Patients' Rights and the RODA Parents in Action consumer group for pregnancy and parenting) (45 infographic; 54 PLS)
64 Doctors (25 infographic, 18 PLS, 21 SA)</t>
  </si>
  <si>
    <t>Percentages (gender, awareness of Cochrane SRs, prior use of Cochrane library, primary source of health information, specialization, PhD degree, academic position
Medians and IQR (age and health numercy); Median and 95 CI (knowledge, reading experince, user-friendliness scores)
Aggregated Cronbach's alpha (scales measuring reading experience, user-friendliness and health numercy)
Kruskal-Wallis nonparametric tests and post hoc Conover-Iman tests (group comparison)
Logistic regression (to determine significant predictors for primary outcome; Participants were classified into ‘‘lower’’ or ‘‘higher’’ group in relation to the median value of each summary format group. Regression coefficient was expressed as Cox and Snell R^2.2 The covariates used as predictors were sample characteristics, including health numeracy, reading experience, and user friendliness scores.
KruskaleWallis test and post hoc ConovereIman test (differences between groups across trials were tested using for infographic and PLS formats, and ManneWhitney test for SA. We also performed t-tests across the trials to compare the effects of infographic vs. PLS on the measures of knowledge, reading experience, and user-friendliness.
Effect sizes were expressed as Cohen’s d [19].</t>
  </si>
  <si>
    <t>Group 2: Consumers -- No significant differences between the infographic and PLS groups in the knowledge test score (Table 2). Reading experience in the PLS group was lower than for the infographic 33.0 (28.0e36.0) 22.5 (19.0e27.4) &lt;0.001 and user friendliness was higher in infographic group than PLS 30.0 (25.5e34.5) 21.0 (19.0e25.0) p&lt;0.001. A significant predictor of the knowledge score was awareness about Cochrane systematic reviews (OR 5 5.33; 95% CI: 1.71e16.62), explaining 13.4% of the variance.
Group 3: Doctors -- There were no significant differences among the three groups in the knowledge score (Table 2). However, the group that read the SA had significantly lower scores on the measures of reading experience and user-friendliness of the material (Table 2). None of the demographic characteristics or secondary outcomes significantly predicted the knowledge test score.</t>
  </si>
  <si>
    <t xml:space="preserve">In person groups in Split and Zagreb, Croatia. </t>
  </si>
  <si>
    <r>
      <t xml:space="preserve">n = 20; 7 medical students, 4 doctors (emergency, dental, respiratory, pathology), 9 patients (members of NGO)
</t>
    </r>
    <r>
      <rPr>
        <sz val="11"/>
        <color rgb="FFFF0000"/>
        <rFont val="Calibri"/>
        <family val="2"/>
        <scheme val="minor"/>
      </rPr>
      <t>(RCT: 238, 78 med students, 160 regular patients)</t>
    </r>
  </si>
  <si>
    <t>Health information seeking behavior, preference for and feedback on presentation format</t>
  </si>
  <si>
    <t>Participants in the focus groups favored brief and explicit CSR summary formats with fewer numbers.' But results are not presented per relevant group (doctors and patient reps). Only doctor-specific information = 'doctors reported that they have too many patients on a daily basis and are therefore unable to give them enough attention in order to present them with more treatment options, advice on changing health habits, and/or explanations about evidence in health.' patient-specific info = 'patients wanted to find clear cut answers to health questions, which science can rarely provide, and they did not understand the concept of study quality.'
Qual study: 5 common themes emerged - (1)Trust in the health information source, (2)prefer internet as primary source of health information and other source of information, (3) difficulty within layman in comprehending numbers and understanding uncertainties, (4) doctors and patients communication issues in giving best treatment, (5) recommendation to health information to be easily available, structures, consistent in presentation, explicit, brief, using plainlanguage and numbers presented in a table or/and visually. If visual information is needed, it should be limited to single table and/or image.</t>
  </si>
  <si>
    <t>Bavarian Health and Food Safety Authority; Lower Austria Health and Social Fund; Swiss School of Public Health</t>
  </si>
  <si>
    <t>Overall the format was well-received; particularly appreciated the key messages, the section ‘Relevance for public health practice’ and to have information readily available in their own language. Difficulties with understanding statistical terms and their wish for a less information-dense structure. more difficult to address, for example, the expressed need for recommendations and contextual information. Participants generally appreciated the inclusion of a SoF table and stated that the provision of GRADE ratingconveyed credibility to the information (but preferred graphics only, eg no 'moderate' rating)
The summary format was well-received; participants particularly appreciated receiving information in their own language. They generally found the summary format useful and a credible source of information, but also signalled several barriers to a positive user experience such as an information-dense structure and difficulties with understanding statistical terms. Many of the identified challenges were addressed through modifications of the summary format, in particular by allowing for flexible length, placing more emphasis on key messages and relevance for public health practice, expanding the interpretation aid for statistical findings, providing a glossary of technical terms, and only including graphical GRADE ratings. Some barriers to uptake, notably the participants’ wish for actionable recommendations and contextual information, could not be addressed.</t>
  </si>
  <si>
    <t>User tests using 'think aloud' method with semi-structured interview</t>
  </si>
  <si>
    <t>Compared to the standard summary of finding (SoFs) table, a new format of SoF tables with seven alternative items improved understanding of risk differences and helped with interpreting results and was similar to the current SoF table regarding other items in the understanding domain. In particular, our results suggest that the following formatting changes (1) exclusion of the N  of participants’ and studies’ column and the location of this data with the outcome, (2) the presentation of quality of evidence, also known as confidence in the estimates of effect or certainty in the evidence, along with the reasons for downgrading in the same column, (3) the use of the label ‘‘explanations’’ heading the footnotes, (4) the presentation of baseline risk and corresponding risk expressed as percentages, (5) the exclusion of the comments column, (6) the inclusion of a column exclusively dedicated to showing the risk difference or the MD and its 95% CI, and (7) the inclusion of a new column describing the results and the quality of the evidence using a narrative statement (‘‘what happens’’ column).
Of seven items testing understanding, three showed similar results, two showed small differences favoring the new format, and two (understanding risk difference and quality of the evidence associated with a treatment effect) showed large differences favoring the new format [63% (95% confidence interval {CI}: 55, 71) and 62% (95% CI: 52, 71) more correct answers, respectively]. Respondents rated information in the alternative format as more accessible overall and preferred the new format over the current format.</t>
  </si>
  <si>
    <t>Think aloud semi-structured interviews</t>
  </si>
  <si>
    <t>European Commission’s 6th Framework Programme Priority and Global Health Research Initiative of the Canadian Institutes of Health Research</t>
  </si>
  <si>
    <t xml:space="preserve">291 randomized (in flow diagram) 290 in text
284 completed entire survey
122 Health professionals working in primary, secondary, or tertiary care (50%+ time)
42 Clinical practice guideline developers (at least 1 CPG in last 2 years)
120 Researchers (&gt;70%+)
</t>
  </si>
  <si>
    <t>Key themes: information needs, limited time, credibility and reliabitliy, information quality and timing, applicability and customizbility, mode of delivery, opportunities for training and education. Provide relevant and timely evidence in a reliable and consistent way and must give decision makers options for customizing how the information will be received. Minimize the time required to locate, appraise, synthesize, and incorporate research evidence into deicison making; Make readily available, easy-to-use, and customized sources of research evidence
Limited time, credibility and reliability, information quality and timing, applicability and customizability, mode of delivery (electronically is more preferable than hard copy), opportunities for training and education</t>
  </si>
  <si>
    <t>Inductive thematic analysis</t>
  </si>
  <si>
    <t>Preferences for content, format, and channels for receiving research knowledge</t>
  </si>
  <si>
    <t>n = 8. Key informants representing: guideline developers (n = 3), health care providers/health system organizations (n = 3), research funders (n = 1), and payers/health insurers (n = 1).</t>
  </si>
  <si>
    <t>End-user perspectives on the utility and limitations of rapid products including evidence inventories, rapid responses, and rapid reviews.
Our objectives were to: 
(1) What makes end-users trust and value an evidence synthesis, and whether this varies by the nature of the decision being made;
(2) End-user impressions of different rapid products with a focus on acceptability and usability (e.g., impressions with respect to strengths and limitations; trade-offs in terms of approaches they would find acceptable to alter to increase efficiencies; and their perceptions of risks for answers being “wrong” or information that might be missed);
(3) Where/when/how end-users might use rapid products and whether this varies by the nature of the decision being made.</t>
  </si>
  <si>
    <t>strong preference for the following review methods and characteristics: use of evidence tables, quality rating of studies, assessments of total evidence quality/strength, and use of summary tables for results and conclusions.
“A lot of times you’ll do good summary tables, and that’s probably where I would look…” [payer]
“The work development teams in our clinical programs are more concerned with what’s the summary of the evidence.” [provider] End-users liked to see the outcome data, methodological quality, and strength of evidence summarized in a readable and readily accessible form (e.g., formats that “front-load” the information you need with additional “information that you can go to if you have specific questions”).</t>
  </si>
  <si>
    <t>Exploratory. Preferences for extent of information, length and formtting, and technical content (Themes from analysis: Content, layout, design, and usability )
End-user perspectives on the usability of summaries</t>
  </si>
  <si>
    <t>Think aloud interview by telephone</t>
  </si>
  <si>
    <t>They valued the inclusion of sections such as background, key messages, but exhibited differing opinions on other sections
HCMs appreciated the level of detail in the methods and the inclusion of the funding and limitations sections, PMs did not perceive these components as critical information.
HCMS liked addition of definitions and link to the data source
PMs liked pub year and list of authors, more headings to key messages (separate ideas) and description of who produced the summary
Most participants favored the use of bullets throughout, sufficient white space, information in 2 columns instead of a single column/row, inclusion of icons
Content: Both language was clear and concise, like inclusion of sections such as background, key messages. HCMS: good level of detail in the methods, inclusion of funding and limitations sections. Suggested improvements - definition of RR, CI and link to data source. PMs: methods, inclusion of funding and limitations section not necessary. Suggested improvements - publication year, list of authors, seperate key messages with headings and description of who produced the summary. Layout: Preference for use of bullrt points, information summarized on 1–2 pages, ‘white space', information displayed in two columns, blue colours, use of icons. Usability: Format A SUS score 85.5, Format B SUS score 86.4</t>
  </si>
  <si>
    <t xml:space="preserve">Exploratory. Themes: content of new format; layout; aesthetics, usability
Perceptions on usability of formats - Health care manager novel format (Format A) and policy maker novel format (Format B). Content, layout, graphics </t>
  </si>
  <si>
    <t>None described. "little existing theory to guide our analysis"</t>
  </si>
  <si>
    <t>presentation and formatting, content, comprehensiveness, usefulness and accessibility of results
User perspectives about the most useful and best possible presentation of information in tables</t>
  </si>
  <si>
    <t xml:space="preserve">Almost all participants preferred summarizing the results of systematic reviews of test accuracy in tabular format rather than plain text. Users generally preferred less complex tables but found presenting sensitivity and specificity estimates only as too simplistic. modifying table layout and adding sample clinical scenarios for each prevalence reduced this confusion. Providing information about clinical consequences of testing result was viewed as not feasible for authors of systematic reviews. 
Format 1: participants unanimously noted that they did not prefer it. Formats 2 and 3: Participants generally liked this format but did not have a clear preference for arranging TP, TN, FP and FN in any specific order. Format 4: Some respondents noted that this format represents clinicians’ implicit thinking in terms of changes in post-test probability based on a test result. Others noted that this format with likelihood ratios and probabilities is a more difficult format to use and takes more time to interpret, especially for those who are not familiar with accuracy measures. </t>
  </si>
  <si>
    <t xml:space="preserve">Only extracting information from user testing (fourth round) as that is the component that assessed the acceptability of the format.  can be difficult to be sure the results are from the user testing </t>
  </si>
  <si>
    <t>In person or teleconference/phone</t>
  </si>
  <si>
    <t xml:space="preserve">n = 15. 3 focus groups
1) 7 participants: 1 director of research (private insurer); 1 physician/administrator (HMO); 1 academic clinician (with experience conducting and using evidence reviews); 2 physicians with guideline experience; 1 research assistant involved in guidelines setting; 1 member of RAND’s Office of External Affairs. 
2) 5 participants:  1 director at the Food and Drug Administration (FDA); 1 director of a U.S. Department of Agriculture-funded university research center; 1 FDA staff scientist; 1  researcher involved in policymaking at the Centers for Medicare &amp; Medicaid Services; 1 former congressional staffer with experience in health policy.
3) 3 community primary care physicians with no academic appointments (couldn't find a time that worked for all so this was just individual feedback)
</t>
  </si>
  <si>
    <r>
      <t xml:space="preserve">Policymakers who rely on CERs and other systematic reviews as the basis for policy (including health insurance companies, health care organizations, research funders, and guideline makers) expressed the need to see changes in review process as well as outcomes clearly marked, (with changes in outcomes and conclusions preferably shown in graphic form), while at the same time having access to the entire set of data and the analyses on which the conclusions were based. The small group of clinicians preferred to see the skeleton of the report (Key Questions, conceptual framework, inclusion/exclusion criteria) as well as the outcomes and conclusions presented entirely in graphic form for ease of reading.Yet whereas policymakers need access to the entire data set and analyses that comprise a systematic review (the original and the update), all users benefit from summaries that clearly show what changed in as succinct a format as possible, preferable in graphic form. 
</t>
    </r>
    <r>
      <rPr>
        <b/>
        <sz val="11"/>
        <color theme="1"/>
        <rFont val="Calibri"/>
        <family val="2"/>
        <scheme val="minor"/>
      </rPr>
      <t>During the discussion, participants all agreed that they would want to see what had changed. Version 2: Gray shading was not very helpful. "There are two kinds of readers: people who just want to know what to do, and people who want to know why. For people who just need to know what to do, you could put the changes in bold. For those who want to know why, show the evidence behind the changes, secondarily." Version 3: Rated poorly by all responsdents. Version 4: During the discussion, they agreed that for a report with only narrative result, the narrative summary table would be more useful than the quantitative table (and vice versa). They also reiterated the point that many clinicians would want to see only the new conclusions but that anyone involved with setting guidelines would want to see both the old and the new information. Suggestions: show how the new findings contributed to changing the conclusions; using color coding or different fonts to increase the salience of what changed; and including some wording that would put the changes in context, show why conclusions changed - providing the tables with version 1 or 2 of the summary would not suffice. Skeletal report: The consensus was that more information was needed than the format allowed. They reiterated that it would be important to emphasize what changed and to provide adequate information for the reader to understand the reasons for the changes.</t>
    </r>
  </si>
  <si>
    <t>User needs and preferences for formats. 
Perspectives on usability of a range of formatting methods for showing the changes from original to updated systematic review</t>
  </si>
  <si>
    <t xml:space="preserve">There were no differences between groups in the odds of correct responses to key clinical questions (adjusted ORs: pack B versus A 0.59, 95% CI 0.32 to 1.07; pack C versus A 0.66, 95% CI 0.36 to 1.21).  ‘Graded-entry’ formats were associated with a higher mean composite score for clarity and accessibility of information about the quality of evidence for critical neonatal outcomes compared to systematic reviews alone (adjusted mean difference 0.52, 95% CI 0.06 to 0.99). There was no difference in the mean composite score between SR with SoF tables and SR alone. Findings from interviews with 16 panelists indicated that short narrative evidence reports were preferred for the improved clarity of information presentation and ease of use. </t>
  </si>
  <si>
    <t>TheoreticalApproach</t>
  </si>
  <si>
    <t>70 participants. Multidisciplinary guideline development group members including 32 paediatricians, 11 medical officers, 7 nursing officers, 5 researchers, 4 healthcare worker trainers, 3 clinical officers, 2 pharmacists, and 1 administrator. 
Subsample of 16 participated in interviews</t>
  </si>
  <si>
    <t>There were professional strata and groups were not supposed to be comparable at baseline</t>
  </si>
  <si>
    <t>User experience model (Honeycomb model) developed by Morville</t>
  </si>
  <si>
    <t>Exploratory. User experience</t>
  </si>
  <si>
    <t>Users found a final NMA-SoF table that included the following components highly acceptable: (1) details of the clinical question (PICO), (2) a plot depicting network geometry, (3) relative and absolute effect estimates, (4) certainty of evidence, (5) ranking of treatments, and (6) interpretation of findings.
Initial working group: They reported concerns including distracting box colors, failure to clearly highlight the certainty of evidence, omission of ranking
treatment information and network geometry, failure to clearly identify the reference comparator intervention, and deficiencies in reporting the absolute effects and their interpretation in the NMA context. GRADE working group members also reported missing information regarding the direct and indirect estimates. At the end of the meeting, some users suggested seeing all the interventions compared with a single reference intervention in only one two-by-two table (or league table).
Brainstorming meeting: The steering committee decided which elements should be included and which elements were less important to include. We restructured the NMA-SoF table to display the NMA relevant information for one outcome, including relative and absolute effect estimates, certainty of the evidence, and ranking probabilities for all the comparisons using a single comparator with the interventions displayed in rows.
User testing: 
-first impressions: Users found the relative and the absolute effects, the certainty of evidence, and the interpretation of findings the most engaging sections. Users found inclusion of the network geometry and different colors for each intervention appealing because they easily identified each intervention in the network geometry and the table. They found that displaying this information by outcome was clear and attractive considering a high number of interventions. The users found that presenting a single outcome per NMA-SoF table more readable than alternatives that included more than one outcome per NMA-SoF table. Users noted the drawback, however, in a clinical decision context, of having to refer to several NMA-SoF tables rather than a single one, one for each outcome.
-Usability:Users, in general, found it easy to use the NMA-SoF table when we presented the information with the clinical context. Presenting the information of NMA relative and absolute effects without the direct and indirect estimates was attractive for most users.
-Accessibility: Users found the information in the NMA-SoF table (PICO information, network geometry, NMA relative effects, and so on) easily accessible, and they did not report any substantial difficulties accessing to the information.  For NMA-SoF tables with fewer than six comparisons, a single page was sufficient, and users worked on the table without any accessibility issues. However, in the examples with more than six interventions, the table did not fit onto a single page, and users expended more time understanding the information in the NMA-SoF tables. Some users expressed concerns about the chosen colors and suggested that we should consider the needs of users with color visual impairment. In response, the final NMA-SoF table format will not include red and green to avoid issues with the most common color blindness.
-Usefulness: In a clinical decision scenario, users reported that a single NMA-SoF table was useful. Users found all the components of the NMA-SoF table helpful, but some aspects, including the network geometry and the certainty of evidence assessment, were particularly helpful.
-Credibility: In general, users found the information reported in the NMA-SoF table trustworthy because they were able to identify information about the NMA relative effect, the absolute effect, and the certainty of evidence in a same NMASoF table format. Users made suggestions about how to increase the value of the table by adding some information. For instance, the number of randomized controlled trials (RCTs) included in direct estimates of a specific intervention and the numbers of participants in a specific pairwise comparison were two additional characteristics added in response to this feedback. We added information in the NMA relative effect estimate column that explains if the estimate was from the direct, indirect, or both bodies of evidence.
-Findability: Users did not report challenges locating the information in the NMA-SoF table that included the PICO section and the network graph that oriented users to the reference comparator. Because some users were unfamiliar with. NMA terminology, we added a section with NMA definitions and explanations for all abbreviations.
-Desirability and value: Users did not report negative emotional reactions and expressed a need to have SoF tables accompanying NMA reports. Users noted that this NMA-SoF table can be part of an NMA publication but also can be used in a clinical practice guideline context.
-Understandability: In the first round of interviews, we received feedback to improve the understanding of the information reported in the network diagram, the ranking probabilities, and the interpretation of findings. For the network diagram, we increased the size of the circles (which represent individual
interventions) and added an abbreviation label for the  interventions. We kept the solid lines linking the interventions that were directly compared. We reported, for each intervention, along with the absolute effect for the population in the studies, an additional row with baseline risk information taken from an observational study. Users did not completely understand the report of two rows with baseline risk information for one intervention in the context of an
NMA. We presented two approaches to reporting NMA-SoF rankings: the probability of being the best intervention for each outcome, and SUCRA. In general, users had issues understanding the information reported about the ranking, regardless of the approach used. SUCRA was the most appealing format for most; users suggested adding the uncertainty of the information with corresponding credible intervals. The last column of the NMA-SoF table was labeled as ‘‘what happens.’’ This term is used in a regular current pairwise comparison GRADE SoF table. Users had some difficulty understanding the label, which we changed to ‘‘Interpretation of Findings.’’ During the second round of interviews, we added information including the setting population (PICO component), the number of RCTs, as well as the number of participants for each direct pairwise comparison, the GRADE domain for downgrading the certainty of evidence, the median rank with the credible intervals for each intervention, and a section of NMA definitions in the lowest part of the table. Users understood each of these elements of the NMASoF table. We presented two baseline risk information in two rows for each intervention. Users, although they expressed their familiarity with baseline risk information reported in pairwise SoF tables, did not understand the presence of two baseline risk information for each intervention in the context of an NMA. The NMA-specific definitions in the footnotes facilitated understanding of NMA nomenclature. In the third round, users easily understood the source of the NMA relative effect estimate and the information regarding the anticipated absolute effects when we kept only the information for the population in the studies, that is, one baseline risk for each intervention. However, they suggested modifying the labels of the columns that display the anticipated absolute effects as: ‘‘with [reference comparator],’’ ‘‘with intervention,’’ and ‘‘difference.’’
-Other suggestions: Users suggested adding explanations of the GRADE assessment judgments in the context of NMA, using plain language that facilitates optimal understanding.</t>
  </si>
  <si>
    <t>Video or telephone interviews</t>
  </si>
  <si>
    <t>International (unclear breakdown, meetings held in Colombia, Canada, and South Korea)</t>
  </si>
  <si>
    <t>Inductive content analysis and constant comparison.  Field notes and focus group transcripts were reviewed, and a thematic approach was taken in the evaluation of the qualitative data.</t>
  </si>
  <si>
    <t>Morville model of user experience</t>
  </si>
  <si>
    <t>2010a</t>
  </si>
  <si>
    <t>2014a</t>
  </si>
  <si>
    <t>2014b</t>
  </si>
  <si>
    <t>Case scenario completion, task not completed:
Number of studies contributing to meta-analysis: Cycle 1: 100%, Cycle 2: 100%, Cycle 3: 40%
Locate evidence rating scale: Cycle 3: 20%
Locate adverse event information: cycle 2: 33%
State ‘take-home message’: Cycle 1: 100%
Report explanation for odds ratio: Cycle 2: 33%
Treatment for ocular rosacea: Cycle 2: 33%, Cycle 3: 40%
Number of studies contributing to review: Cycle 1: 50%, Cycle 2: 66%, Cycle 3: 20%
Changes made to prototype:
-Number of studies contributing to meta-analysis
Iteration/ Errors: Cycle 1=2 errors – Change made: Heading moved from right-hand side to left-hand side, Cycle 2=3 errors – Change made: Text in heading bolded, Cycle 3=2 errors – Change made: No further changes
-Locate evidence rating scale
Iteration/ Errors: Cycle 3=1 error – Change made: No changes made - review of transcripts indicated misinterpretation of question
-State ‘take home message’
Iteration/ Errors: Cycle 1=2 errors – Change made: Question re-worded to ‘summary or take-home message’
- Report explanation for odds ratio
Iteration/ Errors: Cycle 2=1 error – Change made: Information on bottom of document distinctly separated by adding boxes or white space
- Treatment for ocular rosacea
Iteration/ Errors: Cycle 2=1 error – Changes made: i) Text: colour changed from red to black; capitalized; made larger, and ii) Information on bottom of document distinctly separated by adding boxes or white space, Cycle 3=2 errors – Change made: No further changes
-Number of studies contributing to review
Iteration/ Errors: Cycle 1=1 error – Change made: Efforts focused on making number of studies in the meta-analysis distinct, Cycle 2=2 errors – Change made: Efforts focused on making number of studies in the meta-analysis distinct, Cycle 3=1 error – Change made: No further changes</t>
  </si>
  <si>
    <t>Evidence-based practice workshop with newcomers to evidence snythesis (RCT1) and a Cochrane Collaboration entities meeting (RCT2)</t>
  </si>
  <si>
    <t>International (Europe)</t>
  </si>
  <si>
    <t>mean rating of accesilbity with standard deviation. Differences assessed with Pearson’s chi-square</t>
  </si>
  <si>
    <t>RCT1: 72 workshop participants and tutors (health care professionals who were 'beginners' in evidence-based health care, most did not have English as their first language.
RCT2: 33 staff from Cochrane entities (review group coordinators, trial search coordinators and Centre staff), most did not have English as their first language.</t>
  </si>
  <si>
    <t>RCT 1: user satisfaction/accessibility
RCT 2: correct comprehension about the risks of symptomless deep vein thrombosis (DVT) with and without compression stockings for people at low risk.and time spent finding key results</t>
  </si>
  <si>
    <t>In two small trials we found that inclusion of a SoF table in a review
improve understanding and rapid retrieval of key findings compared to reviews with no SoF table.
RCT1 - Participants reading reviews that included the SoF table were more likely to respond that:   The results and quality of evidence were easy or very easy to find and to understand;   The main findings were easy to understand; and   The main findings were accessible. These differences ranged from 12% to 28% and were not statistically significant, except for two measurements: the ease to find results for important outcomes (without SOF 40%(21-59) vs. with SOF 68% (55-81)) and the perceived accessibility of the quality of the evidence (without SOF 17%(2-32) vs. with SOF 41% (27-56)).Eighty-one percent agreed or strongly agreed that Cochrane reviews should include SoF tables, 65% with the proposed format; 75% found the explanation sheet helpful.
RCT2 - There were large differences in the proportion that answered correctly questions about the risk in the control group (44% vs. 93%, P=0.003) and the risk in the intervention group (11% vs. 87%, P&lt;0.001). There were also large differences in actual time spent and the proportion that agreed or strongly agreed; hence, it was easy to find information about the quality of evidence for the main outcomes (24% vs. 73%, P=0.005, Pearson’s chi-square). Most participants were positive about including the SoF tables and the format. Eighty-eight percent agreed or strongly agreed that Cochrane reviews should have SoF tables; 84% agreed with the format proposed, and 77% said that the explanations were helpful. Most (67%) preferred placing SoF tables after the abstract.</t>
  </si>
  <si>
    <t>user experience model (Honeycomb model) developed by Morville</t>
  </si>
  <si>
    <t>Clarity of presentation and ease of locatin the quality of evidence for critical neonatal outcomes (Composite endpoint measured on 3 or 5-point scale)</t>
  </si>
  <si>
    <t xml:space="preserve">RCT: In person workshop. Interviews: face-to-face </t>
  </si>
  <si>
    <t>18 policy-makers in Argentina (6), China (3), Colombia (3), South Africa (3), Uganda (3). Health policy-makers and managers at different levels.  One test participant had full-time medical school employment; the other 20 were primarily senior staff members involved in national or international health service or policy-related work in health departments, national insurance programmes, hospitals or aid organizations. The working group conducted three pilot user tests with participants from Norwegian government agencies involved in LMIC development projects and made further improvements based on these results.</t>
  </si>
  <si>
    <t>Unclear. Thematic aligned with Morville. Two researchers from the working group performed separate analyses and identified barriers or facilitators to favourable experiences of the summary according to the user experience framework. Authors then compared and reconciled analyses and sorted the findings according to summary section (e.g. front page) or general theme (e.g. language).</t>
  </si>
  <si>
    <t>Unclear? Findings were rated in three categories according to the severity of the problem. One designer and one researcher reviewed all the notes and transcriptions together, looking for barriers and facilitators to the six facets of user expeirence and tracing findings back to the elements or characteristics of the tables that appeared to cause problems. Findings were rated in three categories according to the severity of the problem: high (critical errors such as incorrect interpretation or high degree of uncertainty or dissatisfaction), medium (much frustration or unnecessarily slow use), and low (minor or cosmetic problems).The authors also registered things users explicitly liked and suggestions for improvement. These findings were discussed in the brainstorming workshops, particularly those of high severity. For some issues, specific input was sought from the advisory group.</t>
  </si>
  <si>
    <t>Unclear, assuming in person individual. Brainstorming workshops, advisory group feedback, user testing</t>
  </si>
  <si>
    <t>User testing revealed unexpected comprehension problems, mainly confusion about what the different numbers referred to (class reference).
Brainstorming workshop: As input from the advisory group and the user tests became available, the main focus in the brainstorming workshops became more apparent: to address the tension between achieving precision and simplicity. Tables that included enough information to meet the precision goals of the advisory group tended to be too complicated for participants to understand or want to read. There was, therefore, a continuous reevaluation about what information was most critical to include, and much effort was spent trying to find solutions that accommodated both perspectives.
Advisory group: In general, the advisory group was concerned with presenting information in a form that they thought users would understand. However, there was some resistance to taking this too far.
User testing: During the first set of tests, we found several problems that we ranked as high severity. After modifying the table several times, we tested a new version. No findings in the high severity category were observed in this second
set of user tests. The findings that led to most changes in the table were concentrated in two of the seven facets of the user experience model: usability and usefulness. 
-Usability: participants misunderstood or were uncertain about a range of elements including: dichotomous outcomes;   continuous outcomes;   number of studies;   meaning of ‘‘no data available’’ or empty cells;   terms used in column headings; abbreviations.
-Usefulness: Participants offered suggestions for changes that would make the tables more useful in a clinical setting. These included;  Specifying the population, setting, intervention, and control group at the top of the table.  Describing the intervention in more detail.   Adding the inclusion criteria for high- and low-risk populations.   Including a clear recommendation.
-Credibility: Eighteen of 21 test persons indicated that their perception of the credibility of the table was directly related to the GRADE ratings.
-Findability: Most participants indicated that an SoF table should be near the front of the review, near the abstract.
-Desirability and value: Fourteen of 21 participants said that the table would be a valuable addition to Cochrane reviews.
-First impressions vs. exposure over time: Although 11 of 21 participants felt that the table contained large amounts of information, this was not necessarily negative. Some said that they expected a learning curve for this kind of information and were confident that they would find these tables easier to read upon repeated exposure.</t>
  </si>
  <si>
    <t>Neither of the two tools we tested were able to fulfill both core functionalities. The second round of health system content expert interviews provided positive feedback on the products, aesthetically as well as for their potential functionality functionality. Respondents perceived Tableau as ideal for content experts reviewing data, as the functionality allows users to query the data in multiple ways. Respondents perceived MAGICapp as the better choice for multidisciplinary groups or decision makers less familiar with the data, given the tool’s organized structure and capacity for explanatory text.
initial stakeholder interviews: the four health system content experts noted they had used evidence summaries alongside other sources of information for guideline development, but the data were presented in static tables and figures in handouts and on PowerPoint® slides. Experts also cited the volume of data in tables as a barrier, as well as the perception that the data were not always tailored to the population or setting that was the target for the guidelines.
The key theme that emerged from these interviews was the need for data formatted in a way that allowed “drill down” and “slice and dice” approaches, which could potentially address the need for more accessible and interactive data. In the “drill down” approach, users could move vertically through layers of information from general, overall assessments of the evidence on a topic to more detailed information as needed. In the “slice and dice” approach, users could move vertically and horizontally through data, grouping information by variables of interest (e.g., populations, interventions, or outcomes) in ways that might differ from those presented in the report.
MAGICapp:
-Benefits: No back-end work or special expertise needed to set up, Structure matches organization of EPC report, which may be ideal for clinicians less familiar with the topic, Approachable format with capacity for detailed narrative, Provides substantial detail on individual studies, An evidence “ecosystem,” connecting evidence summaries with guidelines and clinical decision models, Collaborates with BMJ, Cochrane, and others, Published reports are free and publicly available, accessible from any location.
-Limitations: Structure is fixed to reflect analysis done in the EPC report, Narrative may still be dense, depending on report contents, Current presentation not as conducive to continuous variables as dichotomous outcomes, Current reference management requires some manual editing, does not allow exports, Uses GRADE methods and criteria, not AHRQ, Potential for conformance to Web Content Accessibility guidelines (WCAG 2.0 AA) is undetermined; the producer is looking into this question.
-Considerations for Future Use: EPCs will have to revise data abstraction and analysis formats to allow for smooth importation, MAGICapp will have to update identified issues relevant to evidence summary publication, AHRQ will need to support EPC investment in MAGICapp to add AHRQ “strength of evidence” criteria to the platform or convert to GRADE criteria.
Tableau®:
-Benefits: Flexible structure, end users can tailor and explore dataset based on their needs – allows clinicians to ask questions in multiple ways, Dashboard updates in real time when data are adjusted or added, Visual format with capacity for minimal text or statistics allows a quick overview of data for content experts, Designs can be shared or used as templates across EPCs, Used by learning healthcare systems for analytics and real-time monitoring, Dashboards are free and publicly available, accessible from any location, Recommends best practices for building data views that conform to the Web Content Accessibility guidelines (WCAG 2.0 AA)
-Limitations: Expertise needed for set up, Less detail included on individual studies in visual displays, Difficult to display data that does not fit within a conventional format, Limited capacity for narrative content, The application allows the interfaces and displays to be customized, but there are limits to the queries that can be run
-Considerations for Future Use: EPCs will have to revise data abstraction and analysis formats to allow for smooth importation, EPCs may want to consider including separate tabs with guidance on interpreting statistical measures, population characteristics in the study, and strength of evidence ratings, Tableau will have to work with EPCs to develop effective means of communication for unique data formats, AHRQ will need to support EPC investment in data analysts/research staff willing to learn or have experience in designing visualizations of data</t>
  </si>
  <si>
    <t>As with the initial interviews, we met as a team to discuss feedback and came to a consensus on the key themes arising in the evaluations.'
Thematic analysis: authors met as a team to discuss emergent themes across all four interviews, and arrived at a consensus as to the key takeaways.</t>
  </si>
  <si>
    <r>
      <t xml:space="preserve">Policy-makers liked a graded entry format (i.e. short summary with key messages up front). They particularly valued the section on the relevance of the summaries for LMICs, which compensated for the lack of locally-relevant detail in the original review. Some struggled to understand the text and numbers. Three issues made redesigning the summaries particularly challenging: (i) participants had a poor understanding of what a systematic review was; (ii) they expected information not found in the systematic reviews and (iii) they wanted shorter, clearer summaries. Solutions included adding information to help understand the nature of a systematic review, adding more references and making the content clearer and the document quicker to scan.
</t>
    </r>
    <r>
      <rPr>
        <b/>
        <sz val="11"/>
        <color theme="1"/>
        <rFont val="Calibri"/>
        <family val="2"/>
        <scheme val="minor"/>
      </rPr>
      <t>Of the six facets we explored from the user experience framework, those pertaining to usefulness, usability and credibility yielded the most important findings.
Usefulness: 16/21 participants reported that the evidence summary would be useful to them if they had to make a decision on the subject treated in the summary. Some respondents expressed unmet expectations probably stemming from a poor understanding of the nature of a systematic review. Specifically, they expected content lying outside the scope of a review: recommendations, outcome measurements not usually included in a review, detailed information about local applicability or costs and a broader framing of the research enquiry.
Useability: Five participants felt that the summary was not comprehensive enough. However, six wanted a shorter, clearer presentation. Some participants felt that tables running over two pages were cumbersome to read and that the abbreviations caused confusion. Participants also compared the numbers in the text with those in the tables and became confused if they did not correspond precisely. The use of jargon and/or unfamiliar vocabulary posed a barrier (e.g. “scaling up” was not understood to include financial considerations).
Credibility: Two responded said they because it was “well written”. Twelve answered that they would trust it because they perceived it as coming from credible sources. However, not everybody understood that 
the summary stemmed from a systematic review. Some expressed confusion about authorship (partner logos appeared on the last page). Some also expressed reduced interest in the content when they discovered that the quality of the evidence was low, that no evidence for important outcomes existed or that the studies were old. One participant was confused about how a high-quality review could be compatible with low-quality evidence.
Value: Seventeen participants felt that summaries of the kind presented to them would be valuable to policy-makers holding positions similar to theirs.
Desirability: Fourteen participants said they liked the summary, particularly the front page with key messages and the section on the relevance of the evidence and the intervention for LMICs. Seven reacted positively to the table describing the characteristics of the reviews. Five participants said that they liked the framing of the title as a question.
Findability: When asked where they would expect to find these summaries, seven participants answered “in face-to-face meetings”. Many mentioned the web sites of the World Health Organization, the Pan American Health Organization, the Cochrane Collaboration, health ministries and universities.
Changes to the summary were carried out to address three issues (i) participants’ poor conceptual understanding of systematic reviews; (ii) participants’ expectations that they would receive information not found in the systematic reviews; and (iii) participants’ expressed desire for shorter, clearer summaries. Thirteen participants responded to the follow-up questions. All preferred the new format and said that they found it easier to read, primarily because of the new front-page design and the addition of the meta-information boxes.</t>
    </r>
  </si>
  <si>
    <t>007</t>
  </si>
  <si>
    <t>011</t>
  </si>
  <si>
    <t>In person, video call, or voice (brainstroming workshops, steering committee, interviews face-to-face or by video chat and voice calls)</t>
  </si>
  <si>
    <t>3 ENHANCE workshops and 1 MSK workshop</t>
  </si>
  <si>
    <t>Workshops all at Keele University. Structured questionnaire and verbalised feedback</t>
  </si>
  <si>
    <t>3 workshops related to ENHANCE trial and 1 related to MSK. Face to face in a group of people during workshop</t>
  </si>
  <si>
    <t>The aim of this exploratory research was to develop and evaluate the accessibility and acceptability of visual summaries for presenting evidence syntheses with multiple exposures or outcomes to professional and lay audiences.
Evaluation and feedback techniques were used to observe the use of the evidence flowers and collect comments from the diverse groups involved in order to refine the design of the evidence flowers for presenting research evidence.</t>
  </si>
  <si>
    <t>Evidence flowers (plus ES summary tables) were provided to participants. The figures within the paper show the flowers. Questionnaire is in appendix. 
For STarTMSK workshop, accessibility, acceptability and engagement were explored via structured questionnaires (Appendix 1). The questionnaires were adapted from existing studies 29,30 and required responses from participants regarding experience of interpreting research evidence and evidence-based medicine skills, recognition and understanding of key messages presented in the evidence flowers, ease of access to and perceived value of the evidence flowers, and preferred summary formats. Evidence flowers were not formally assessed using questionnaires for the ENHANCE stakeholder workshops. However, feedback from stakeholders not only informed modifications to the evidence flowers, but was also used to refine the questionnaires used in the STarTMSK programme to gather more specific information during subsequent workshops.</t>
  </si>
  <si>
    <t>Evidence flowers (plus ES summary table) evaluated at workshops via questionnaires and informal interviews. Focus: musculoskeletal conditions</t>
  </si>
  <si>
    <t xml:space="preserve">n = 6 decision makers from Strategic Clinical Networks (clinician-led teams that develop and implement evidence-informed health improvement strategies within a province-wide fully integrated health system). 1 Senior Medical Director, 1 Scientific Director, 2 Executive Directors, and 2 Assistant Scientific Directors </t>
  </si>
  <si>
    <t>Hartling2016/2017</t>
  </si>
  <si>
    <t>One-on-one user testing. Paper based GRADE evidence tables. Focus: test accuracy systematic reviews</t>
  </si>
  <si>
    <t>Shown 4 formats. 1. sensitivity and specificity estimates only, 2. individual TA numbers (true positives (TP), false positive (FP), true negative (TN) and false negative (FN)) organised based on test results (test positive and negative), 3. individual TA numbers (TP, FN, FP and TN) organised based on disease status (disease present or absent), and 4. likelihood ratios with pre- and post-test probabilities.</t>
  </si>
  <si>
    <t>User tests and interviews. Short summaries. Focus: working with the private sector for child health, integrating primary health services in LMICs, impact of payment method on PCP behavior, expanding roles of outpatient pharmacists, lay health workers in primary and community health care</t>
  </si>
  <si>
    <t>Face to face individual questionnaires</t>
  </si>
  <si>
    <t>Individual reading of summary</t>
  </si>
  <si>
    <t>Brainstorming workshops, advisory group feedback, user testing. Assuming it was in person at the events in Norway or the UK</t>
  </si>
  <si>
    <t>Interevention not modified. Topic was common and relevant</t>
  </si>
  <si>
    <t>face to face individual guided demonstration</t>
  </si>
  <si>
    <t>Mocked up MAGICapp and Tableau interfaces available in an appendix. 
MAGICapp required less time and skill to mock up, as the data were entered manually into the Web-based platform, while Tableau required more time and a staff member with knowledge of informatics such as the ability to set up the relational databases for the dashboard. MAGICapp parameters required the data output to follow the structure of the pain review and allowed users to drill down to granular detail; Tableau allowed users to explore evidence without adhering to the organization of the review, but could not provide the granularity found in MAGICapp.</t>
  </si>
  <si>
    <r>
      <t xml:space="preserve">The objectives of this Evidence-based Practice Center (EPC) pilot project were (1) to identify the information needs of health systems guideline/protocol developers; (2) to assess existing, off-the-shelf software or Web platforms that would allow creation of interactive presentations of systematic review data in formats that would address the identified needs, and </t>
    </r>
    <r>
      <rPr>
        <b/>
        <sz val="11"/>
        <color theme="1"/>
        <rFont val="Calibri"/>
        <family val="2"/>
        <scheme val="minor"/>
      </rPr>
      <t>(3) to test the ability of selected software/platforms to make the large amount of data included in a recent systematic review of chronic pain management more accessible for decision makers at Oregon Health &amp; Science University.
Our objective was to identify and test interactive methods to make the large amount of data included in the chronic pain report more accessible for decision makers at OHSU, without distorting the information, losing clinically meaningful information, or requiring excessively large amounts of staff time. 
AHRQ’s Evidence-based Practice Centers (EPCs) conduct systematic reviews for use by groups including professional organizations, healthcare organizations, and federal agencies to inform clinical practice, guidelines, policy, and research priorities. The substantial quantity of data in these reports may hinder how and when the evidence is used; to date, few research studies, evaluations, or reviews exist on tools to capture and present the wealth of evidence in an accessible way for a range of end users. AHRQ engaged EPCs in developing and testing dissemination approaches and products using data from existing EPC reports. By repackaging EPC review findings in a new formats, our ultimate goal is to enhance uptake of review findings to inform guideline and policy work in learning healthcare systems.</t>
    </r>
  </si>
  <si>
    <t>1 time individual online survey. Online open ended question (Survey Monkey)</t>
  </si>
  <si>
    <t>Three separate arms. Interevention was tailored to group in that patients didn't get scientific abstract. Doctors were presented all three. 
The questions were developed by the authors and pilot tested for face validity with three independent experts.</t>
  </si>
  <si>
    <t xml:space="preserve">The infographic format of a Cochrane systematic review summary represented the experimental intervention in the trial. The control groups were presented with the PLS (in all 3 trials) or the SA (students and doctors). 
The participants were asked to read one of the summary formats, followed by the survey, which started with a numeracy test to ensure sufficient delay so that the knowledge test was not completed immediately after reading the summary. The consumers in trial 2 were presented with either the infographic or the PLS, and the doctors in trial 3 were allocated to one of the three formats. The SA format was not presented to consumers because that format is not intended for use by lay populations. There were no time limits for reading the format or answering the questionnaire. </t>
  </si>
  <si>
    <t>Online survey consisted of (1) demographic data, (2) presentation of a randomly assigned summary format, (3) knowledge test on the information given in the summary, (4) questions about perceived user-friendliness of information presentation and overall reading experience with the summary format, and (5) health numeracy test. 
The intervention was delivered via the Survey Monkey platform (https://www.surveymonkey.com/). All materials were in Croatian (see English translation in Additional File 1/Appendix at www.jclinepi.com).</t>
  </si>
  <si>
    <t>Paper based summary document Focus: feeding regimens in sick newborns, hand hygiene for infection prevention, and kangaroo care for low birth weight babies</t>
  </si>
  <si>
    <t>Changed outcome from trial 1 to 2. Intervention itself not modified</t>
  </si>
  <si>
    <t>In person at workshop/meetings. Two RCTs, first at workshop for newcomer to evidence synthesis, second a meeting for Continental European Cochrane entities.</t>
  </si>
  <si>
    <t>Unclear. Topic is common and relevant (Acute otis media)</t>
  </si>
  <si>
    <t>References</t>
  </si>
  <si>
    <t>Think-aloud protocol using a semi-structured interview guide 
adopted a graded entry format consisting of key messages followed by a short abstract.13,34 The abstract deviated from a traditional academic format in that we replaced the methods section with a short description of review characteristics. In addition, we replaced the discussion section with one describing different aspects of the information’s relevance for LMICs. This section included the applicability of the evidence to LMIC settings, the impact of the approach or intervention on equity, the costs and other considerations involved in scaling up the intervention, and the need for further evaluation. Participants chose one of five possible summaries to read at their own pace. The interviewer then guided them through each part of the document, prompting them to think aloud</t>
  </si>
  <si>
    <t>Lasted 1 hour. 21 particpants initally, revised summary presented to 13 particpants</t>
  </si>
  <si>
    <t>Spanish-language versions used in Argentina and Columbia. English used in other countries. 
After the analysis, the advisory group updated a summary and the  participants were given a brief outline of our findings and the old and new summaries by post or e-mail. We asked them to indicate which version of the summary they preferred and why and to comment on the accuracy of our findings.
Intervention modified to address (i) participants’ poor conceptual understanding of systematic reviews; (ii) participants’ expectations that they would receive information not found in the systematic reviews; and (iii) participants’ expressed desire for shorter, clearer summaries. To address the poor understanding of the nature of systematic reviews and the type of information they can provide, authors added “information about the information” or meta-information in the form of boxes placed throughout the summaries. To help satisfy participants’ expectation of being provided with information not found in the systematic reviews, auhtors replaced the section for references with a section for “additional information”. Thirdly, authors facilitated rapid scanning of the document by reformatting the text to make it easier to pick out important parts. They reformatted the findings in the text as bullet point items highlighted with blue arrows; divided the part on relevance into a table placed between the findings and the section on the authors’ interpretations; moved the table with the characteristics of the review to the background section, making it possible to restrict background text to key information; and they used a narrower font to reduce document length.</t>
  </si>
  <si>
    <t>The aim of the study was to develop a Grading of Recommendations, Assessment, Development and Evaluation (GRADE) summary of findings (SoF) table format that displays the critical information from a network meta-analysis (NMA).
Irrespective of adherence to standards, the optimal presentation of NMA remains uncertain and challenging, particularly when the alternatives are numerous. Although SoF have proved extremely helpful for summarizing evidence from conventional systematic reviews, creating a similarly useful SoF for NMAs presents many challenges, and no one has thus far suggested a structure. Therefore, in response to the challenge of optimally NMA findings presentation, we developed and tested a novel format for GRADE NMA-SoF tables.</t>
  </si>
  <si>
    <t>All semistructured interviews took approximately 1 hour and included three sections. (1) background information of the users; (2) users’ reactions to the NMA-SoF table including their first impressions, their needs, and understanding of the information; and (3) an overall evaluation. 
In the user testing interviews, users viewed either a paper or electronic version of an NMA-SoF table. 
Users received two NMA-SoF tables simultaneously during the fourth round of interviews.</t>
  </si>
  <si>
    <t>In person homogeneous face-to-face focus group</t>
  </si>
  <si>
    <t>Participants were presented with four summary formats in total: two info graphics, one in Croatian and one in English; and two plain language summaries, one in Croatian and one in English. (Available in appendix). 7 questions asked on interview and can be found in the article. Patient 'reps' were familiar with summary topics through previous engagement in a trial</t>
  </si>
  <si>
    <t>1 hour focus group. Homogenous (3 separate)
7 questions for the focus group were prepared in advance, and were identical for all three focus groups (questions are listed in manuscript). 
Participants were also permitted to discuss issues among themselves, expand on the themes from the questions, and support their statements with examples
During the focus groups with students and doctors, only the lead researcher and the participants were present in the room. Participants were presented with four summary formats in total: two infographics, one in Croatian and one in English; and two plain language summaries, one in Croatian and one in English. Summary topics were: “External cephalic version for breech presentation before term” [11] and “External cephalic version for breech presentation at term” [12], which were used in our previous trial[9] and which were familiar to the participants from the RODA group. The questions for the focus group were prepared in advance, and were identical for all three focus groups. Participants were also permitted to discuss issues among themselves, expand on the themes from the questions, and support their statements with examples. Data analysis included the coding of transcripts, categorization of initial codes, and generation of themes. Focus group conversations were recorded with an audio recording device and transcribed to Microsoft Word by the principal investigator.</t>
  </si>
  <si>
    <t>German-language prototype summary format (title, background, key messages, inclusion criteria, main characteristics of studies included). Pg 2/3 Summary of Findings (SoF) table (with feasibility, acceptability, equity, differential effects of subgroups, risks, resource costs, and value for money) with GRADE rating. Page 4 = relevance for decision makers box (subgroup diffential effects, funding, COI, relevance for PH practice and further info with references, authors, and relevant web-links). Available in supplemental files.
 The interview guide (Additional file 3) was based on the framework for user experience by Morville [32], which was adapted by Rosenbaum [33].</t>
  </si>
  <si>
    <t>Our objectives were to develop a summary format suitable for public health decision-makers in Germany, Austria and Switzerland, and to undertake formal user-testing. The aim is to obtain a better understanding of the user experience, to observe the users’ problems with the product, to collect their suggestions and to improve the product on the basis of the structured observations and participant feedback.
In non-English speaking countries, the language of the full systematic reviews often constitutes an additional barrier to accessing evidence</t>
  </si>
  <si>
    <t>Individual interviews face to face facilitated by one researcher at each site</t>
  </si>
  <si>
    <t>User testing sessions were conducted face-to-face with individual participants and facilitated by one researcher at each site (LKB, MM, CK). At the start of the interview, the participant was given a printed copy of the prototype summary to read on their own. Using a semi-structured interview guide, the interviewer then led participants through each part of the document, encouraging them to keep up a running monologue. The sessions were audio-taped and the interviewer took notes on the participant’s monologue and on their observations of the user experience. Finally, the interviewers asked the participants additional questions, e.g. about barriers to the use of systematic reviews in their everyday working life and their familiarity with systematic reviews.</t>
  </si>
  <si>
    <t>Participants were first exposed to one table containing either the new or current format and the outcomes under standing, accessibility of information, satisfaction, and preference were assessed. In the final phase of data collection, we assessed participants’ preference for the new or the current format by showing the table to which they were not initially allocated. Online "Survery Monkey" system</t>
  </si>
  <si>
    <t>After completing background information, participants who met the inclusion criteria were stratified as clinician, guideline developer, or researcher according to selfclassification.
The collection of data was done automatically by the ‘‘Survey Monkey’’ system. As a way to conceal the nature of the SoF tables to which participants were allocated, the tables were labeled as A or B, without any other information about their content or the study hypothesis. Participants were first exposed to one table containing either the new or current format and the outcomes understanding, accessibility of information, satisfaction, and preference were assessed. In the final phase of data collection, we assessed participants’ preference for the new or the current format by showing the table to which they were not initially allocated. Once the data collection process was completed, the database was prepared for statistical analysis in a blinded fashion.
If participants classified themselves in more than one category, we asked them to indicate the profile that represents them the best. We then randomly allocated them to one of the two SoF tables in a 1:1 ratio via the ‘‘Survey Monkey’’ platform. The randomization scheme was automatically generated by the platform. When direct comparison between the new and current format was required, the order in which the tables were shown to participants was randomly determined.</t>
  </si>
  <si>
    <t>None described. Audio recording of sessions was done</t>
  </si>
  <si>
    <t>None described. 1 focus group only had 1 person in it but still went ahead due to pre-scheduling/travel</t>
  </si>
  <si>
    <t>None described. Audio recorded and transcribed</t>
  </si>
  <si>
    <t>Focus groups using 5(actually 7) differently formatted executive summaries of a comparative effectiveness review (2001) and its update (2008). Focus: Acute otis media</t>
  </si>
  <si>
    <t xml:space="preserve">Format 1: systematic review alone (pack ‘A’, usual care)
2: SR with summary-of-findings tables systematic reviews with summary-of-findings tables (SR with SoF tables; pack ‘B’) 
3: graded entry formats (front end summary and contextually framed narrative report plus the SR). (pack ‘C’). Pack C had 3 elements (webappendix S1): front-end concise summaries, followed by a locally prepared, short, contextually framed, narrative report in which the results of the systematic review (and other evidence where relevant) were described and locally relevant factors that could influence the implementation of evidence-based guideline recommendations (e.g. resource capacity) were highlighted. </t>
  </si>
  <si>
    <t xml:space="preserve">Summaries were sent to participants 1 week prior to focus group/interview, along with brief questionairre to be returned day before the focus group.Results were discussed at the virtual focus group. Email questionnaire and focus group conference call </t>
  </si>
  <si>
    <t xml:space="preserve"> Summaries were delivered to participants as pre-reading materials one month before the workshop. Participants completed questionnaires on the first day of the guideline development workshop before the panel discussions about guidance recommendations.
RCT: workshop in Nairobi.
Interviews: in person</t>
  </si>
  <si>
    <t>Summaries were delivered to participants as pre-reading materials one month before the workshop. Participants completed questionnaires on the first day of the guideline development workshop before the panel discussions about guidance recommendations.
RCT: in person between June 21, 2010 (Nairobi, Kenya national guideline development workshop 'child health evidence wek'). Individually completed and given 45 minutes to complete the questionnaire. 
Interviews: Individual face-to-face interiews were conducted between July and August 2010. They lasted 30-45 minutes</t>
  </si>
  <si>
    <t>1 hour user testing interview via telephone/video conference</t>
  </si>
  <si>
    <t>1 Hour user testing interviews in person or via teleconference</t>
  </si>
  <si>
    <t>Prototypes were emailed to participants who conducted usability testing using think aloud approach, 60 min interview over the phone.</t>
  </si>
  <si>
    <t>TABLE 1 gives full description. Mental health care: Colourful, infogrpahic style, no key messages, key questions, analytical framework, background on page 2, eligibiity criteria table, applicability section, no research gaps, methods, key findings with table, figure, strength of evidence. Antipsychotics:  two-tone, key messages, no key questions, no analytical framework, background on page 1, no eligibiity criteria, no applicability section, research gaps, limited methods, narrative findings with table, figure, strength of evidence. We also alternated which product was discussed first to ensure that we gathered detailed information on each. Prior to the interviews we sent participants the summaries and asked that they spend time (at least 10-15 minutes) reading through them prior to the call. The interviews were completed by telephone and were digitally recorded. The interviews lasted approximately 60 minutes each.</t>
  </si>
  <si>
    <t>Sessions took between 50 and 60 min to complete the case scenarios, interview and SUS. Three iterative cycles of usability testing were completed and physicians could participate in one cycle of testing only. 
Two participants took part in the first iteration of testing in July 2013 with the original prototypes (see online supplementary appendix C).
These revised prototypes were used in the second iteration of testing which were held in August and September 2013. After three participants finished usability testing, two investigators (LP, MRK) independently coded these transcripts.
The modified prototypes were taken into the third iteration of usability testing in January 2014. Five participants took part in usability testing and their transcripts were independently coded by two investigators (LP, MRK) who came to agreement that no new information was being learnt from participants that required major revisions to the prototypes.</t>
  </si>
  <si>
    <t>Think aloud focus groups with family physicians and 3 rounds of iterations of 2 prototypes (case based and evidence based) that represented a shortened version of a full-length systematic review Focus: rosacea</t>
  </si>
  <si>
    <t>3 iterative cycles with 2-5 participants per iteration. 
The participants were given the choice of viewing and testing the prototypes on a laptop brought by the investigator or on their own computer</t>
  </si>
  <si>
    <t>In person. 3 focus groups in each round (6 total) with 4-6 participants in each. Face to face</t>
  </si>
  <si>
    <t>An iterative process was used so that the information learned from the first set of focus groups (Round 1) influenced the material presented to the second set of focus groups (Round 2).
Changes were made to the prototypes based on the results from focus group round 1 so that the revised prototypes could be presented and discussed in the second round of focus groups. After analysis of transcripts from Round 2, four themes were identified, including ease of use, clarity, brevity, and implementation. Revisions were made to the prototypes based on the results.</t>
  </si>
  <si>
    <t>60 minute focus group at which both formats presented 
The first format used a clinical scenario to present contextualized information (case-based format), and the second format integrated evidence and clinical expertise (evidence-expertise format). 
prototypes for two formats of a shortened systematic review were developed in collaboration with a human factors engineer based on principles of user-centered design.18 The first format used a clinical scenario to present contextualized information (case-based format), and the second format integrated evidence and clinical expertise (evidence-expertise format). were developed using an explicit, rigorous process including a mapping exercise, a heuristic evaluation, and a clinical content review</t>
  </si>
  <si>
    <t>The aim of this study was to evaluate the usability of two formats of a shortened systematic review for clinicians.
Searching, identifying and retrieving evidence-based resources paired with the lack of time experienced by busy clinicians is consistently identified as an obstacle to answering clinical questions.5–10 One solution to this obstacle is to create resources that use explicitly formulated methodological criteria so that information can be validated and refined in order to be read quickly</t>
  </si>
  <si>
    <t>The first format includes a case study to present contextualised information (case-based format), and the second format integrates evidence and clinical expertise (evidence-expertise format) 
Usability of the prototypes was assessed using three cycles of iterative testing. 10 participants were asked to complete tasks of locating information or items within two prototypes and ‘think aloud’ while being audio taped. Interviews were also audio recorded and participants completed a systematic usability scale. 
The participants were given the choice of viewing and testing the prototypes on a laptop brought by the investigator or on their own computer</t>
  </si>
  <si>
    <t>After consent was obtained, participants were given instructions about the usability test. The participants were given the choice of viewing and testing the prototypes on a laptop brought by the investigator or on their own computer. Participants were given case scenarios along with the modified systematic reviews and asked to complete a task relevant to the scenario. Semistructured interviews were conducted and observations of their interaction with the reviews were recorded (LP).
Participants were asked to 'think aloud' as they completed the task and these comments were audio recorded. Both prototypes were presented to each physician in a random order. 
Participants were asked a series of questions using a semistructured interview guide to learn about user satisfaction and ask for suggestions on improving the document. 
The final 8 participants completed the System Usability Scale (SUS)
Sessions took between 50 and 60 min to complete the case scenarios, interview and System Usability Scale.</t>
  </si>
  <si>
    <t>Unclear aside from city. 7 Canadian cities (Halifax, Montreal, Ottawa, Winnipeg, Calgary, Edmonton, Vancouver)</t>
  </si>
  <si>
    <t>Moderator (KD) conducted all the audiotaped focus groups with an additional note-taker present during two of the groups. 
KD (moderator) has a graduate degree and has been involved in knowledge transfer research among public health decision makers for 3 years.</t>
  </si>
  <si>
    <t>9 focus groups of 5-7 participants were held in 7 Canadian cities across 6 provinces (noted in discussion: 1 focus group had 1 person in it). Focus group interview guide is supplied in Figure 1 and has 9 questions. 
One moderator (KD) conducted all of the audiotaped focus groups, with an additional note-taker present two of the groups.</t>
  </si>
  <si>
    <t>Focus groups with a 'summary statement' and Canadian decisionmakers. Focus: tobacco control</t>
  </si>
  <si>
    <r>
      <t xml:space="preserve">3 Phase mixed methods
P1: survey and semi-structured interviews (not eligible, just gave opinions on normal SR to inform prototype development)
P2 : prototype development (not eligible)
</t>
    </r>
    <r>
      <rPr>
        <b/>
        <sz val="11"/>
        <color theme="1"/>
        <rFont val="Calibri"/>
        <family val="2"/>
        <scheme val="minor"/>
      </rPr>
      <t>P3: semi-structured interviews. (paper based summary document)</t>
    </r>
    <r>
      <rPr>
        <sz val="11"/>
        <color theme="1"/>
        <rFont val="Calibri"/>
        <family val="2"/>
        <scheme val="minor"/>
      </rPr>
      <t xml:space="preserve">
Focus: Coordination of care to reduce use of health care services</t>
    </r>
  </si>
  <si>
    <t>Participants were provided with a prototype based on group membership. 
(Additional file 1: Appendix S4) Health care manager novel format (Format A): blue color scheme, traditional content order, key messages, forrest plot. Policy maker novel format (Format B):  blue color scheme highlighting different boxes of text, no forest plot, non traditional content order, key messages</t>
  </si>
  <si>
    <t xml:space="preserve">Telephone surveys. Prototypes were emailed to participants who conducted usability testing using think aloud approach. </t>
  </si>
  <si>
    <t>No apparent modifications to semi-structured interview. Prototypes were tailored to group membership. Format A [for HCMs] and format B [for PMs]).
Health care manager novel format (Format A). Policy maker novel format (Format B)</t>
  </si>
  <si>
    <t>Prototypes were emailed to participants who conducted usability testing using think aloud approach. 
P3: Similar to phase 1, a ‘think aloud’ approach [19] was used, and participants were instructed to verbalize all thoughts and actions while examining a copy of the prototype.</t>
  </si>
  <si>
    <t>Prototypes were emailed to participants who conducted usability testing using think aloud approach. Interviews were 30 minutes and were audio recorded</t>
  </si>
  <si>
    <t xml:space="preserve">A three-phased approach was used to evaluate the determinants to uptake of systematic reviews of effects and the usability of an innovative and a traditional systematic review of effects format. 
our objectives were to collaborate with knowledge users (i.e., HCMs and PMs) to identify intrinsic barriers and facilitators to using systematic reviews of effects and to develop and test the usability of prototypes of systematic review of effects formats that better meet the needs of these knowledge users. </t>
  </si>
  <si>
    <t>International (Norway and UK)</t>
  </si>
  <si>
    <t>International (Europe, North America, South America, and Asia) (doesn’t break this down; only gives language in table 4)</t>
  </si>
  <si>
    <t>International (Germany, Austria, Switzerland)</t>
  </si>
  <si>
    <t>England (Keele University)</t>
  </si>
  <si>
    <t>Think aloud protocol, semi-structured interviews, individual sessions lasting one hour</t>
  </si>
  <si>
    <t>We followed the ethics requirements of the funding agency (Agency for Healthcare Research and Quality) which did not require ethics approval.</t>
  </si>
  <si>
    <t>Think aloud user testing (semi-structured)</t>
  </si>
  <si>
    <t>2 Focus groups with questionnaires; 3 Individual expert feedback/interviews (couldn't find time for focus group)</t>
  </si>
  <si>
    <t xml:space="preserve">They say that the participant characteristics were similar across groups but the table seems to show some differences. There's no baseline data to judge from (not patients). Some concerns about the appropriateness of the log reg and aggregation;  log reg outcome was arbitrarily binarized? </t>
  </si>
  <si>
    <t>Both</t>
  </si>
  <si>
    <t xml:space="preserve">I'm not sure the influence of the researcher is addressed. She states that the interviewees knew she wrote the summary, so social desirability bias could be a big factor and there is no detail on she dealt with that. </t>
  </si>
  <si>
    <t>Steele2021</t>
  </si>
  <si>
    <t>020</t>
  </si>
  <si>
    <t>Steele</t>
  </si>
  <si>
    <t>Mental health clinicians views of summary and systematic review utility in evidence-based practice</t>
  </si>
  <si>
    <t>Health Information and Libraries Journal</t>
  </si>
  <si>
    <t>Tees, Esk and Wear Valleys NHS Foundation Trust</t>
  </si>
  <si>
    <t>7 mental health clinicians (2 psychiatrists, 3 nurses, 1 clinical psychologist and 1 OT)</t>
  </si>
  <si>
    <t>England</t>
  </si>
  <si>
    <t xml:space="preserve">Framework approach (dual deductive and inductive) </t>
  </si>
  <si>
    <t>Exploratory</t>
  </si>
  <si>
    <t>Three inter-related themes of 1) issues of time; 2) skill, knowledge, and strategies; and 3) conceptual issues and application of evidence</t>
  </si>
  <si>
    <t>2010b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</si>
</sst>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Calibri"/>
      <family val="2"/>
      <scheme val="minor"/>
    </font>
    <font>
      <b/>
      <sz val="11"/>
      <color theme="1"/>
      <name val="Calibri"/>
      <family val="2"/>
      <scheme val="minor"/>
    </font>
    <font>
      <sz val="8"/>
      <color rgb="FF333333"/>
      <name val="Inherit"/>
    </font>
    <font>
      <sz val="11"/>
      <name val="Calibri"/>
      <family val="2"/>
      <scheme val="minor"/>
    </font>
    <font>
      <sz val="11"/>
      <color rgb="FF333333"/>
      <name val="Calibri"/>
      <family val="2"/>
      <scheme val="minor"/>
    </font>
    <font>
      <b/>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bottom/>
      <diagonal/>
    </border>
  </borders>
  <cellStyleXfs count="1">
    <xf numFmtId="0" fontId="0" fillId="0" borderId="0"/>
  </cellStyleXfs>
  <cellXfs count="56">
    <xf numFmtId="0" fontId="0" fillId="0" borderId="0" xfId="0"/>
    <xf numFmtId="0" fontId="0" fillId="0" borderId="0" xfId="0" applyFill="1"/>
    <xf numFmtId="0" fontId="1" fillId="0" borderId="0" xfId="0" applyFont="1" applyFill="1"/>
    <xf numFmtId="0" fontId="0" fillId="0" borderId="0" xfId="0" applyFont="1" applyFill="1"/>
    <xf numFmtId="0" fontId="1" fillId="2" borderId="1" xfId="0" applyFont="1" applyFill="1" applyBorder="1"/>
    <xf numFmtId="0" fontId="0" fillId="3" borderId="1" xfId="0" applyFont="1" applyFill="1" applyBorder="1"/>
    <xf numFmtId="0" fontId="0" fillId="3" borderId="1" xfId="0" applyFont="1" applyFill="1" applyBorder="1" applyAlignment="1">
      <alignment wrapText="1"/>
    </xf>
    <xf numFmtId="0" fontId="3" fillId="3" borderId="1" xfId="0" applyFont="1" applyFill="1" applyBorder="1" applyAlignment="1">
      <alignment horizontal="left" vertical="center" wrapText="1" indent="2"/>
    </xf>
    <xf numFmtId="0" fontId="4" fillId="3" borderId="1" xfId="0" applyFont="1" applyFill="1" applyBorder="1" applyAlignment="1">
      <alignment horizontal="left" vertical="center" wrapText="1"/>
    </xf>
    <xf numFmtId="0" fontId="5" fillId="2" borderId="0" xfId="0" applyFont="1" applyFill="1" applyAlignment="1">
      <alignment wrapText="1"/>
    </xf>
    <xf numFmtId="0" fontId="0" fillId="0" borderId="0" xfId="0" applyAlignment="1">
      <alignment wrapText="1"/>
    </xf>
    <xf numFmtId="0" fontId="1" fillId="2" borderId="1" xfId="0" applyFont="1" applyFill="1" applyBorder="1" applyAlignment="1"/>
    <xf numFmtId="0" fontId="1" fillId="2" borderId="0" xfId="0" applyFont="1" applyFill="1" applyAlignment="1"/>
    <xf numFmtId="0" fontId="2" fillId="0" borderId="0" xfId="0" applyFont="1" applyAlignment="1">
      <alignment wrapText="1"/>
    </xf>
    <xf numFmtId="0" fontId="5" fillId="0" borderId="1" xfId="0" applyFont="1" applyFill="1" applyBorder="1"/>
    <xf numFmtId="0" fontId="0" fillId="0" borderId="1" xfId="0" applyFont="1" applyFill="1" applyBorder="1"/>
    <xf numFmtId="0" fontId="0" fillId="0" borderId="1" xfId="0" applyFill="1" applyBorder="1"/>
    <xf numFmtId="0" fontId="0" fillId="0" borderId="1" xfId="0" applyFont="1" applyFill="1" applyBorder="1" applyAlignment="1">
      <alignment wrapText="1"/>
    </xf>
    <xf numFmtId="0" fontId="0" fillId="0" borderId="0" xfId="0" applyFont="1" applyFill="1" applyAlignment="1"/>
    <xf numFmtId="0" fontId="1" fillId="2" borderId="1" xfId="0" applyFont="1" applyFill="1" applyBorder="1" applyAlignment="1">
      <alignment wrapText="1"/>
    </xf>
    <xf numFmtId="0" fontId="1" fillId="2" borderId="0" xfId="0" applyFont="1" applyFill="1" applyAlignment="1">
      <alignment wrapText="1"/>
    </xf>
    <xf numFmtId="0" fontId="1" fillId="2" borderId="2" xfId="0" applyFont="1" applyFill="1" applyBorder="1" applyAlignment="1"/>
    <xf numFmtId="0" fontId="1" fillId="2" borderId="0" xfId="0" applyFont="1" applyFill="1" applyBorder="1" applyAlignment="1"/>
    <xf numFmtId="0" fontId="0" fillId="0" borderId="0" xfId="0" applyFont="1" applyAlignment="1"/>
    <xf numFmtId="0" fontId="0" fillId="0" borderId="0" xfId="0" applyFont="1" applyFill="1" applyBorder="1" applyAlignment="1"/>
    <xf numFmtId="0" fontId="0" fillId="0" borderId="1" xfId="0" applyFont="1" applyBorder="1" applyAlignment="1"/>
    <xf numFmtId="0" fontId="1" fillId="0" borderId="0" xfId="0" applyFont="1" applyFill="1" applyAlignment="1"/>
    <xf numFmtId="0" fontId="0" fillId="0" borderId="3" xfId="0" applyFont="1" applyFill="1" applyBorder="1" applyAlignment="1"/>
    <xf numFmtId="0" fontId="0" fillId="0" borderId="0" xfId="0" applyFont="1" applyAlignment="1">
      <alignment wrapText="1"/>
    </xf>
    <xf numFmtId="0" fontId="1" fillId="2" borderId="1" xfId="0" applyFont="1" applyFill="1" applyBorder="1" applyAlignment="1">
      <alignment horizontal="right"/>
    </xf>
    <xf numFmtId="0" fontId="0" fillId="0" borderId="1" xfId="0" quotePrefix="1" applyFont="1" applyFill="1" applyBorder="1" applyAlignment="1"/>
    <xf numFmtId="0" fontId="0" fillId="0" borderId="1" xfId="0" applyFont="1" applyFill="1" applyBorder="1" applyAlignment="1"/>
    <xf numFmtId="0" fontId="0" fillId="0" borderId="1" xfId="0" applyFont="1" applyFill="1" applyBorder="1" applyAlignment="1">
      <alignment horizontal="right"/>
    </xf>
    <xf numFmtId="0" fontId="0" fillId="0" borderId="2" xfId="0" applyFont="1" applyFill="1" applyBorder="1" applyAlignment="1"/>
    <xf numFmtId="0" fontId="1" fillId="0" borderId="0" xfId="0" applyFont="1" applyFill="1" applyBorder="1" applyAlignment="1"/>
    <xf numFmtId="0" fontId="0" fillId="0" borderId="2" xfId="0" applyFont="1" applyFill="1" applyBorder="1" applyAlignment="1">
      <alignment horizontal="right"/>
    </xf>
    <xf numFmtId="0" fontId="0" fillId="0" borderId="0" xfId="0" quotePrefix="1" applyFont="1" applyFill="1" applyAlignment="1"/>
    <xf numFmtId="0" fontId="3" fillId="0" borderId="0" xfId="0" applyFont="1" applyFill="1" applyBorder="1" applyAlignment="1"/>
    <xf numFmtId="0" fontId="0" fillId="0" borderId="4" xfId="0" applyFont="1" applyFill="1" applyBorder="1" applyAlignment="1"/>
    <xf numFmtId="0" fontId="0" fillId="0" borderId="2" xfId="0" quotePrefix="1" applyFont="1" applyFill="1" applyBorder="1" applyAlignment="1"/>
    <xf numFmtId="0" fontId="0" fillId="0" borderId="0" xfId="0" applyFont="1" applyAlignment="1">
      <alignment horizontal="right"/>
    </xf>
    <xf numFmtId="0" fontId="3" fillId="0" borderId="1" xfId="0" applyFont="1" applyFill="1" applyBorder="1"/>
    <xf numFmtId="0" fontId="1" fillId="0" borderId="0" xfId="0" applyFont="1" applyFill="1" applyAlignment="1">
      <alignment wrapText="1"/>
    </xf>
    <xf numFmtId="0" fontId="5" fillId="0" borderId="1" xfId="0" applyFont="1" applyFill="1" applyBorder="1" applyAlignment="1">
      <alignment wrapText="1"/>
    </xf>
    <xf numFmtId="0" fontId="5" fillId="0" borderId="0" xfId="0" applyFont="1" applyFill="1" applyAlignment="1">
      <alignment wrapText="1"/>
    </xf>
    <xf numFmtId="0" fontId="0" fillId="0" borderId="0" xfId="0" applyFill="1" applyAlignment="1">
      <alignment wrapText="1"/>
    </xf>
    <xf numFmtId="0" fontId="3" fillId="0" borderId="2" xfId="0" applyFont="1" applyFill="1" applyBorder="1" applyAlignment="1"/>
    <xf numFmtId="0" fontId="0" fillId="0" borderId="2" xfId="0" applyFont="1" applyFill="1" applyBorder="1" applyAlignment="1">
      <alignment wrapText="1"/>
    </xf>
    <xf numFmtId="0" fontId="0" fillId="0" borderId="0" xfId="0" applyFont="1" applyFill="1" applyBorder="1" applyAlignment="1">
      <alignment wrapText="1"/>
    </xf>
    <xf numFmtId="0" fontId="0" fillId="0" borderId="1" xfId="0" quotePrefix="1" applyFont="1" applyFill="1" applyBorder="1" applyAlignment="1">
      <alignment wrapText="1"/>
    </xf>
    <xf numFmtId="0" fontId="0" fillId="0" borderId="1" xfId="0" applyFont="1" applyFill="1" applyBorder="1" applyAlignment="1">
      <alignment horizontal="left" wrapText="1"/>
    </xf>
    <xf numFmtId="0" fontId="3" fillId="0" borderId="2" xfId="0" applyFont="1" applyFill="1" applyBorder="1" applyAlignment="1">
      <alignment wrapText="1"/>
    </xf>
    <xf numFmtId="0" fontId="1" fillId="0" borderId="1" xfId="0" applyFont="1" applyFill="1" applyBorder="1" applyAlignment="1">
      <alignment wrapText="1"/>
    </xf>
    <xf numFmtId="0" fontId="4" fillId="0" borderId="1" xfId="0" applyFont="1" applyFill="1" applyBorder="1" applyAlignment="1">
      <alignment horizontal="left" wrapText="1"/>
    </xf>
    <xf numFmtId="0" fontId="3" fillId="0" borderId="1" xfId="0" applyFont="1" applyFill="1" applyBorder="1" applyAlignment="1">
      <alignment wrapText="1"/>
    </xf>
    <xf numFmtId="0" fontId="3" fillId="0" borderId="1" xfId="0" applyFont="1" applyFill="1" applyBorder="1" applyAlignment="1">
      <alignment vertical="top" wrapText="1"/>
    </xf>
  </cellXfs>
  <cellStyles count="1">
    <cellStyle name="Normal" xfId="0" builtinId="0"/>
  </cellStyles>
  <dxfs count="6">
    <dxf>
      <fill>
        <patternFill>
          <bgColor rgb="FFC00000"/>
        </patternFill>
      </fill>
    </dxf>
    <dxf>
      <fill>
        <patternFill>
          <bgColor rgb="FFFFC000"/>
        </patternFill>
      </fill>
    </dxf>
    <dxf>
      <fill>
        <patternFill>
          <bgColor rgb="FFC00000"/>
        </patternFill>
      </fill>
    </dxf>
    <dxf>
      <fill>
        <patternFill>
          <bgColor rgb="FFFFC000"/>
        </patternFill>
      </fill>
    </dxf>
    <dxf>
      <fill>
        <patternFill>
          <bgColor rgb="FFC0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bmj.com/content/348/bmj.g1687" TargetMode="External"/></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9</xdr:col>
      <xdr:colOff>1</xdr:colOff>
      <xdr:row>36</xdr:row>
      <xdr:rowOff>102973</xdr:rowOff>
    </xdr:to>
    <xdr:sp macro="" textlink="">
      <xdr:nvSpPr>
        <xdr:cNvPr id="2" name="TextBox 1"/>
        <xdr:cNvSpPr txBox="1"/>
      </xdr:nvSpPr>
      <xdr:spPr>
        <a:xfrm>
          <a:off x="1" y="0"/>
          <a:ext cx="5483311" cy="65902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E" sz="1200" b="1"/>
            <a:t>How to guide</a:t>
          </a:r>
        </a:p>
        <a:p>
          <a:endParaRPr lang="en-IE" sz="600"/>
        </a:p>
        <a:p>
          <a:r>
            <a:rPr lang="en-IE" sz="1200" b="1">
              <a:solidFill>
                <a:schemeClr val="accent2">
                  <a:lumMod val="75000"/>
                </a:schemeClr>
              </a:solidFill>
              <a:effectLst/>
              <a:latin typeface="+mn-lt"/>
              <a:ea typeface="+mn-ea"/>
              <a:cs typeface="+mn-cs"/>
            </a:rPr>
            <a:t>Basic Extraction:</a:t>
          </a:r>
          <a:endParaRPr lang="en-IE" sz="800" b="1">
            <a:solidFill>
              <a:schemeClr val="accent2">
                <a:lumMod val="75000"/>
              </a:schemeClr>
            </a:solidFill>
            <a:effectLst/>
            <a:latin typeface="+mn-lt"/>
            <a:ea typeface="+mn-ea"/>
            <a:cs typeface="+mn-cs"/>
          </a:endParaRPr>
        </a:p>
        <a:p>
          <a:endParaRPr lang="en-IE" sz="400" b="1">
            <a:solidFill>
              <a:srgbClr val="FF0000"/>
            </a:solidFill>
            <a:effectLst/>
            <a:latin typeface="+mn-lt"/>
            <a:ea typeface="+mn-ea"/>
            <a:cs typeface="+mn-cs"/>
          </a:endParaRPr>
        </a:p>
        <a:p>
          <a:r>
            <a:rPr lang="en-IE" sz="1100">
              <a:solidFill>
                <a:schemeClr val="dk1"/>
              </a:solidFill>
              <a:effectLst/>
              <a:latin typeface="+mn-lt"/>
              <a:ea typeface="+mn-ea"/>
              <a:cs typeface="+mn-cs"/>
            </a:rPr>
            <a:t>Please input data for all eligible manuscripts which are undergoing</a:t>
          </a:r>
          <a:r>
            <a:rPr lang="en-IE" sz="1100" baseline="0">
              <a:solidFill>
                <a:schemeClr val="dk1"/>
              </a:solidFill>
              <a:effectLst/>
              <a:latin typeface="+mn-lt"/>
              <a:ea typeface="+mn-ea"/>
              <a:cs typeface="+mn-cs"/>
            </a:rPr>
            <a:t> data extraction</a:t>
          </a:r>
          <a:r>
            <a:rPr lang="en-IE" sz="1100">
              <a:solidFill>
                <a:schemeClr val="dk1"/>
              </a:solidFill>
              <a:effectLst/>
              <a:latin typeface="+mn-lt"/>
              <a:ea typeface="+mn-ea"/>
              <a:cs typeface="+mn-cs"/>
            </a:rPr>
            <a:t>.</a:t>
          </a:r>
          <a:r>
            <a:rPr lang="en-IE" sz="1100" baseline="0">
              <a:solidFill>
                <a:schemeClr val="dk1"/>
              </a:solidFill>
              <a:effectLst/>
              <a:latin typeface="+mn-lt"/>
              <a:ea typeface="+mn-ea"/>
              <a:cs typeface="+mn-cs"/>
            </a:rPr>
            <a:t> </a:t>
          </a:r>
          <a:r>
            <a:rPr lang="en-IE" sz="1100">
              <a:solidFill>
                <a:schemeClr val="dk1"/>
              </a:solidFill>
              <a:effectLst/>
              <a:latin typeface="+mn-lt"/>
              <a:ea typeface="+mn-ea"/>
              <a:cs typeface="+mn-cs"/>
            </a:rPr>
            <a:t>Record all information under the following headings:</a:t>
          </a:r>
        </a:p>
        <a:p>
          <a:endParaRPr lang="en-IE" sz="400">
            <a:solidFill>
              <a:schemeClr val="dk1"/>
            </a:solidFill>
            <a:effectLst/>
            <a:latin typeface="+mn-lt"/>
            <a:ea typeface="+mn-ea"/>
            <a:cs typeface="+mn-cs"/>
          </a:endParaRPr>
        </a:p>
        <a:p>
          <a:pPr marL="171450" indent="-171450">
            <a:buFont typeface="Arial" panose="020B0604020202020204" pitchFamily="34" charset="0"/>
            <a:buChar char="•"/>
          </a:pPr>
          <a:r>
            <a:rPr lang="en-IE" sz="1100" b="1">
              <a:solidFill>
                <a:schemeClr val="dk1"/>
              </a:solidFill>
              <a:effectLst/>
              <a:latin typeface="+mn-lt"/>
              <a:ea typeface="+mn-ea"/>
              <a:cs typeface="+mn-cs"/>
            </a:rPr>
            <a:t>ID -- </a:t>
          </a:r>
          <a:r>
            <a:rPr lang="en-IE" sz="1100" b="0">
              <a:solidFill>
                <a:schemeClr val="dk1"/>
              </a:solidFill>
              <a:effectLst/>
              <a:latin typeface="+mn-lt"/>
              <a:ea typeface="+mn-ea"/>
              <a:cs typeface="+mn-cs"/>
            </a:rPr>
            <a:t>each article should have a unique 3</a:t>
          </a:r>
          <a:r>
            <a:rPr lang="en-IE" sz="1100" b="0" baseline="0">
              <a:solidFill>
                <a:schemeClr val="dk1"/>
              </a:solidFill>
              <a:effectLst/>
              <a:latin typeface="+mn-lt"/>
              <a:ea typeface="+mn-ea"/>
              <a:cs typeface="+mn-cs"/>
            </a:rPr>
            <a:t> digit identifer beginnign with 001 (use a 'before 0 to have it show up in the cell). This ID will be used across sheetsfor all extraction related to a manuscript.</a:t>
          </a:r>
          <a:endParaRPr lang="en-IE"/>
        </a:p>
        <a:p>
          <a:pPr marL="171450" indent="-171450">
            <a:buFont typeface="Arial" panose="020B0604020202020204" pitchFamily="34" charset="0"/>
            <a:buChar char="•"/>
          </a:pPr>
          <a:r>
            <a:rPr lang="en-IE" sz="1100" b="1" baseline="0">
              <a:solidFill>
                <a:schemeClr val="dk1"/>
              </a:solidFill>
              <a:effectLst/>
              <a:latin typeface="+mn-lt"/>
              <a:ea typeface="+mn-ea"/>
              <a:cs typeface="+mn-cs"/>
            </a:rPr>
            <a:t>FirstAuthor</a:t>
          </a:r>
          <a:r>
            <a:rPr lang="en-IE" sz="1100" b="0" baseline="0">
              <a:solidFill>
                <a:schemeClr val="dk1"/>
              </a:solidFill>
              <a:effectLst/>
              <a:latin typeface="+mn-lt"/>
              <a:ea typeface="+mn-ea"/>
              <a:cs typeface="+mn-cs"/>
            </a:rPr>
            <a:t> -- First author's last name capitalized. If co-first, CombineAuthors</a:t>
          </a:r>
        </a:p>
        <a:p>
          <a:pPr marL="171450" indent="-171450">
            <a:buFont typeface="Arial" panose="020B0604020202020204" pitchFamily="34" charset="0"/>
            <a:buChar char="•"/>
          </a:pPr>
          <a:r>
            <a:rPr lang="en-IE" sz="1100" b="1" baseline="0">
              <a:solidFill>
                <a:schemeClr val="dk1"/>
              </a:solidFill>
              <a:effectLst/>
              <a:latin typeface="+mn-lt"/>
              <a:ea typeface="+mn-ea"/>
              <a:cs typeface="+mn-cs"/>
            </a:rPr>
            <a:t>Year </a:t>
          </a:r>
          <a:r>
            <a:rPr lang="en-IE" sz="1100" b="0" baseline="0">
              <a:solidFill>
                <a:schemeClr val="dk1"/>
              </a:solidFill>
              <a:effectLst/>
              <a:latin typeface="+mn-lt"/>
              <a:ea typeface="+mn-ea"/>
              <a:cs typeface="+mn-cs"/>
            </a:rPr>
            <a:t>-- four digit year of publication. If online and print dates are in different years put the year the manuscript was first made publicly available. </a:t>
          </a:r>
        </a:p>
        <a:p>
          <a:pPr marL="171450" indent="-171450">
            <a:buFont typeface="Arial" panose="020B0604020202020204" pitchFamily="34" charset="0"/>
            <a:buChar char="•"/>
          </a:pPr>
          <a:r>
            <a:rPr lang="en-IE" sz="1100" b="1" baseline="0">
              <a:solidFill>
                <a:schemeClr val="dk1"/>
              </a:solidFill>
              <a:effectLst/>
              <a:latin typeface="+mn-lt"/>
              <a:ea typeface="+mn-ea"/>
              <a:cs typeface="+mn-cs"/>
            </a:rPr>
            <a:t>Title</a:t>
          </a:r>
          <a:r>
            <a:rPr lang="en-IE" sz="1100" b="0" baseline="0">
              <a:solidFill>
                <a:schemeClr val="dk1"/>
              </a:solidFill>
              <a:effectLst/>
              <a:latin typeface="+mn-lt"/>
              <a:ea typeface="+mn-ea"/>
              <a:cs typeface="+mn-cs"/>
            </a:rPr>
            <a:t> -- The full verbatim title of the manuscript. </a:t>
          </a:r>
        </a:p>
        <a:p>
          <a:pPr marL="171450" indent="-171450">
            <a:buFont typeface="Arial" panose="020B0604020202020204" pitchFamily="34" charset="0"/>
            <a:buChar char="•"/>
          </a:pPr>
          <a:r>
            <a:rPr lang="en-IE" sz="1100" b="1" baseline="0">
              <a:solidFill>
                <a:schemeClr val="dk1"/>
              </a:solidFill>
              <a:effectLst/>
              <a:latin typeface="+mn-lt"/>
              <a:ea typeface="+mn-ea"/>
              <a:cs typeface="+mn-cs"/>
            </a:rPr>
            <a:t>Journal</a:t>
          </a:r>
          <a:r>
            <a:rPr lang="en-IE" sz="1100" b="0" baseline="0">
              <a:solidFill>
                <a:schemeClr val="dk1"/>
              </a:solidFill>
              <a:effectLst/>
              <a:latin typeface="+mn-lt"/>
              <a:ea typeface="+mn-ea"/>
              <a:cs typeface="+mn-cs"/>
            </a:rPr>
            <a:t> -- The full verbatim name of the journal. </a:t>
          </a:r>
        </a:p>
        <a:p>
          <a:pPr marL="171450" indent="-171450">
            <a:buFont typeface="Arial" panose="020B0604020202020204" pitchFamily="34" charset="0"/>
            <a:buChar char="•"/>
          </a:pPr>
          <a:r>
            <a:rPr lang="en-IE" sz="1100" b="1" baseline="0">
              <a:solidFill>
                <a:schemeClr val="dk1"/>
              </a:solidFill>
              <a:effectLst/>
              <a:latin typeface="+mn-lt"/>
              <a:ea typeface="+mn-ea"/>
              <a:cs typeface="+mn-cs"/>
            </a:rPr>
            <a:t>Language</a:t>
          </a:r>
          <a:r>
            <a:rPr lang="en-IE" sz="1100" b="0" baseline="0">
              <a:solidFill>
                <a:schemeClr val="dk1"/>
              </a:solidFill>
              <a:effectLst/>
              <a:latin typeface="+mn-lt"/>
              <a:ea typeface="+mn-ea"/>
              <a:cs typeface="+mn-cs"/>
            </a:rPr>
            <a:t> -- The language of the full-text article. </a:t>
          </a:r>
        </a:p>
        <a:p>
          <a:pPr marL="171450" indent="-171450">
            <a:buFont typeface="Arial" panose="020B0604020202020204" pitchFamily="34" charset="0"/>
            <a:buChar char="•"/>
          </a:pPr>
          <a:r>
            <a:rPr lang="en-IE" sz="1100" b="1" baseline="0">
              <a:solidFill>
                <a:schemeClr val="dk1"/>
              </a:solidFill>
              <a:effectLst/>
              <a:latin typeface="+mn-lt"/>
              <a:ea typeface="+mn-ea"/>
              <a:cs typeface="+mn-cs"/>
            </a:rPr>
            <a:t>Study Design </a:t>
          </a:r>
          <a:r>
            <a:rPr lang="en-IE" sz="1100" b="0" baseline="0">
              <a:solidFill>
                <a:schemeClr val="dk1"/>
              </a:solidFill>
              <a:effectLst/>
              <a:latin typeface="+mn-lt"/>
              <a:ea typeface="+mn-ea"/>
              <a:cs typeface="+mn-cs"/>
            </a:rPr>
            <a:t>-- Drop down? RCT, interview, focus group, survey, mixed methods ?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IE" sz="1100" b="1" baseline="0">
              <a:solidFill>
                <a:schemeClr val="dk1"/>
              </a:solidFill>
              <a:effectLst/>
              <a:latin typeface="+mn-lt"/>
              <a:ea typeface="+mn-ea"/>
              <a:cs typeface="+mn-cs"/>
            </a:rPr>
            <a:t>JBITool </a:t>
          </a:r>
          <a:r>
            <a:rPr lang="en-IE" sz="1100" b="0" baseline="0">
              <a:solidFill>
                <a:schemeClr val="dk1"/>
              </a:solidFill>
              <a:effectLst/>
              <a:latin typeface="+mn-lt"/>
              <a:ea typeface="+mn-ea"/>
              <a:cs typeface="+mn-cs"/>
            </a:rPr>
            <a:t>-- </a:t>
          </a:r>
          <a:r>
            <a:rPr lang="en-IE" sz="1100">
              <a:solidFill>
                <a:schemeClr val="dk1"/>
              </a:solidFill>
              <a:effectLst/>
              <a:latin typeface="+mn-lt"/>
              <a:ea typeface="+mn-ea"/>
              <a:cs typeface="+mn-cs"/>
            </a:rPr>
            <a:t>Pick </a:t>
          </a:r>
          <a:r>
            <a:rPr lang="en-IE" sz="1100" b="1">
              <a:solidFill>
                <a:schemeClr val="dk1"/>
              </a:solidFill>
              <a:effectLst/>
              <a:latin typeface="+mn-lt"/>
              <a:ea typeface="+mn-ea"/>
              <a:cs typeface="+mn-cs"/>
            </a:rPr>
            <a:t>one</a:t>
          </a:r>
          <a:r>
            <a:rPr lang="en-IE" sz="1100">
              <a:solidFill>
                <a:schemeClr val="dk1"/>
              </a:solidFill>
              <a:effectLst/>
              <a:latin typeface="+mn-lt"/>
              <a:ea typeface="+mn-ea"/>
              <a:cs typeface="+mn-cs"/>
            </a:rPr>
            <a:t> of the following from the drop down menu:</a:t>
          </a:r>
          <a:endParaRPr lang="en-IE" sz="1100">
            <a:effectLst/>
          </a:endParaRPr>
        </a:p>
        <a:p>
          <a:pPr marL="628650" lvl="1" indent="-171450">
            <a:buFont typeface="Arial" panose="020B0604020202020204" pitchFamily="34" charset="0"/>
            <a:buChar char="•"/>
          </a:pPr>
          <a:r>
            <a:rPr lang="en-IE" sz="1100" b="0" baseline="0">
              <a:solidFill>
                <a:schemeClr val="dk1"/>
              </a:solidFill>
              <a:effectLst/>
              <a:latin typeface="+mn-lt"/>
              <a:ea typeface="+mn-ea"/>
              <a:cs typeface="+mn-cs"/>
            </a:rPr>
            <a:t>Qual (the study is a qualitative design and JBI Qual is applicable)</a:t>
          </a:r>
        </a:p>
        <a:p>
          <a:pPr marL="628650" lvl="1" indent="-171450">
            <a:buFont typeface="Arial" panose="020B0604020202020204" pitchFamily="34" charset="0"/>
            <a:buChar char="•"/>
          </a:pPr>
          <a:r>
            <a:rPr lang="en-IE" sz="1100" b="0" baseline="0">
              <a:solidFill>
                <a:schemeClr val="dk1"/>
              </a:solidFill>
              <a:effectLst/>
              <a:latin typeface="+mn-lt"/>
              <a:ea typeface="+mn-ea"/>
              <a:cs typeface="+mn-cs"/>
            </a:rPr>
            <a:t>Quant (the study is a quantitative design ie an RCT and JBI Quant is applicable)</a:t>
          </a:r>
        </a:p>
        <a:p>
          <a:pPr marL="628650" lvl="1" indent="-171450">
            <a:buFont typeface="Arial" panose="020B0604020202020204" pitchFamily="34" charset="0"/>
            <a:buChar char="•"/>
          </a:pPr>
          <a:r>
            <a:rPr lang="en-IE" sz="1100" b="0" baseline="0">
              <a:solidFill>
                <a:sysClr val="windowText" lastClr="000000"/>
              </a:solidFill>
              <a:effectLst/>
              <a:latin typeface="+mn-lt"/>
              <a:ea typeface="+mn-ea"/>
              <a:cs typeface="+mn-cs"/>
            </a:rPr>
            <a:t>Both? (the </a:t>
          </a:r>
          <a:r>
            <a:rPr lang="en-IE" sz="1100" b="0" baseline="0">
              <a:solidFill>
                <a:schemeClr val="dk1"/>
              </a:solidFill>
              <a:effectLst/>
              <a:latin typeface="+mn-lt"/>
              <a:ea typeface="+mn-ea"/>
              <a:cs typeface="+mn-cs"/>
            </a:rPr>
            <a:t>study is an RCT with a qualitative component. JBI Quant and Qual are applicable) </a:t>
          </a:r>
        </a:p>
        <a:p>
          <a:pPr marL="171450" lvl="0" indent="-171450">
            <a:buFont typeface="Arial" panose="020B0604020202020204" pitchFamily="34" charset="0"/>
            <a:buChar char="•"/>
          </a:pPr>
          <a:r>
            <a:rPr lang="en-IE" sz="1100" b="1" i="0" u="none" strike="noStrike">
              <a:solidFill>
                <a:schemeClr val="dk1"/>
              </a:solidFill>
              <a:effectLst/>
              <a:latin typeface="+mn-lt"/>
              <a:ea typeface="+mn-ea"/>
              <a:cs typeface="+mn-cs"/>
            </a:rPr>
            <a:t>Funding Source</a:t>
          </a:r>
          <a:r>
            <a:rPr lang="en-IE" sz="800"/>
            <a:t> </a:t>
          </a:r>
          <a:r>
            <a:rPr lang="en-IE" sz="1100" b="1" baseline="0">
              <a:solidFill>
                <a:schemeClr val="dk1"/>
              </a:solidFill>
              <a:effectLst/>
              <a:latin typeface="+mn-lt"/>
              <a:ea typeface="+mn-ea"/>
              <a:cs typeface="+mn-cs"/>
            </a:rPr>
            <a:t> </a:t>
          </a:r>
          <a:r>
            <a:rPr lang="en-IE" sz="1100" b="0" baseline="0">
              <a:solidFill>
                <a:schemeClr val="dk1"/>
              </a:solidFill>
              <a:effectLst/>
              <a:latin typeface="+mn-lt"/>
              <a:ea typeface="+mn-ea"/>
              <a:cs typeface="+mn-cs"/>
            </a:rPr>
            <a:t>-- List the main funder of the work</a:t>
          </a:r>
          <a:endParaRPr lang="en-IE" sz="800"/>
        </a:p>
        <a:p>
          <a:pPr marL="171450" lvl="0" indent="-171450">
            <a:buFont typeface="Arial" panose="020B0604020202020204" pitchFamily="34" charset="0"/>
            <a:buChar char="•"/>
          </a:pPr>
          <a:r>
            <a:rPr lang="en-IE" sz="1100" b="1" i="0" u="none" strike="noStrike">
              <a:solidFill>
                <a:schemeClr val="dk1"/>
              </a:solidFill>
              <a:effectLst/>
              <a:latin typeface="+mn-lt"/>
              <a:ea typeface="+mn-ea"/>
              <a:cs typeface="+mn-cs"/>
            </a:rPr>
            <a:t>Setting</a:t>
          </a:r>
          <a:r>
            <a:rPr lang="en-IE" sz="800"/>
            <a:t> </a:t>
          </a:r>
          <a:r>
            <a:rPr lang="en-IE" sz="1100" b="1" baseline="0">
              <a:solidFill>
                <a:schemeClr val="dk1"/>
              </a:solidFill>
              <a:effectLst/>
              <a:latin typeface="+mn-lt"/>
              <a:ea typeface="+mn-ea"/>
              <a:cs typeface="+mn-cs"/>
            </a:rPr>
            <a:t> </a:t>
          </a:r>
          <a:r>
            <a:rPr lang="en-IE" sz="1100" b="0" baseline="0">
              <a:solidFill>
                <a:schemeClr val="dk1"/>
              </a:solidFill>
              <a:effectLst/>
              <a:latin typeface="+mn-lt"/>
              <a:ea typeface="+mn-ea"/>
              <a:cs typeface="+mn-cs"/>
            </a:rPr>
            <a:t>-- List the local setting where the work was conducted (e.g., classroom, conference workshop, etc.)</a:t>
          </a:r>
        </a:p>
        <a:p>
          <a:pPr marL="171450" lvl="0" indent="-171450">
            <a:buFont typeface="Arial" panose="020B0604020202020204" pitchFamily="34" charset="0"/>
            <a:buChar char="•"/>
          </a:pPr>
          <a:r>
            <a:rPr lang="en-IE" sz="1100" b="1" i="0" u="none" strike="noStrike">
              <a:solidFill>
                <a:schemeClr val="dk1"/>
              </a:solidFill>
              <a:effectLst/>
              <a:latin typeface="+mn-lt"/>
              <a:ea typeface="+mn-ea"/>
              <a:cs typeface="+mn-cs"/>
            </a:rPr>
            <a:t>Participants</a:t>
          </a:r>
          <a:r>
            <a:rPr lang="en-IE" sz="800"/>
            <a:t> </a:t>
          </a:r>
          <a:r>
            <a:rPr lang="en-IE" sz="1100" b="1" baseline="0">
              <a:solidFill>
                <a:schemeClr val="dk1"/>
              </a:solidFill>
              <a:effectLst/>
              <a:latin typeface="+mn-lt"/>
              <a:ea typeface="+mn-ea"/>
              <a:cs typeface="+mn-cs"/>
            </a:rPr>
            <a:t> </a:t>
          </a:r>
          <a:r>
            <a:rPr lang="en-IE" sz="1100" b="0" baseline="0">
              <a:solidFill>
                <a:schemeClr val="dk1"/>
              </a:solidFill>
              <a:effectLst/>
              <a:latin typeface="+mn-lt"/>
              <a:ea typeface="+mn-ea"/>
              <a:cs typeface="+mn-cs"/>
            </a:rPr>
            <a:t>-- Detail the number of participants and key characteristics (e.g., clinicians, policymakers, etc.)</a:t>
          </a:r>
          <a:endParaRPr lang="en-IE" sz="800"/>
        </a:p>
        <a:p>
          <a:pPr marL="171450" lvl="0" indent="-171450">
            <a:buFont typeface="Arial" panose="020B0604020202020204" pitchFamily="34" charset="0"/>
            <a:buChar char="•"/>
          </a:pPr>
          <a:r>
            <a:rPr lang="en-IE" sz="1100" b="1" i="0" u="none" strike="noStrike">
              <a:solidFill>
                <a:schemeClr val="dk1"/>
              </a:solidFill>
              <a:effectLst/>
              <a:latin typeface="+mn-lt"/>
              <a:ea typeface="+mn-ea"/>
              <a:cs typeface="+mn-cs"/>
            </a:rPr>
            <a:t>Country</a:t>
          </a:r>
          <a:r>
            <a:rPr lang="en-IE" sz="800"/>
            <a:t> </a:t>
          </a:r>
          <a:r>
            <a:rPr lang="en-IE" sz="1100" b="1" baseline="0">
              <a:solidFill>
                <a:schemeClr val="dk1"/>
              </a:solidFill>
              <a:effectLst/>
              <a:latin typeface="+mn-lt"/>
              <a:ea typeface="+mn-ea"/>
              <a:cs typeface="+mn-cs"/>
            </a:rPr>
            <a:t> </a:t>
          </a:r>
          <a:r>
            <a:rPr lang="en-IE" sz="1100" b="0" baseline="0">
              <a:solidFill>
                <a:schemeClr val="dk1"/>
              </a:solidFill>
              <a:effectLst/>
              <a:latin typeface="+mn-lt"/>
              <a:ea typeface="+mn-ea"/>
              <a:cs typeface="+mn-cs"/>
            </a:rPr>
            <a:t>-- List the country in which the work took place (or participants came from)</a:t>
          </a:r>
          <a:endParaRPr lang="en-IE" sz="800"/>
        </a:p>
        <a:p>
          <a:pPr marL="171450" lvl="0" indent="-171450">
            <a:buFont typeface="Arial" panose="020B0604020202020204" pitchFamily="34" charset="0"/>
            <a:buChar char="•"/>
          </a:pPr>
          <a:r>
            <a:rPr lang="en-IE" sz="1100" b="1" i="0" u="none" strike="noStrike">
              <a:solidFill>
                <a:schemeClr val="dk1"/>
              </a:solidFill>
              <a:effectLst/>
              <a:latin typeface="+mn-lt"/>
              <a:ea typeface="+mn-ea"/>
              <a:cs typeface="+mn-cs"/>
            </a:rPr>
            <a:t>Theoretical Framework</a:t>
          </a:r>
          <a:r>
            <a:rPr lang="en-IE" sz="800"/>
            <a:t> </a:t>
          </a:r>
          <a:r>
            <a:rPr lang="en-IE" sz="1100" b="1" baseline="0">
              <a:solidFill>
                <a:schemeClr val="dk1"/>
              </a:solidFill>
              <a:effectLst/>
              <a:latin typeface="+mn-lt"/>
              <a:ea typeface="+mn-ea"/>
              <a:cs typeface="+mn-cs"/>
            </a:rPr>
            <a:t> </a:t>
          </a:r>
          <a:r>
            <a:rPr lang="en-IE" sz="1100" b="0" baseline="0">
              <a:solidFill>
                <a:schemeClr val="dk1"/>
              </a:solidFill>
              <a:effectLst/>
              <a:latin typeface="+mn-lt"/>
              <a:ea typeface="+mn-ea"/>
              <a:cs typeface="+mn-cs"/>
            </a:rPr>
            <a:t>-- Particulary for qualitative work, list any psychological frameworks used. </a:t>
          </a:r>
          <a:endParaRPr lang="en-IE" sz="800"/>
        </a:p>
        <a:p>
          <a:pPr marL="171450" lvl="0" indent="-171450">
            <a:buFont typeface="Arial" panose="020B0604020202020204" pitchFamily="34" charset="0"/>
            <a:buChar char="•"/>
          </a:pPr>
          <a:r>
            <a:rPr lang="en-IE" sz="1100" b="1" i="0" u="none" strike="noStrike">
              <a:solidFill>
                <a:schemeClr val="dk1"/>
              </a:solidFill>
              <a:effectLst/>
              <a:latin typeface="+mn-lt"/>
              <a:ea typeface="+mn-ea"/>
              <a:cs typeface="+mn-cs"/>
            </a:rPr>
            <a:t>Analytical Approach</a:t>
          </a:r>
          <a:r>
            <a:rPr lang="en-IE" sz="800"/>
            <a:t> </a:t>
          </a:r>
          <a:r>
            <a:rPr lang="en-IE" sz="1100" b="1" baseline="0">
              <a:solidFill>
                <a:schemeClr val="dk1"/>
              </a:solidFill>
              <a:effectLst/>
              <a:latin typeface="+mn-lt"/>
              <a:ea typeface="+mn-ea"/>
              <a:cs typeface="+mn-cs"/>
            </a:rPr>
            <a:t> </a:t>
          </a:r>
          <a:r>
            <a:rPr lang="en-IE" sz="1100" b="0" baseline="0">
              <a:solidFill>
                <a:schemeClr val="dk1"/>
              </a:solidFill>
              <a:effectLst/>
              <a:latin typeface="+mn-lt"/>
              <a:ea typeface="+mn-ea"/>
              <a:cs typeface="+mn-cs"/>
            </a:rPr>
            <a:t>-- Detail main analyses and those for secondary outcomes and subgroups</a:t>
          </a:r>
          <a:endParaRPr lang="en-IE" sz="800"/>
        </a:p>
        <a:p>
          <a:pPr marL="171450" lvl="0" indent="-171450">
            <a:buFont typeface="Arial" panose="020B0604020202020204" pitchFamily="34" charset="0"/>
            <a:buChar char="•"/>
          </a:pPr>
          <a:r>
            <a:rPr lang="en-IE" sz="1100" b="1" i="0" u="none" strike="noStrike">
              <a:solidFill>
                <a:schemeClr val="dk1"/>
              </a:solidFill>
              <a:effectLst/>
              <a:latin typeface="+mn-lt"/>
              <a:ea typeface="+mn-ea"/>
              <a:cs typeface="+mn-cs"/>
            </a:rPr>
            <a:t>Primary Outcomes</a:t>
          </a:r>
          <a:r>
            <a:rPr lang="en-IE" sz="800"/>
            <a:t> </a:t>
          </a:r>
          <a:r>
            <a:rPr lang="en-IE" sz="1100" b="1" baseline="0">
              <a:solidFill>
                <a:schemeClr val="dk1"/>
              </a:solidFill>
              <a:effectLst/>
              <a:latin typeface="+mn-lt"/>
              <a:ea typeface="+mn-ea"/>
              <a:cs typeface="+mn-cs"/>
            </a:rPr>
            <a:t> </a:t>
          </a:r>
          <a:r>
            <a:rPr lang="en-IE" sz="1100" b="0" baseline="0">
              <a:solidFill>
                <a:schemeClr val="dk1"/>
              </a:solidFill>
              <a:effectLst/>
              <a:latin typeface="+mn-lt"/>
              <a:ea typeface="+mn-ea"/>
              <a:cs typeface="+mn-cs"/>
            </a:rPr>
            <a:t>-- If the authors make a distinction between primary and secondary outcomes please list them in the relevant box along with the units of measurement</a:t>
          </a:r>
        </a:p>
        <a:p>
          <a:pPr marL="171450" lvl="0" indent="-171450">
            <a:buFont typeface="Arial" panose="020B0604020202020204" pitchFamily="34" charset="0"/>
            <a:buChar char="•"/>
          </a:pPr>
          <a:r>
            <a:rPr lang="en-IE" sz="1100" b="1" baseline="0">
              <a:solidFill>
                <a:schemeClr val="dk1"/>
              </a:solidFill>
              <a:effectLst/>
              <a:latin typeface="+mn-lt"/>
              <a:ea typeface="+mn-ea"/>
              <a:cs typeface="+mn-cs"/>
            </a:rPr>
            <a:t>Secondary Outcomes </a:t>
          </a:r>
          <a:r>
            <a:rPr lang="en-IE" sz="1100" b="0" baseline="0">
              <a:solidFill>
                <a:schemeClr val="dk1"/>
              </a:solidFill>
              <a:effectLst/>
              <a:latin typeface="+mn-lt"/>
              <a:ea typeface="+mn-ea"/>
              <a:cs typeface="+mn-cs"/>
            </a:rPr>
            <a:t>-- If the authors make a distinction between primary and secondary outcomes please list them in the relevant box along with the units of measurement</a:t>
          </a:r>
        </a:p>
        <a:p>
          <a:pPr marL="171450" lvl="0" indent="-171450">
            <a:buFont typeface="Arial" panose="020B0604020202020204" pitchFamily="34" charset="0"/>
            <a:buChar char="•"/>
          </a:pPr>
          <a:r>
            <a:rPr lang="en-IE" sz="1100" b="1" baseline="0">
              <a:solidFill>
                <a:schemeClr val="dk1"/>
              </a:solidFill>
              <a:effectLst/>
              <a:latin typeface="+mn-lt"/>
              <a:ea typeface="+mn-ea"/>
              <a:cs typeface="+mn-cs"/>
            </a:rPr>
            <a:t>Results -- </a:t>
          </a:r>
          <a:r>
            <a:rPr lang="en-IE" sz="1100" b="0" baseline="0">
              <a:solidFill>
                <a:schemeClr val="dk1"/>
              </a:solidFill>
              <a:effectLst/>
              <a:latin typeface="+mn-lt"/>
              <a:ea typeface="+mn-ea"/>
              <a:cs typeface="+mn-cs"/>
            </a:rPr>
            <a:t>a brief summary of the main findings (with estimates if possible) </a:t>
          </a:r>
        </a:p>
        <a:p>
          <a:pPr marL="171450" lvl="0" indent="-171450">
            <a:buFont typeface="Arial" panose="020B0604020202020204" pitchFamily="34" charset="0"/>
            <a:buChar char="•"/>
          </a:pPr>
          <a:r>
            <a:rPr lang="en-IE" sz="1100" b="1" baseline="0">
              <a:solidFill>
                <a:schemeClr val="dk1"/>
              </a:solidFill>
              <a:effectLst/>
              <a:latin typeface="+mn-lt"/>
              <a:ea typeface="+mn-ea"/>
              <a:cs typeface="+mn-cs"/>
            </a:rPr>
            <a:t>Notes</a:t>
          </a:r>
          <a:r>
            <a:rPr lang="en-IE" sz="1100" b="0" baseline="0">
              <a:solidFill>
                <a:schemeClr val="dk1"/>
              </a:solidFill>
              <a:effectLst/>
              <a:latin typeface="+mn-lt"/>
              <a:ea typeface="+mn-ea"/>
              <a:cs typeface="+mn-cs"/>
            </a:rPr>
            <a:t> -- Any additional information not covered in the data extraction </a:t>
          </a:r>
        </a:p>
        <a:p>
          <a:endParaRPr lang="en-IE" sz="1100">
            <a:solidFill>
              <a:schemeClr val="dk1"/>
            </a:solidFill>
            <a:effectLst/>
            <a:latin typeface="+mn-lt"/>
            <a:ea typeface="+mn-ea"/>
            <a:cs typeface="+mn-cs"/>
          </a:endParaRPr>
        </a:p>
      </xdr:txBody>
    </xdr:sp>
    <xdr:clientData/>
  </xdr:twoCellAnchor>
  <xdr:twoCellAnchor>
    <xdr:from>
      <xdr:col>14</xdr:col>
      <xdr:colOff>591457</xdr:colOff>
      <xdr:row>0</xdr:row>
      <xdr:rowOff>0</xdr:rowOff>
    </xdr:from>
    <xdr:to>
      <xdr:col>18</xdr:col>
      <xdr:colOff>584200</xdr:colOff>
      <xdr:row>23</xdr:row>
      <xdr:rowOff>21166</xdr:rowOff>
    </xdr:to>
    <xdr:sp macro="" textlink="">
      <xdr:nvSpPr>
        <xdr:cNvPr id="3" name="TextBox 2"/>
        <xdr:cNvSpPr txBox="1"/>
      </xdr:nvSpPr>
      <xdr:spPr>
        <a:xfrm>
          <a:off x="9111040" y="0"/>
          <a:ext cx="2426910" cy="42809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en-IE" sz="12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IE" sz="1200" b="1">
              <a:solidFill>
                <a:srgbClr val="00B050"/>
              </a:solidFill>
              <a:effectLst/>
              <a:latin typeface="+mn-lt"/>
              <a:ea typeface="+mn-ea"/>
              <a:cs typeface="+mn-cs"/>
            </a:rPr>
            <a:t>JBI Qual</a:t>
          </a:r>
          <a:endParaRPr lang="en-IE" sz="400" b="1">
            <a:solidFill>
              <a:srgbClr val="00B050"/>
            </a:solidFill>
            <a:effectLst/>
            <a:latin typeface="+mn-lt"/>
            <a:ea typeface="+mn-ea"/>
            <a:cs typeface="+mn-cs"/>
          </a:endParaRPr>
        </a:p>
        <a:p>
          <a:r>
            <a:rPr lang="en-IE" sz="1100">
              <a:solidFill>
                <a:schemeClr val="dk1"/>
              </a:solidFill>
              <a:effectLst/>
              <a:latin typeface="+mn-lt"/>
              <a:ea typeface="+mn-ea"/>
              <a:cs typeface="+mn-cs"/>
            </a:rPr>
            <a:t>Each</a:t>
          </a:r>
          <a:r>
            <a:rPr lang="en-IE" sz="1100" baseline="0">
              <a:solidFill>
                <a:schemeClr val="dk1"/>
              </a:solidFill>
              <a:effectLst/>
              <a:latin typeface="+mn-lt"/>
              <a:ea typeface="+mn-ea"/>
              <a:cs typeface="+mn-cs"/>
            </a:rPr>
            <a:t> invidual manuscript should have one column </a:t>
          </a:r>
        </a:p>
        <a:p>
          <a:endParaRPr lang="en-IE" sz="1100" baseline="0">
            <a:solidFill>
              <a:schemeClr val="dk1"/>
            </a:solidFill>
            <a:effectLst/>
            <a:latin typeface="+mn-lt"/>
            <a:ea typeface="+mn-ea"/>
            <a:cs typeface="+mn-cs"/>
          </a:endParaRPr>
        </a:p>
        <a:p>
          <a:r>
            <a:rPr lang="en-IE" sz="1100" baseline="0">
              <a:solidFill>
                <a:schemeClr val="dk1"/>
              </a:solidFill>
              <a:effectLst/>
              <a:latin typeface="+mn-lt"/>
              <a:ea typeface="+mn-ea"/>
              <a:cs typeface="+mn-cs"/>
            </a:rPr>
            <a:t>JBIQual1-10 have drop down menus with 4 choices (Yes, No, Unclear, and not applicable). </a:t>
          </a:r>
        </a:p>
        <a:p>
          <a:endParaRPr lang="en-IE" sz="1100" baseline="0">
            <a:solidFill>
              <a:schemeClr val="dk1"/>
            </a:solidFill>
            <a:effectLst/>
            <a:latin typeface="+mn-lt"/>
            <a:ea typeface="+mn-ea"/>
            <a:cs typeface="+mn-cs"/>
          </a:endParaRPr>
        </a:p>
        <a:p>
          <a:r>
            <a:rPr lang="en-IE" sz="1100" baseline="0">
              <a:solidFill>
                <a:schemeClr val="dk1"/>
              </a:solidFill>
              <a:effectLst/>
              <a:latin typeface="+mn-lt"/>
              <a:ea typeface="+mn-ea"/>
              <a:cs typeface="+mn-cs"/>
            </a:rPr>
            <a:t>There is also a dropdown menu for item 11 for the </a:t>
          </a:r>
          <a:r>
            <a:rPr lang="en-IE" sz="1100" baseline="0">
              <a:solidFill>
                <a:sysClr val="windowText" lastClr="000000"/>
              </a:solidFill>
              <a:effectLst/>
              <a:latin typeface="+mn-lt"/>
              <a:ea typeface="+mn-ea"/>
              <a:cs typeface="+mn-cs"/>
            </a:rPr>
            <a:t>final include/exclude decision. We are not excluding items based on quality (there is not an established cutpoint or threshold). The only reason for exclusion should be if we missed something on full-text review and actually the paper shouldn't be included. </a:t>
          </a:r>
        </a:p>
        <a:p>
          <a:endParaRPr lang="en-IE" sz="1100" baseline="0">
            <a:solidFill>
              <a:sysClr val="windowText" lastClr="000000"/>
            </a:solidFill>
            <a:effectLst/>
            <a:latin typeface="+mn-lt"/>
            <a:ea typeface="+mn-ea"/>
            <a:cs typeface="+mn-cs"/>
          </a:endParaRPr>
        </a:p>
        <a:p>
          <a:r>
            <a:rPr lang="en-IE" sz="1100" baseline="0">
              <a:solidFill>
                <a:sysClr val="windowText" lastClr="000000"/>
              </a:solidFill>
              <a:effectLst/>
              <a:latin typeface="+mn-lt"/>
              <a:ea typeface="+mn-ea"/>
              <a:cs typeface="+mn-cs"/>
            </a:rPr>
            <a:t>Please write additional comments in the space for item 12, particularly any major concerns you have about the paper. </a:t>
          </a:r>
        </a:p>
      </xdr:txBody>
    </xdr:sp>
    <xdr:clientData/>
  </xdr:twoCellAnchor>
  <xdr:twoCellAnchor>
    <xdr:from>
      <xdr:col>19</xdr:col>
      <xdr:colOff>606111</xdr:colOff>
      <xdr:row>0</xdr:row>
      <xdr:rowOff>0</xdr:rowOff>
    </xdr:from>
    <xdr:to>
      <xdr:col>23</xdr:col>
      <xdr:colOff>596900</xdr:colOff>
      <xdr:row>23</xdr:row>
      <xdr:rowOff>5290</xdr:rowOff>
    </xdr:to>
    <xdr:sp macro="" textlink="">
      <xdr:nvSpPr>
        <xdr:cNvPr id="4" name="TextBox 3"/>
        <xdr:cNvSpPr txBox="1"/>
      </xdr:nvSpPr>
      <xdr:spPr>
        <a:xfrm>
          <a:off x="12168403" y="0"/>
          <a:ext cx="2424955" cy="4265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en-IE" sz="12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IE" sz="1200" b="1">
              <a:solidFill>
                <a:srgbClr val="0070C0"/>
              </a:solidFill>
              <a:effectLst/>
              <a:latin typeface="+mn-lt"/>
              <a:ea typeface="+mn-ea"/>
              <a:cs typeface="+mn-cs"/>
            </a:rPr>
            <a:t>JBI Quant</a:t>
          </a:r>
          <a:endParaRPr lang="en-IE" sz="400" b="1">
            <a:solidFill>
              <a:srgbClr val="0070C0"/>
            </a:solidFill>
            <a:effectLst/>
            <a:latin typeface="+mn-lt"/>
            <a:ea typeface="+mn-ea"/>
            <a:cs typeface="+mn-cs"/>
          </a:endParaRPr>
        </a:p>
        <a:p>
          <a:r>
            <a:rPr lang="en-IE" sz="1100">
              <a:solidFill>
                <a:schemeClr val="dk1"/>
              </a:solidFill>
              <a:effectLst/>
              <a:latin typeface="+mn-lt"/>
              <a:ea typeface="+mn-ea"/>
              <a:cs typeface="+mn-cs"/>
            </a:rPr>
            <a:t>Each</a:t>
          </a:r>
          <a:r>
            <a:rPr lang="en-IE" sz="1100" baseline="0">
              <a:solidFill>
                <a:schemeClr val="dk1"/>
              </a:solidFill>
              <a:effectLst/>
              <a:latin typeface="+mn-lt"/>
              <a:ea typeface="+mn-ea"/>
              <a:cs typeface="+mn-cs"/>
            </a:rPr>
            <a:t> invidual manuscript should have one column </a:t>
          </a:r>
          <a:endParaRPr lang="en-IE">
            <a:effectLst/>
          </a:endParaRPr>
        </a:p>
        <a:p>
          <a:endParaRPr lang="en-IE" sz="400">
            <a:solidFill>
              <a:schemeClr val="dk1"/>
            </a:solidFill>
            <a:effectLst/>
            <a:latin typeface="+mn-lt"/>
            <a:ea typeface="+mn-ea"/>
            <a:cs typeface="+mn-cs"/>
          </a:endParaRPr>
        </a:p>
        <a:p>
          <a:endParaRPr lang="en-IE" sz="800">
            <a:effectLst/>
          </a:endParaRPr>
        </a:p>
        <a:p>
          <a:r>
            <a:rPr lang="en-IE" sz="1100" baseline="0">
              <a:solidFill>
                <a:schemeClr val="dk1"/>
              </a:solidFill>
              <a:effectLst/>
              <a:latin typeface="+mn-lt"/>
              <a:ea typeface="+mn-ea"/>
              <a:cs typeface="+mn-cs"/>
            </a:rPr>
            <a:t>JBIQual1-13 have drop down menus with 4 choices (Yes, No, Unclear, and not applicable). </a:t>
          </a:r>
        </a:p>
        <a:p>
          <a:endParaRPr lang="en-IE" sz="800">
            <a:effectLst/>
          </a:endParaRPr>
        </a:p>
        <a:p>
          <a:r>
            <a:rPr lang="en-IE" sz="1100" baseline="0">
              <a:solidFill>
                <a:schemeClr val="dk1"/>
              </a:solidFill>
              <a:effectLst/>
              <a:latin typeface="+mn-lt"/>
              <a:ea typeface="+mn-ea"/>
              <a:cs typeface="+mn-cs"/>
            </a:rPr>
            <a:t>There is also a dropdown menu for item 11 for the final include/exclude decision. We are not excluding items based on quality (there is not an established cutpoint or threshold). The only reason for exclusion should be if we missed something on full-text review and actually the paper shouldn't be included. </a:t>
          </a:r>
          <a:endParaRPr lang="en-IE">
            <a:effectLst/>
          </a:endParaRPr>
        </a:p>
        <a:p>
          <a:endParaRPr lang="en-IE" sz="1100" baseline="0">
            <a:solidFill>
              <a:schemeClr val="dk1"/>
            </a:solidFill>
            <a:effectLst/>
            <a:latin typeface="+mn-lt"/>
            <a:ea typeface="+mn-ea"/>
            <a:cs typeface="+mn-cs"/>
          </a:endParaRPr>
        </a:p>
        <a:p>
          <a:r>
            <a:rPr lang="en-IE" sz="1100" baseline="0">
              <a:solidFill>
                <a:schemeClr val="dk1"/>
              </a:solidFill>
              <a:effectLst/>
              <a:latin typeface="+mn-lt"/>
              <a:ea typeface="+mn-ea"/>
              <a:cs typeface="+mn-cs"/>
            </a:rPr>
            <a:t>Please write additional comments in the space for item 15, particularly any major concerns you have about the paper. </a:t>
          </a:r>
          <a:endParaRPr lang="en-IE">
            <a:effectLst/>
          </a:endParaRPr>
        </a:p>
        <a:p>
          <a:endParaRPr lang="en-IE" sz="800">
            <a:effectLst/>
          </a:endParaRPr>
        </a:p>
        <a:p>
          <a:endParaRPr lang="en-IE" sz="800"/>
        </a:p>
        <a:p>
          <a:pPr lvl="0"/>
          <a:endParaRPr lang="en-IE" sz="600" b="1">
            <a:solidFill>
              <a:schemeClr val="dk1"/>
            </a:solidFill>
            <a:effectLst/>
            <a:latin typeface="+mn-lt"/>
            <a:ea typeface="+mn-ea"/>
            <a:cs typeface="+mn-cs"/>
          </a:endParaRPr>
        </a:p>
        <a:p>
          <a:pPr lvl="0"/>
          <a:endParaRPr lang="en-IE" sz="1100">
            <a:solidFill>
              <a:schemeClr val="dk1"/>
            </a:solidFill>
            <a:effectLst/>
            <a:latin typeface="+mn-lt"/>
            <a:ea typeface="+mn-ea"/>
            <a:cs typeface="+mn-cs"/>
          </a:endParaRPr>
        </a:p>
        <a:p>
          <a:endParaRPr lang="en-IE" sz="1100"/>
        </a:p>
        <a:p>
          <a:endParaRPr lang="en-IE" sz="1100" baseline="0">
            <a:solidFill>
              <a:schemeClr val="accent1">
                <a:lumMod val="75000"/>
              </a:schemeClr>
            </a:solidFill>
          </a:endParaRPr>
        </a:p>
      </xdr:txBody>
    </xdr:sp>
    <xdr:clientData/>
  </xdr:twoCellAnchor>
  <xdr:twoCellAnchor>
    <xdr:from>
      <xdr:col>9</xdr:col>
      <xdr:colOff>568011</xdr:colOff>
      <xdr:row>0</xdr:row>
      <xdr:rowOff>0</xdr:rowOff>
    </xdr:from>
    <xdr:to>
      <xdr:col>14</xdr:col>
      <xdr:colOff>191476</xdr:colOff>
      <xdr:row>23</xdr:row>
      <xdr:rowOff>26458</xdr:rowOff>
    </xdr:to>
    <xdr:sp macro="" textlink="">
      <xdr:nvSpPr>
        <xdr:cNvPr id="5" name="TextBox 4">
          <a:hlinkClick xmlns:r="http://schemas.openxmlformats.org/officeDocument/2006/relationships" r:id="rId1"/>
        </xdr:cNvPr>
        <xdr:cNvSpPr txBox="1"/>
      </xdr:nvSpPr>
      <xdr:spPr>
        <a:xfrm>
          <a:off x="6044886" y="0"/>
          <a:ext cx="2666173" cy="428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lang="en-IE" sz="12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IE" sz="1200" b="1">
              <a:solidFill>
                <a:srgbClr val="FFC000"/>
              </a:solidFill>
              <a:effectLst/>
              <a:latin typeface="+mn-lt"/>
              <a:ea typeface="+mn-ea"/>
              <a:cs typeface="+mn-cs"/>
            </a:rPr>
            <a:t>TiDiER</a:t>
          </a:r>
        </a:p>
        <a:p>
          <a:pPr marL="0" marR="0" lvl="0" indent="0" defTabSz="914400" eaLnBrk="1" fontAlgn="auto" latinLnBrk="0" hangingPunct="1">
            <a:lnSpc>
              <a:spcPct val="100000"/>
            </a:lnSpc>
            <a:spcBef>
              <a:spcPts val="0"/>
            </a:spcBef>
            <a:spcAft>
              <a:spcPts val="0"/>
            </a:spcAft>
            <a:buClrTx/>
            <a:buSzTx/>
            <a:buFontTx/>
            <a:buNone/>
            <a:tabLst/>
            <a:defRPr/>
          </a:pPr>
          <a:r>
            <a:rPr lang="en-IE" sz="1100">
              <a:solidFill>
                <a:schemeClr val="dk1"/>
              </a:solidFill>
              <a:effectLst/>
              <a:latin typeface="+mn-lt"/>
              <a:ea typeface="+mn-ea"/>
              <a:cs typeface="+mn-cs"/>
            </a:rPr>
            <a:t>Each</a:t>
          </a:r>
          <a:r>
            <a:rPr lang="en-IE" sz="1100" baseline="0">
              <a:solidFill>
                <a:schemeClr val="dk1"/>
              </a:solidFill>
              <a:effectLst/>
              <a:latin typeface="+mn-lt"/>
              <a:ea typeface="+mn-ea"/>
              <a:cs typeface="+mn-cs"/>
            </a:rPr>
            <a:t> invidual manuscript should have one column, identified by FirstAUthorYear from the first sheet. The TiDiERNum and TiDiERItem columns should not be edited. </a:t>
          </a:r>
        </a:p>
        <a:p>
          <a:pPr marL="0" marR="0" lvl="0" indent="0" defTabSz="914400" eaLnBrk="1" fontAlgn="auto" latinLnBrk="0" hangingPunct="1">
            <a:lnSpc>
              <a:spcPct val="100000"/>
            </a:lnSpc>
            <a:spcBef>
              <a:spcPts val="0"/>
            </a:spcBef>
            <a:spcAft>
              <a:spcPts val="0"/>
            </a:spcAft>
            <a:buClrTx/>
            <a:buSzTx/>
            <a:buFontTx/>
            <a:buNone/>
            <a:tabLst/>
            <a:defRPr/>
          </a:pPr>
          <a:r>
            <a:rPr lang="en-IE" sz="1100" baseline="0">
              <a:solidFill>
                <a:schemeClr val="dk1"/>
              </a:solidFill>
              <a:effectLst/>
              <a:latin typeface="+mn-lt"/>
              <a:ea typeface="+mn-ea"/>
              <a:cs typeface="+mn-cs"/>
            </a:rPr>
            <a:t>Answer each question with sufficient detail, referring to the full TiDiER guidance if necessary (in the data extraction form on the U drive or available here: https://www.bmj.com/content/348/bmj.g1687).</a:t>
          </a:r>
        </a:p>
        <a:p>
          <a:pPr marL="0" marR="0" lvl="0" indent="0" defTabSz="914400" eaLnBrk="1" fontAlgn="auto" latinLnBrk="0" hangingPunct="1">
            <a:lnSpc>
              <a:spcPct val="100000"/>
            </a:lnSpc>
            <a:spcBef>
              <a:spcPts val="0"/>
            </a:spcBef>
            <a:spcAft>
              <a:spcPts val="0"/>
            </a:spcAft>
            <a:buClrTx/>
            <a:buSzTx/>
            <a:buFontTx/>
            <a:buNone/>
            <a:tabLst/>
            <a:defRPr/>
          </a:pPr>
          <a:endParaRPr lang="en-I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IE" sz="1100" b="0" baseline="0">
              <a:solidFill>
                <a:schemeClr val="dk1"/>
              </a:solidFill>
              <a:effectLst/>
              <a:latin typeface="+mn-lt"/>
              <a:ea typeface="+mn-ea"/>
              <a:cs typeface="+mn-cs"/>
            </a:rPr>
            <a:t>We are also using TiDiER for extraction for qualitative studies. If an item is truly not applicable, please note it as such. </a:t>
          </a:r>
          <a:endParaRPr lang="en-IE" sz="600" b="0">
            <a:solidFill>
              <a:schemeClr val="dk1"/>
            </a:solidFill>
            <a:effectLst/>
            <a:latin typeface="+mn-lt"/>
            <a:ea typeface="+mn-ea"/>
            <a:cs typeface="+mn-cs"/>
          </a:endParaRPr>
        </a:p>
        <a:p>
          <a:pPr lvl="0"/>
          <a:endParaRPr lang="en-IE" sz="1100">
            <a:solidFill>
              <a:schemeClr val="dk1"/>
            </a:solidFill>
            <a:effectLst/>
            <a:latin typeface="+mn-lt"/>
            <a:ea typeface="+mn-ea"/>
            <a:cs typeface="+mn-cs"/>
          </a:endParaRPr>
        </a:p>
        <a:p>
          <a:endParaRPr lang="en-IE" sz="1100"/>
        </a:p>
        <a:p>
          <a:endParaRPr lang="en-IE" sz="1100" baseline="0">
            <a:solidFill>
              <a:schemeClr val="accent1">
                <a:lumMod val="7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eneralPractice/EIA%20Evidence%20Synthesis/WP2%20Presenting%20and%20communicating%20evidence%20summaries/Systematic%20Review/Data/Extraction/DataExtractionForm_DAAB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GeneralPractice/EIA%20Evidence%20Synthesis/WP2%20Presenting%20and%20communicating%20evidence%20summaries/Systematic%20Review/Data/Extraction/DataExtractionForm_JQ.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GeneralPractice/EIA%20Evidence%20Synthesis/WP2%20Presenting%20and%20communicating%20Ev%20Summs/O5%20Sys%20Rev/Drafts/Results/05%202022%20Submission_ImplementationScience/Supplemental%20files/Appendix3_JBICritAppIncludedStud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asicExtraction"/>
      <sheetName val="TiDiER"/>
      <sheetName val="JBI Qual"/>
      <sheetName val="JBI Quant"/>
      <sheetName val="Sheet1"/>
    </sheetNames>
    <sheetDataSet>
      <sheetData sheetId="0" refreshError="1"/>
      <sheetData sheetId="1"/>
      <sheetData sheetId="2"/>
      <sheetData sheetId="3" refreshError="1"/>
      <sheetData sheetId="4" refreshError="1"/>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asicExtraction"/>
      <sheetName val="TiDiER"/>
      <sheetName val="JBI Qual"/>
      <sheetName val="JBI Quant"/>
      <sheetName val="Sheet1"/>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BI Qual"/>
      <sheetName val="JBI Quant"/>
      <sheetName val="Sheet1"/>
    </sheetNames>
    <sheetDataSet>
      <sheetData sheetId="0" refreshError="1"/>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K23:R32"/>
  <sheetViews>
    <sheetView zoomScale="110" zoomScaleNormal="110" workbookViewId="0">
      <selection activeCell="K25" sqref="K25"/>
    </sheetView>
  </sheetViews>
  <sheetFormatPr defaultRowHeight="14.5"/>
  <sheetData>
    <row r="23" spans="11:18">
      <c r="K23" s="1"/>
      <c r="L23" s="1"/>
      <c r="M23" s="1"/>
      <c r="N23" s="1"/>
      <c r="O23" s="1"/>
      <c r="P23" s="1"/>
      <c r="Q23" s="1"/>
      <c r="R23" s="1"/>
    </row>
    <row r="24" spans="11:18">
      <c r="K24" s="2"/>
      <c r="L24" s="2"/>
      <c r="M24" s="2"/>
      <c r="N24" s="2"/>
      <c r="O24" s="2"/>
      <c r="P24" s="2"/>
      <c r="Q24" s="2"/>
      <c r="R24" s="2"/>
    </row>
    <row r="25" spans="11:18">
      <c r="K25" s="1"/>
      <c r="L25" s="1"/>
      <c r="M25" s="1"/>
      <c r="N25" s="1"/>
      <c r="O25" s="1"/>
      <c r="P25" s="1"/>
      <c r="Q25" s="1"/>
      <c r="R25" s="1"/>
    </row>
    <row r="26" spans="11:18">
      <c r="K26" s="2"/>
      <c r="L26" s="2"/>
      <c r="M26" s="2"/>
      <c r="N26" s="1"/>
      <c r="O26" s="1"/>
      <c r="P26" s="1"/>
      <c r="Q26" s="1"/>
      <c r="R26" s="1"/>
    </row>
    <row r="27" spans="11:18">
      <c r="K27" s="1"/>
      <c r="L27" s="1"/>
      <c r="M27" s="1"/>
      <c r="N27" s="1"/>
      <c r="O27" s="1"/>
    </row>
    <row r="28" spans="11:18">
      <c r="K28" s="2"/>
      <c r="L28" s="2"/>
      <c r="M28" s="2"/>
      <c r="N28" s="1"/>
      <c r="O28" s="1"/>
    </row>
    <row r="29" spans="11:18">
      <c r="K29" s="1"/>
      <c r="L29" s="1"/>
      <c r="M29" s="1"/>
      <c r="N29" s="1"/>
      <c r="O29" s="1"/>
    </row>
    <row r="30" spans="11:18">
      <c r="K30" s="2"/>
      <c r="L30" s="2"/>
      <c r="M30" s="2"/>
      <c r="N30" s="1"/>
      <c r="O30" s="1"/>
    </row>
    <row r="31" spans="11:18">
      <c r="K31" s="3"/>
      <c r="L31" s="1"/>
      <c r="M31" s="1"/>
      <c r="N31" s="1"/>
      <c r="O31" s="1"/>
    </row>
    <row r="32" spans="11:18">
      <c r="K32" s="1"/>
      <c r="L32" s="1"/>
      <c r="M32" s="1"/>
      <c r="N32" s="1"/>
      <c r="O32" s="1"/>
    </row>
  </sheetData>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TiDiER!$A$2:$A$3</xm:f>
          </x14:formula1>
          <xm:sqref>L28:M28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21"/>
  <sheetViews>
    <sheetView tabSelected="1" zoomScale="112" zoomScaleNormal="112" workbookViewId="0">
      <pane ySplit="1" topLeftCell="A2" activePane="bottomLeft" state="frozen"/>
      <selection activeCell="B1" sqref="B1"/>
      <selection pane="bottomLeft" activeCell="F15" sqref="F15"/>
    </sheetView>
  </sheetViews>
  <sheetFormatPr defaultColWidth="8.7265625" defaultRowHeight="15" customHeight="1"/>
  <cols>
    <col min="1" max="1" width="3.81640625" style="23" bestFit="1" customWidth="1"/>
    <col min="2" max="2" width="6.81640625" style="23" customWidth="1"/>
    <col min="3" max="3" width="10.453125" style="23" bestFit="1" customWidth="1"/>
    <col min="4" max="4" width="6.1796875" style="40" bestFit="1" customWidth="1"/>
    <col min="5" max="5" width="13.1796875" style="23" customWidth="1"/>
    <col min="6" max="6" width="17.54296875" style="23" customWidth="1"/>
    <col min="7" max="8" width="8.54296875" style="23" customWidth="1"/>
    <col min="9" max="9" width="69" style="23" customWidth="1"/>
    <col min="10" max="10" width="8.7265625" style="23" customWidth="1"/>
    <col min="11" max="11" width="49.81640625" style="23" customWidth="1"/>
    <col min="12" max="12" width="53" style="23" customWidth="1"/>
    <col min="13" max="13" width="65.7265625" style="28" customWidth="1"/>
    <col min="14" max="14" width="41.54296875" style="23" customWidth="1"/>
    <col min="15" max="15" width="25.26953125" style="23" customWidth="1"/>
    <col min="16" max="16" width="64.54296875" style="23" customWidth="1"/>
    <col min="17" max="17" width="22.81640625" style="23" customWidth="1"/>
    <col min="18" max="18" width="29.54296875" style="23" customWidth="1"/>
    <col min="19" max="19" width="117.1796875" style="23" customWidth="1"/>
    <col min="20" max="20" width="56.7265625" style="23" customWidth="1"/>
    <col min="21" max="16384" width="8.7265625" style="23"/>
  </cols>
  <sheetData>
    <row r="1" spans="1:20" s="12" customFormat="1" ht="15" customHeight="1">
      <c r="A1" s="11" t="s">
        <v>0</v>
      </c>
      <c r="B1" s="11" t="s">
        <v>386</v>
      </c>
      <c r="C1" s="11" t="s">
        <v>3</v>
      </c>
      <c r="D1" s="29" t="s">
        <v>1</v>
      </c>
      <c r="E1" s="11" t="s">
        <v>2</v>
      </c>
      <c r="F1" s="11" t="s">
        <v>4</v>
      </c>
      <c r="G1" s="11" t="s">
        <v>5</v>
      </c>
      <c r="H1" s="11" t="s">
        <v>486</v>
      </c>
      <c r="I1" s="11" t="s">
        <v>7</v>
      </c>
      <c r="J1" s="11" t="s">
        <v>8</v>
      </c>
      <c r="K1" s="11" t="s">
        <v>106</v>
      </c>
      <c r="L1" s="11" t="s">
        <v>107</v>
      </c>
      <c r="M1" s="19" t="s">
        <v>108</v>
      </c>
      <c r="N1" s="11" t="s">
        <v>109</v>
      </c>
      <c r="O1" s="11" t="s">
        <v>426</v>
      </c>
      <c r="P1" s="11" t="s">
        <v>110</v>
      </c>
      <c r="Q1" s="21" t="s">
        <v>179</v>
      </c>
      <c r="R1" s="21" t="s">
        <v>180</v>
      </c>
      <c r="S1" s="22" t="s">
        <v>194</v>
      </c>
      <c r="T1" s="22" t="s">
        <v>197</v>
      </c>
    </row>
    <row r="2" spans="1:20" s="26" customFormat="1" ht="15" customHeight="1">
      <c r="A2" s="30" t="s">
        <v>6</v>
      </c>
      <c r="B2" s="30" t="s">
        <v>387</v>
      </c>
      <c r="C2" s="31" t="s">
        <v>158</v>
      </c>
      <c r="D2" s="32">
        <v>2018</v>
      </c>
      <c r="E2" s="31" t="s">
        <v>156</v>
      </c>
      <c r="F2" s="31" t="s">
        <v>157</v>
      </c>
      <c r="G2" s="31" t="s">
        <v>155</v>
      </c>
      <c r="H2" s="31">
        <v>39</v>
      </c>
      <c r="I2" s="31" t="s">
        <v>388</v>
      </c>
      <c r="J2" s="31" t="s">
        <v>104</v>
      </c>
      <c r="K2" s="31" t="s">
        <v>389</v>
      </c>
      <c r="L2" s="31" t="s">
        <v>391</v>
      </c>
      <c r="M2" s="17" t="s">
        <v>177</v>
      </c>
      <c r="N2" s="31" t="s">
        <v>536</v>
      </c>
      <c r="O2" s="31" t="s">
        <v>181</v>
      </c>
      <c r="P2" s="31" t="s">
        <v>181</v>
      </c>
      <c r="Q2" s="33" t="s">
        <v>178</v>
      </c>
      <c r="R2" s="26" t="s">
        <v>376</v>
      </c>
      <c r="S2" s="24" t="s">
        <v>198</v>
      </c>
      <c r="T2" s="34" t="s">
        <v>376</v>
      </c>
    </row>
    <row r="3" spans="1:20" s="18" customFormat="1" ht="15" customHeight="1">
      <c r="A3" s="30" t="s">
        <v>97</v>
      </c>
      <c r="B3" s="30" t="s">
        <v>387</v>
      </c>
      <c r="C3" s="31" t="s">
        <v>118</v>
      </c>
      <c r="D3" s="32">
        <v>2018</v>
      </c>
      <c r="E3" s="31" t="s">
        <v>130</v>
      </c>
      <c r="F3" s="31" t="s">
        <v>131</v>
      </c>
      <c r="G3" s="31" t="s">
        <v>155</v>
      </c>
      <c r="H3" s="31">
        <v>29</v>
      </c>
      <c r="I3" s="31" t="s">
        <v>187</v>
      </c>
      <c r="J3" s="31" t="s">
        <v>105</v>
      </c>
      <c r="K3" s="31" t="s">
        <v>390</v>
      </c>
      <c r="L3" s="31" t="s">
        <v>392</v>
      </c>
      <c r="M3" s="31" t="s">
        <v>393</v>
      </c>
      <c r="N3" s="31" t="s">
        <v>167</v>
      </c>
      <c r="O3" s="31" t="s">
        <v>181</v>
      </c>
      <c r="P3" s="31" t="s">
        <v>394</v>
      </c>
      <c r="Q3" s="33" t="s">
        <v>195</v>
      </c>
      <c r="R3" s="33" t="s">
        <v>193</v>
      </c>
      <c r="S3" s="33" t="s">
        <v>395</v>
      </c>
      <c r="T3" s="34" t="s">
        <v>376</v>
      </c>
    </row>
    <row r="4" spans="1:20" s="18" customFormat="1" ht="15" customHeight="1">
      <c r="A4" s="30" t="s">
        <v>98</v>
      </c>
      <c r="B4" s="30" t="s">
        <v>387</v>
      </c>
      <c r="C4" s="31" t="s">
        <v>118</v>
      </c>
      <c r="D4" s="32">
        <v>2020</v>
      </c>
      <c r="E4" s="31" t="s">
        <v>132</v>
      </c>
      <c r="F4" s="31" t="s">
        <v>133</v>
      </c>
      <c r="G4" s="31" t="s">
        <v>155</v>
      </c>
      <c r="H4" s="31">
        <v>25</v>
      </c>
      <c r="I4" s="31" t="s">
        <v>169</v>
      </c>
      <c r="J4" s="31" t="s">
        <v>104</v>
      </c>
      <c r="K4" s="31" t="s">
        <v>168</v>
      </c>
      <c r="L4" s="31" t="s">
        <v>396</v>
      </c>
      <c r="M4" s="17" t="s">
        <v>397</v>
      </c>
      <c r="N4" s="31" t="s">
        <v>167</v>
      </c>
      <c r="O4" s="31" t="s">
        <v>181</v>
      </c>
      <c r="P4" s="31" t="s">
        <v>170</v>
      </c>
      <c r="Q4" s="33" t="s">
        <v>398</v>
      </c>
      <c r="R4" s="38" t="s">
        <v>376</v>
      </c>
      <c r="S4" s="36" t="s">
        <v>399</v>
      </c>
      <c r="T4" s="34" t="s">
        <v>376</v>
      </c>
    </row>
    <row r="5" spans="1:20" s="18" customFormat="1" ht="15" customHeight="1">
      <c r="A5" s="30" t="s">
        <v>99</v>
      </c>
      <c r="B5" s="30" t="s">
        <v>387</v>
      </c>
      <c r="C5" s="31" t="s">
        <v>119</v>
      </c>
      <c r="D5" s="32">
        <v>2018</v>
      </c>
      <c r="E5" s="31" t="s">
        <v>134</v>
      </c>
      <c r="F5" s="31" t="s">
        <v>135</v>
      </c>
      <c r="G5" s="31" t="s">
        <v>155</v>
      </c>
      <c r="H5" s="31">
        <v>38</v>
      </c>
      <c r="I5" s="31" t="s">
        <v>402</v>
      </c>
      <c r="J5" s="31" t="s">
        <v>104</v>
      </c>
      <c r="K5" s="31" t="s">
        <v>400</v>
      </c>
      <c r="L5" s="18" t="s">
        <v>204</v>
      </c>
      <c r="M5" s="17" t="s">
        <v>205</v>
      </c>
      <c r="N5" s="31" t="s">
        <v>535</v>
      </c>
      <c r="O5" s="31" t="s">
        <v>200</v>
      </c>
      <c r="P5" s="31" t="s">
        <v>202</v>
      </c>
      <c r="Q5" s="33" t="s">
        <v>201</v>
      </c>
      <c r="R5" s="33" t="s">
        <v>199</v>
      </c>
      <c r="S5" s="37" t="s">
        <v>401</v>
      </c>
      <c r="T5" s="34" t="s">
        <v>376</v>
      </c>
    </row>
    <row r="6" spans="1:20" s="18" customFormat="1" ht="15" customHeight="1">
      <c r="A6" s="30" t="s">
        <v>100</v>
      </c>
      <c r="B6" s="30" t="s">
        <v>387</v>
      </c>
      <c r="C6" s="33" t="s">
        <v>160</v>
      </c>
      <c r="D6" s="35">
        <v>2016</v>
      </c>
      <c r="E6" s="33" t="s">
        <v>161</v>
      </c>
      <c r="F6" s="33" t="s">
        <v>131</v>
      </c>
      <c r="G6" s="33" t="s">
        <v>155</v>
      </c>
      <c r="H6" s="33">
        <v>21</v>
      </c>
      <c r="I6" s="33" t="s">
        <v>243</v>
      </c>
      <c r="J6" s="33" t="s">
        <v>105</v>
      </c>
      <c r="K6" s="33" t="s">
        <v>244</v>
      </c>
      <c r="L6" s="33" t="s">
        <v>245</v>
      </c>
      <c r="M6" s="51" t="s">
        <v>406</v>
      </c>
      <c r="N6" s="33" t="s">
        <v>534</v>
      </c>
      <c r="O6" s="31" t="s">
        <v>181</v>
      </c>
      <c r="P6" s="33" t="s">
        <v>246</v>
      </c>
      <c r="Q6" s="33" t="s">
        <v>247</v>
      </c>
      <c r="R6" s="33" t="s">
        <v>248</v>
      </c>
      <c r="S6" s="24" t="s">
        <v>403</v>
      </c>
      <c r="T6" s="34" t="s">
        <v>376</v>
      </c>
    </row>
    <row r="7" spans="1:20" s="18" customFormat="1" ht="15" customHeight="1">
      <c r="A7" s="30" t="s">
        <v>101</v>
      </c>
      <c r="B7" s="30" t="s">
        <v>387</v>
      </c>
      <c r="C7" s="33" t="s">
        <v>120</v>
      </c>
      <c r="D7" s="35">
        <v>2004</v>
      </c>
      <c r="E7" s="33" t="s">
        <v>136</v>
      </c>
      <c r="F7" s="33" t="s">
        <v>137</v>
      </c>
      <c r="G7" s="33" t="s">
        <v>155</v>
      </c>
      <c r="H7" s="33">
        <v>30</v>
      </c>
      <c r="I7" s="33" t="s">
        <v>213</v>
      </c>
      <c r="J7" s="33" t="s">
        <v>104</v>
      </c>
      <c r="K7" s="33" t="s">
        <v>214</v>
      </c>
      <c r="L7" s="33" t="s">
        <v>223</v>
      </c>
      <c r="M7" s="47" t="s">
        <v>215</v>
      </c>
      <c r="N7" s="33" t="s">
        <v>216</v>
      </c>
      <c r="O7" s="33" t="s">
        <v>217</v>
      </c>
      <c r="P7" s="38" t="s">
        <v>408</v>
      </c>
      <c r="Q7" s="33" t="s">
        <v>409</v>
      </c>
      <c r="R7" s="33" t="s">
        <v>376</v>
      </c>
      <c r="S7" s="24" t="s">
        <v>407</v>
      </c>
      <c r="T7" s="34" t="s">
        <v>376</v>
      </c>
    </row>
    <row r="8" spans="1:20" s="18" customFormat="1" ht="15" customHeight="1">
      <c r="A8" s="30" t="s">
        <v>457</v>
      </c>
      <c r="B8" s="30" t="s">
        <v>387</v>
      </c>
      <c r="C8" s="33" t="s">
        <v>121</v>
      </c>
      <c r="D8" s="35">
        <v>2017</v>
      </c>
      <c r="E8" s="33" t="s">
        <v>138</v>
      </c>
      <c r="F8" s="33" t="s">
        <v>139</v>
      </c>
      <c r="G8" s="33" t="s">
        <v>155</v>
      </c>
      <c r="H8" s="33">
        <v>27</v>
      </c>
      <c r="I8" s="33" t="s">
        <v>255</v>
      </c>
      <c r="J8" s="33" t="s">
        <v>104</v>
      </c>
      <c r="K8" s="33" t="s">
        <v>270</v>
      </c>
      <c r="L8" s="33" t="s">
        <v>275</v>
      </c>
      <c r="M8" s="47" t="s">
        <v>410</v>
      </c>
      <c r="N8" s="33" t="s">
        <v>230</v>
      </c>
      <c r="O8" s="33" t="s">
        <v>268</v>
      </c>
      <c r="P8" s="31" t="s">
        <v>375</v>
      </c>
      <c r="Q8" s="33" t="s">
        <v>411</v>
      </c>
      <c r="R8" s="33" t="s">
        <v>376</v>
      </c>
      <c r="S8" s="24" t="s">
        <v>412</v>
      </c>
      <c r="T8" s="34" t="s">
        <v>376</v>
      </c>
    </row>
    <row r="9" spans="1:20" s="18" customFormat="1" ht="15" customHeight="1">
      <c r="A9" s="30" t="s">
        <v>102</v>
      </c>
      <c r="B9" s="30" t="s">
        <v>387</v>
      </c>
      <c r="C9" s="33" t="s">
        <v>121</v>
      </c>
      <c r="D9" s="35">
        <v>2018</v>
      </c>
      <c r="E9" s="33" t="s">
        <v>159</v>
      </c>
      <c r="F9" s="33" t="s">
        <v>140</v>
      </c>
      <c r="G9" s="33" t="s">
        <v>155</v>
      </c>
      <c r="H9" s="33">
        <v>9</v>
      </c>
      <c r="I9" s="33" t="s">
        <v>539</v>
      </c>
      <c r="J9" s="33" t="s">
        <v>104</v>
      </c>
      <c r="K9" s="33" t="s">
        <v>270</v>
      </c>
      <c r="L9" s="33" t="s">
        <v>414</v>
      </c>
      <c r="M9" s="47" t="s">
        <v>466</v>
      </c>
      <c r="N9" s="33" t="s">
        <v>216</v>
      </c>
      <c r="O9" s="33" t="s">
        <v>369</v>
      </c>
      <c r="P9" s="33" t="s">
        <v>367</v>
      </c>
      <c r="Q9" s="33" t="s">
        <v>413</v>
      </c>
      <c r="R9" s="38" t="s">
        <v>376</v>
      </c>
      <c r="S9" s="24" t="s">
        <v>366</v>
      </c>
      <c r="T9" s="34" t="s">
        <v>376</v>
      </c>
    </row>
    <row r="10" spans="1:20" s="18" customFormat="1" ht="15" customHeight="1">
      <c r="A10" s="30" t="s">
        <v>103</v>
      </c>
      <c r="B10" s="30" t="s">
        <v>387</v>
      </c>
      <c r="C10" s="33" t="s">
        <v>122</v>
      </c>
      <c r="D10" s="35">
        <v>2018</v>
      </c>
      <c r="E10" s="33" t="s">
        <v>141</v>
      </c>
      <c r="F10" s="33" t="s">
        <v>142</v>
      </c>
      <c r="G10" s="33" t="s">
        <v>155</v>
      </c>
      <c r="H10" s="33">
        <v>36</v>
      </c>
      <c r="I10" s="33" t="s">
        <v>404</v>
      </c>
      <c r="J10" s="33" t="s">
        <v>104</v>
      </c>
      <c r="K10" s="33" t="s">
        <v>214</v>
      </c>
      <c r="L10" s="33" t="s">
        <v>290</v>
      </c>
      <c r="M10" s="47" t="s">
        <v>289</v>
      </c>
      <c r="N10" s="33" t="s">
        <v>216</v>
      </c>
      <c r="O10" s="33" t="s">
        <v>181</v>
      </c>
      <c r="P10" s="33" t="s">
        <v>284</v>
      </c>
      <c r="Q10" s="33" t="s">
        <v>416</v>
      </c>
      <c r="R10" s="33" t="s">
        <v>376</v>
      </c>
      <c r="S10" s="24" t="s">
        <v>415</v>
      </c>
      <c r="T10" s="34" t="s">
        <v>376</v>
      </c>
    </row>
    <row r="11" spans="1:20" s="18" customFormat="1" ht="15" customHeight="1">
      <c r="A11" s="30" t="s">
        <v>458</v>
      </c>
      <c r="B11" s="30" t="s">
        <v>387</v>
      </c>
      <c r="C11" s="33" t="s">
        <v>123</v>
      </c>
      <c r="D11" s="35">
        <v>2015</v>
      </c>
      <c r="E11" s="33" t="s">
        <v>143</v>
      </c>
      <c r="F11" s="33" t="s">
        <v>144</v>
      </c>
      <c r="G11" s="33" t="s">
        <v>155</v>
      </c>
      <c r="H11" s="33">
        <v>14</v>
      </c>
      <c r="I11" s="33" t="s">
        <v>293</v>
      </c>
      <c r="J11" s="33" t="s">
        <v>104</v>
      </c>
      <c r="K11" s="33" t="s">
        <v>292</v>
      </c>
      <c r="L11" s="33" t="s">
        <v>421</v>
      </c>
      <c r="M11" s="47" t="s">
        <v>296</v>
      </c>
      <c r="N11" s="33" t="s">
        <v>298</v>
      </c>
      <c r="O11" s="33" t="s">
        <v>417</v>
      </c>
      <c r="P11" s="39" t="s">
        <v>295</v>
      </c>
      <c r="Q11" s="33" t="s">
        <v>418</v>
      </c>
      <c r="R11" s="33" t="s">
        <v>376</v>
      </c>
      <c r="S11" s="24" t="s">
        <v>419</v>
      </c>
      <c r="T11" s="24" t="s">
        <v>420</v>
      </c>
    </row>
    <row r="12" spans="1:20" s="18" customFormat="1" ht="15" customHeight="1">
      <c r="A12" s="30" t="s">
        <v>111</v>
      </c>
      <c r="B12" s="33" t="s">
        <v>387</v>
      </c>
      <c r="C12" s="33" t="s">
        <v>124</v>
      </c>
      <c r="D12" s="33">
        <v>2013</v>
      </c>
      <c r="E12" s="33" t="s">
        <v>146</v>
      </c>
      <c r="F12" s="33" t="s">
        <v>145</v>
      </c>
      <c r="G12" s="33" t="s">
        <v>155</v>
      </c>
      <c r="H12" s="33">
        <v>10</v>
      </c>
      <c r="I12" s="33" t="s">
        <v>540</v>
      </c>
      <c r="J12" s="33" t="s">
        <v>104</v>
      </c>
      <c r="K12" s="33" t="s">
        <v>229</v>
      </c>
      <c r="L12" s="33" t="s">
        <v>232</v>
      </c>
      <c r="M12" s="47" t="s">
        <v>422</v>
      </c>
      <c r="N12" s="33" t="s">
        <v>230</v>
      </c>
      <c r="O12" s="33" t="s">
        <v>181</v>
      </c>
      <c r="P12" s="33" t="s">
        <v>181</v>
      </c>
      <c r="Q12" s="33" t="s">
        <v>424</v>
      </c>
      <c r="R12" s="33" t="s">
        <v>376</v>
      </c>
      <c r="S12" s="24" t="s">
        <v>423</v>
      </c>
      <c r="T12" s="34" t="s">
        <v>376</v>
      </c>
    </row>
    <row r="13" spans="1:20" s="18" customFormat="1" ht="15" customHeight="1">
      <c r="A13" s="30" t="s">
        <v>112</v>
      </c>
      <c r="B13" s="33" t="s">
        <v>387</v>
      </c>
      <c r="C13" s="33" t="s">
        <v>125</v>
      </c>
      <c r="D13" s="33">
        <v>2013</v>
      </c>
      <c r="E13" s="33" t="s">
        <v>147</v>
      </c>
      <c r="F13" s="33" t="s">
        <v>144</v>
      </c>
      <c r="G13" s="33" t="s">
        <v>155</v>
      </c>
      <c r="H13" s="33">
        <v>26</v>
      </c>
      <c r="I13" s="33" t="s">
        <v>307</v>
      </c>
      <c r="J13" s="33" t="s">
        <v>542</v>
      </c>
      <c r="K13" s="33" t="s">
        <v>304</v>
      </c>
      <c r="L13" s="33" t="s">
        <v>448</v>
      </c>
      <c r="M13" s="47" t="s">
        <v>427</v>
      </c>
      <c r="N13" s="33" t="s">
        <v>305</v>
      </c>
      <c r="O13" s="33" t="s">
        <v>310</v>
      </c>
      <c r="P13" s="33" t="s">
        <v>309</v>
      </c>
      <c r="Q13" s="33" t="s">
        <v>306</v>
      </c>
      <c r="R13" s="33" t="s">
        <v>447</v>
      </c>
      <c r="S13" s="24" t="s">
        <v>425</v>
      </c>
      <c r="T13" s="34" t="s">
        <v>376</v>
      </c>
    </row>
    <row r="14" spans="1:20" s="18" customFormat="1" ht="15" customHeight="1">
      <c r="A14" s="30" t="s">
        <v>113</v>
      </c>
      <c r="B14" s="33" t="s">
        <v>387</v>
      </c>
      <c r="C14" s="33" t="s">
        <v>126</v>
      </c>
      <c r="D14" s="33" t="s">
        <v>437</v>
      </c>
      <c r="E14" s="33" t="s">
        <v>148</v>
      </c>
      <c r="F14" s="33" t="s">
        <v>149</v>
      </c>
      <c r="G14" s="33" t="s">
        <v>155</v>
      </c>
      <c r="H14" s="33">
        <v>44</v>
      </c>
      <c r="I14" s="33" t="s">
        <v>333</v>
      </c>
      <c r="J14" s="33" t="s">
        <v>104</v>
      </c>
      <c r="K14" s="33" t="s">
        <v>214</v>
      </c>
      <c r="L14" s="33" t="s">
        <v>322</v>
      </c>
      <c r="M14" s="47" t="s">
        <v>327</v>
      </c>
      <c r="N14" s="33" t="s">
        <v>216</v>
      </c>
      <c r="O14" s="33" t="s">
        <v>181</v>
      </c>
      <c r="P14" s="33" t="s">
        <v>326</v>
      </c>
      <c r="Q14" s="33" t="s">
        <v>332</v>
      </c>
      <c r="R14" s="33" t="s">
        <v>376</v>
      </c>
      <c r="S14" s="24" t="s">
        <v>439</v>
      </c>
      <c r="T14" s="34" t="s">
        <v>376</v>
      </c>
    </row>
    <row r="15" spans="1:20" s="18" customFormat="1" ht="15" customHeight="1">
      <c r="A15" s="30" t="s">
        <v>114</v>
      </c>
      <c r="B15" s="33" t="s">
        <v>387</v>
      </c>
      <c r="C15" s="33" t="s">
        <v>126</v>
      </c>
      <c r="D15" s="33" t="s">
        <v>438</v>
      </c>
      <c r="E15" s="33" t="s">
        <v>162</v>
      </c>
      <c r="F15" s="33" t="s">
        <v>163</v>
      </c>
      <c r="G15" s="33" t="s">
        <v>155</v>
      </c>
      <c r="H15" s="33">
        <v>41</v>
      </c>
      <c r="I15" s="33" t="s">
        <v>281</v>
      </c>
      <c r="J15" s="33" t="s">
        <v>104</v>
      </c>
      <c r="K15" s="33" t="s">
        <v>214</v>
      </c>
      <c r="L15" s="33" t="s">
        <v>317</v>
      </c>
      <c r="M15" s="47" t="s">
        <v>325</v>
      </c>
      <c r="N15" s="33" t="s">
        <v>216</v>
      </c>
      <c r="O15" s="33" t="s">
        <v>181</v>
      </c>
      <c r="P15" s="33" t="s">
        <v>434</v>
      </c>
      <c r="Q15" s="33" t="s">
        <v>430</v>
      </c>
      <c r="R15" s="33" t="s">
        <v>376</v>
      </c>
      <c r="S15" s="24" t="s">
        <v>377</v>
      </c>
      <c r="T15" s="34" t="s">
        <v>376</v>
      </c>
    </row>
    <row r="16" spans="1:20" s="18" customFormat="1" ht="15" customHeight="1">
      <c r="A16" s="30" t="s">
        <v>115</v>
      </c>
      <c r="B16" s="33" t="s">
        <v>387</v>
      </c>
      <c r="C16" s="33" t="s">
        <v>127</v>
      </c>
      <c r="D16" s="33" t="s">
        <v>436</v>
      </c>
      <c r="E16" s="33" t="s">
        <v>150</v>
      </c>
      <c r="F16" s="33" t="s">
        <v>131</v>
      </c>
      <c r="G16" s="33" t="s">
        <v>155</v>
      </c>
      <c r="H16" s="33">
        <v>36</v>
      </c>
      <c r="I16" s="33" t="s">
        <v>335</v>
      </c>
      <c r="J16" s="33" t="s">
        <v>105</v>
      </c>
      <c r="K16" s="46" t="s">
        <v>92</v>
      </c>
      <c r="L16" s="46" t="s">
        <v>440</v>
      </c>
      <c r="M16" s="46" t="s">
        <v>443</v>
      </c>
      <c r="N16" s="46" t="s">
        <v>441</v>
      </c>
      <c r="O16" s="46" t="s">
        <v>181</v>
      </c>
      <c r="P16" s="46" t="s">
        <v>442</v>
      </c>
      <c r="Q16" s="33" t="s">
        <v>444</v>
      </c>
      <c r="R16" s="25" t="s">
        <v>378</v>
      </c>
      <c r="S16" s="48" t="s">
        <v>445</v>
      </c>
      <c r="T16" s="34" t="s">
        <v>376</v>
      </c>
    </row>
    <row r="17" spans="1:20" s="18" customFormat="1" ht="15" customHeight="1">
      <c r="A17" s="30" t="s">
        <v>116</v>
      </c>
      <c r="B17" s="33" t="s">
        <v>387</v>
      </c>
      <c r="C17" s="33" t="s">
        <v>127</v>
      </c>
      <c r="D17" s="33">
        <v>2011</v>
      </c>
      <c r="E17" s="33" t="s">
        <v>151</v>
      </c>
      <c r="F17" s="33" t="s">
        <v>152</v>
      </c>
      <c r="G17" s="33" t="s">
        <v>155</v>
      </c>
      <c r="H17" s="33">
        <v>50</v>
      </c>
      <c r="I17" s="33" t="s">
        <v>353</v>
      </c>
      <c r="J17" s="33" t="s">
        <v>104</v>
      </c>
      <c r="K17" s="33" t="s">
        <v>405</v>
      </c>
      <c r="L17" s="38" t="s">
        <v>537</v>
      </c>
      <c r="M17" s="47" t="s">
        <v>449</v>
      </c>
      <c r="N17" s="33" t="s">
        <v>351</v>
      </c>
      <c r="O17" s="27" t="s">
        <v>446</v>
      </c>
      <c r="P17" s="33" t="s">
        <v>450</v>
      </c>
      <c r="Q17" s="33" t="s">
        <v>354</v>
      </c>
      <c r="R17" s="33" t="s">
        <v>376</v>
      </c>
      <c r="S17" s="24" t="s">
        <v>456</v>
      </c>
      <c r="T17" s="34" t="s">
        <v>376</v>
      </c>
    </row>
    <row r="18" spans="1:20" s="18" customFormat="1" ht="15" customHeight="1">
      <c r="A18" s="30" t="s">
        <v>117</v>
      </c>
      <c r="B18" s="33" t="s">
        <v>387</v>
      </c>
      <c r="C18" s="33" t="s">
        <v>127</v>
      </c>
      <c r="D18" s="33" t="s">
        <v>555</v>
      </c>
      <c r="E18" s="33" t="s">
        <v>164</v>
      </c>
      <c r="F18" s="33" t="s">
        <v>131</v>
      </c>
      <c r="G18" s="33" t="s">
        <v>155</v>
      </c>
      <c r="H18" s="33">
        <v>46</v>
      </c>
      <c r="I18" s="33" t="s">
        <v>334</v>
      </c>
      <c r="J18" s="33" t="s">
        <v>104</v>
      </c>
      <c r="K18" s="33" t="s">
        <v>92</v>
      </c>
      <c r="L18" s="33" t="s">
        <v>452</v>
      </c>
      <c r="M18" s="47" t="s">
        <v>341</v>
      </c>
      <c r="N18" s="33" t="s">
        <v>533</v>
      </c>
      <c r="O18" s="33" t="s">
        <v>435</v>
      </c>
      <c r="P18" s="33" t="s">
        <v>451</v>
      </c>
      <c r="Q18" s="33" t="s">
        <v>343</v>
      </c>
      <c r="R18" s="33" t="s">
        <v>376</v>
      </c>
      <c r="S18" s="24" t="s">
        <v>453</v>
      </c>
      <c r="T18" s="18" t="s">
        <v>342</v>
      </c>
    </row>
    <row r="19" spans="1:20" s="18" customFormat="1" ht="15" customHeight="1">
      <c r="A19" s="30" t="s">
        <v>545</v>
      </c>
      <c r="B19" s="38" t="s">
        <v>387</v>
      </c>
      <c r="C19" s="38" t="s">
        <v>546</v>
      </c>
      <c r="D19" s="35">
        <v>2021</v>
      </c>
      <c r="E19" s="33" t="s">
        <v>547</v>
      </c>
      <c r="F19" s="33" t="s">
        <v>548</v>
      </c>
      <c r="G19" s="33" t="s">
        <v>155</v>
      </c>
      <c r="H19" s="33">
        <v>32</v>
      </c>
      <c r="I19" s="33" t="s">
        <v>255</v>
      </c>
      <c r="J19" s="33" t="s">
        <v>104</v>
      </c>
      <c r="K19" s="33" t="s">
        <v>549</v>
      </c>
      <c r="L19" s="33" t="s">
        <v>92</v>
      </c>
      <c r="M19" s="51" t="s">
        <v>550</v>
      </c>
      <c r="N19" s="33" t="s">
        <v>551</v>
      </c>
      <c r="O19" s="33" t="s">
        <v>181</v>
      </c>
      <c r="P19" s="33" t="s">
        <v>552</v>
      </c>
      <c r="Q19" s="33" t="s">
        <v>553</v>
      </c>
      <c r="R19" s="33" t="s">
        <v>376</v>
      </c>
      <c r="S19" s="38" t="s">
        <v>554</v>
      </c>
      <c r="T19" s="34" t="s">
        <v>376</v>
      </c>
    </row>
    <row r="20" spans="1:20" s="18" customFormat="1" ht="15" customHeight="1">
      <c r="A20" s="30" t="s">
        <v>165</v>
      </c>
      <c r="B20" s="33" t="s">
        <v>387</v>
      </c>
      <c r="C20" s="33" t="s">
        <v>128</v>
      </c>
      <c r="D20" s="33">
        <v>2019</v>
      </c>
      <c r="E20" s="33" t="s">
        <v>153</v>
      </c>
      <c r="F20" s="33" t="s">
        <v>140</v>
      </c>
      <c r="G20" s="33" t="s">
        <v>155</v>
      </c>
      <c r="H20" s="33">
        <v>49</v>
      </c>
      <c r="I20" s="33" t="s">
        <v>255</v>
      </c>
      <c r="J20" s="33" t="s">
        <v>104</v>
      </c>
      <c r="K20" s="33" t="s">
        <v>254</v>
      </c>
      <c r="L20" s="31" t="s">
        <v>257</v>
      </c>
      <c r="M20" s="47" t="s">
        <v>258</v>
      </c>
      <c r="N20" s="33" t="s">
        <v>230</v>
      </c>
      <c r="O20" s="33" t="s">
        <v>181</v>
      </c>
      <c r="P20" s="39" t="s">
        <v>455</v>
      </c>
      <c r="Q20" s="33" t="s">
        <v>259</v>
      </c>
      <c r="R20" s="30" t="s">
        <v>379</v>
      </c>
      <c r="S20" s="24" t="s">
        <v>454</v>
      </c>
      <c r="T20" s="18" t="s">
        <v>260</v>
      </c>
    </row>
    <row r="21" spans="1:20" s="18" customFormat="1" ht="15" customHeight="1">
      <c r="A21" s="30" t="s">
        <v>166</v>
      </c>
      <c r="B21" s="30" t="s">
        <v>387</v>
      </c>
      <c r="C21" s="33" t="s">
        <v>129</v>
      </c>
      <c r="D21" s="35">
        <v>2019</v>
      </c>
      <c r="E21" s="33" t="s">
        <v>154</v>
      </c>
      <c r="F21" s="33" t="s">
        <v>131</v>
      </c>
      <c r="G21" s="33" t="s">
        <v>155</v>
      </c>
      <c r="H21" s="33">
        <v>38</v>
      </c>
      <c r="I21" s="33" t="s">
        <v>255</v>
      </c>
      <c r="J21" s="33" t="s">
        <v>104</v>
      </c>
      <c r="K21" s="33" t="s">
        <v>355</v>
      </c>
      <c r="L21" s="33" t="s">
        <v>432</v>
      </c>
      <c r="M21" s="47" t="s">
        <v>361</v>
      </c>
      <c r="N21" s="33" t="s">
        <v>433</v>
      </c>
      <c r="O21" s="33" t="s">
        <v>429</v>
      </c>
      <c r="P21" s="33" t="s">
        <v>360</v>
      </c>
      <c r="Q21" s="33" t="s">
        <v>362</v>
      </c>
      <c r="R21" s="33" t="s">
        <v>376</v>
      </c>
      <c r="S21" s="24" t="s">
        <v>431</v>
      </c>
      <c r="T21" s="18" t="s">
        <v>357</v>
      </c>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refs!$C$1:$C$3</xm:f>
          </x14:formula1>
          <xm:sqref>J2:J18 J20:J21</xm:sqref>
        </x14:dataValidation>
        <x14:dataValidation type="list" allowBlank="1" showInputMessage="1" showErrorMessage="1">
          <x14:formula1>
            <xm:f>[DataExtractionForm_adjudication.xlsx]Sheet1!#REF!</xm:f>
          </x14:formula1>
          <xm:sqref>J19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14"/>
  <sheetViews>
    <sheetView zoomScale="60" zoomScaleNormal="60" workbookViewId="0">
      <pane xSplit="2" topLeftCell="P1" activePane="topRight" state="frozen"/>
      <selection activeCell="B1" sqref="B1"/>
      <selection pane="topRight" activeCell="T1" sqref="T1"/>
    </sheetView>
  </sheetViews>
  <sheetFormatPr defaultColWidth="8.7265625" defaultRowHeight="14.5"/>
  <cols>
    <col min="1" max="1" width="9.54296875" style="10" customWidth="1"/>
    <col min="2" max="2" width="30.1796875" style="10" customWidth="1"/>
    <col min="3" max="3" width="36.1796875" style="45" customWidth="1"/>
    <col min="4" max="4" width="48.26953125" style="45" customWidth="1"/>
    <col min="5" max="5" width="45.54296875" style="45" customWidth="1"/>
    <col min="6" max="6" width="56.26953125" style="45" customWidth="1"/>
    <col min="7" max="7" width="37.26953125" style="45" customWidth="1"/>
    <col min="8" max="8" width="50.1796875" style="45" customWidth="1"/>
    <col min="9" max="9" width="33.54296875" style="45" customWidth="1"/>
    <col min="10" max="10" width="36.453125" style="45" customWidth="1"/>
    <col min="11" max="11" width="67.81640625" style="45" customWidth="1"/>
    <col min="12" max="12" width="26" style="45" customWidth="1"/>
    <col min="13" max="13" width="56.26953125" style="45" customWidth="1"/>
    <col min="14" max="14" width="24.81640625" style="45" customWidth="1"/>
    <col min="15" max="15" width="51.7265625" style="45" customWidth="1"/>
    <col min="16" max="16" width="16.81640625" style="45" customWidth="1"/>
    <col min="17" max="17" width="40.54296875" style="45" customWidth="1"/>
    <col min="18" max="18" width="69.81640625" style="45" customWidth="1"/>
    <col min="19" max="19" width="20.54296875" style="45" customWidth="1"/>
    <col min="20" max="20" width="46.54296875" style="45" customWidth="1"/>
    <col min="21" max="21" width="63.81640625" style="45" customWidth="1"/>
    <col min="22" max="16384" width="8.7265625" style="10"/>
  </cols>
  <sheetData>
    <row r="1" spans="1:22" s="20" customFormat="1">
      <c r="A1" s="52" t="s">
        <v>11</v>
      </c>
      <c r="B1" s="52" t="s">
        <v>35</v>
      </c>
      <c r="C1" s="52" t="str">
        <f>BasicExtraction!C2 &amp;BasicExtraction!D2</f>
        <v>Babatunde2018</v>
      </c>
      <c r="D1" s="43" t="str">
        <f>BasicExtraction!C3 &amp;BasicExtraction!D3</f>
        <v>Buljan2018</v>
      </c>
      <c r="E1" s="43" t="str">
        <f>BasicExtraction!C4 &amp;BasicExtraction!D4</f>
        <v>Buljan2020</v>
      </c>
      <c r="F1" s="43" t="str">
        <f>BasicExtraction!C5 &amp;BasicExtraction!D5</f>
        <v>Busert2018</v>
      </c>
      <c r="G1" s="43" t="str">
        <f>BasicExtraction!C6 &amp;BasicExtraction!D6</f>
        <v>Carrasco-Labra2016</v>
      </c>
      <c r="H1" s="43" t="str">
        <f>BasicExtraction!C7 &amp;BasicExtraction!D7</f>
        <v>Dobbins2004</v>
      </c>
      <c r="I1" s="43" t="s">
        <v>467</v>
      </c>
      <c r="J1" s="43" t="str">
        <f>BasicExtraction!C9 &amp;BasicExtraction!D9</f>
        <v>Hartling2018</v>
      </c>
      <c r="K1" s="43" t="str">
        <f>BasicExtraction!C10 &amp;BasicExtraction!D10</f>
        <v>Marquez2018</v>
      </c>
      <c r="L1" s="43" t="str">
        <f>BasicExtraction!C11 &amp;BasicExtraction!D11</f>
        <v>Mustafa2015</v>
      </c>
      <c r="M1" s="43" t="str">
        <f>BasicExtraction!C12 &amp;BasicExtraction!D12</f>
        <v>Newberry2013</v>
      </c>
      <c r="N1" s="43" t="str">
        <f>BasicExtraction!C13 &amp;BasicExtraction!D13</f>
        <v>Opiyo2013</v>
      </c>
      <c r="O1" s="43" t="str">
        <f>BasicExtraction!C14 &amp;BasicExtraction!D14</f>
        <v>Perrier2014a</v>
      </c>
      <c r="P1" s="43" t="str">
        <f>BasicExtraction!C15 &amp;BasicExtraction!D15</f>
        <v>Perrier2014b</v>
      </c>
      <c r="Q1" s="43" t="str">
        <f>BasicExtraction!C16 &amp;BasicExtraction!D16</f>
        <v>Rosenbaum2010a</v>
      </c>
      <c r="R1" s="43" t="str">
        <f>BasicExtraction!C17 &amp;BasicExtraction!D17</f>
        <v>Rosenbaum2011</v>
      </c>
      <c r="S1" s="43" t="str">
        <f>BasicExtraction!C18 &amp;BasicExtraction!D18</f>
        <v>Rosenbaum2010b</v>
      </c>
      <c r="T1" s="43" t="e">
        <f>BasicExtraction!C20 &amp;BasicExtraction!D20 &amp; " " &amp; BasicExtraction!#REF! &amp;BasicExtraction!#REF!</f>
        <v>#REF!</v>
      </c>
      <c r="U1" s="43" t="str">
        <f>BasicExtraction!C21 &amp;BasicExtraction!D21</f>
        <v>Yepes-Nunez2019</v>
      </c>
      <c r="V1" s="9"/>
    </row>
    <row r="2" spans="1:22" ht="117.65" customHeight="1">
      <c r="A2" s="53" t="s">
        <v>10</v>
      </c>
      <c r="B2" s="53" t="s">
        <v>12</v>
      </c>
      <c r="C2" s="17" t="s">
        <v>465</v>
      </c>
      <c r="D2" s="17" t="s">
        <v>218</v>
      </c>
      <c r="E2" s="17" t="s">
        <v>219</v>
      </c>
      <c r="F2" s="17" t="s">
        <v>220</v>
      </c>
      <c r="G2" s="17" t="s">
        <v>242</v>
      </c>
      <c r="H2" s="17" t="s">
        <v>525</v>
      </c>
      <c r="I2" s="17" t="s">
        <v>274</v>
      </c>
      <c r="J2" s="17" t="s">
        <v>373</v>
      </c>
      <c r="K2" s="17" t="s">
        <v>526</v>
      </c>
      <c r="L2" s="17" t="s">
        <v>468</v>
      </c>
      <c r="M2" s="17" t="s">
        <v>504</v>
      </c>
      <c r="N2" s="17" t="s">
        <v>482</v>
      </c>
      <c r="O2" s="17" t="s">
        <v>514</v>
      </c>
      <c r="P2" s="17" t="s">
        <v>316</v>
      </c>
      <c r="Q2" s="17" t="s">
        <v>336</v>
      </c>
      <c r="R2" s="17" t="s">
        <v>470</v>
      </c>
      <c r="S2" s="17" t="s">
        <v>347</v>
      </c>
      <c r="T2" s="17" t="s">
        <v>261</v>
      </c>
      <c r="U2" s="17" t="s">
        <v>364</v>
      </c>
    </row>
    <row r="3" spans="1:22" ht="89.15" customHeight="1">
      <c r="A3" s="53" t="s">
        <v>15</v>
      </c>
      <c r="B3" s="53" t="s">
        <v>13</v>
      </c>
      <c r="C3" s="17" t="s">
        <v>463</v>
      </c>
      <c r="D3" s="17" t="s">
        <v>188</v>
      </c>
      <c r="E3" s="17" t="s">
        <v>172</v>
      </c>
      <c r="F3" s="17" t="s">
        <v>496</v>
      </c>
      <c r="G3" s="17" t="s">
        <v>249</v>
      </c>
      <c r="H3" s="17" t="s">
        <v>221</v>
      </c>
      <c r="I3" s="17" t="s">
        <v>269</v>
      </c>
      <c r="J3" s="17" t="s">
        <v>374</v>
      </c>
      <c r="K3" s="17" t="s">
        <v>532</v>
      </c>
      <c r="L3" s="17" t="s">
        <v>291</v>
      </c>
      <c r="M3" s="17" t="s">
        <v>231</v>
      </c>
      <c r="N3" s="17" t="s">
        <v>303</v>
      </c>
      <c r="O3" s="17" t="s">
        <v>519</v>
      </c>
      <c r="P3" s="17" t="s">
        <v>314</v>
      </c>
      <c r="Q3" s="17" t="s">
        <v>337</v>
      </c>
      <c r="R3" s="17" t="s">
        <v>348</v>
      </c>
      <c r="S3" s="17" t="s">
        <v>345</v>
      </c>
      <c r="T3" s="17" t="s">
        <v>477</v>
      </c>
      <c r="U3" s="17" t="s">
        <v>490</v>
      </c>
    </row>
    <row r="4" spans="1:22" ht="111.75" customHeight="1">
      <c r="A4" s="53" t="s">
        <v>16</v>
      </c>
      <c r="B4" s="53" t="s">
        <v>189</v>
      </c>
      <c r="C4" s="17" t="s">
        <v>464</v>
      </c>
      <c r="D4" s="17" t="s">
        <v>481</v>
      </c>
      <c r="E4" s="17" t="s">
        <v>493</v>
      </c>
      <c r="F4" s="17" t="s">
        <v>495</v>
      </c>
      <c r="G4" s="17" t="s">
        <v>499</v>
      </c>
      <c r="H4" s="17" t="s">
        <v>225</v>
      </c>
      <c r="I4" s="17" t="s">
        <v>276</v>
      </c>
      <c r="J4" s="17" t="s">
        <v>512</v>
      </c>
      <c r="K4" s="17" t="s">
        <v>527</v>
      </c>
      <c r="L4" s="17" t="s">
        <v>469</v>
      </c>
      <c r="M4" s="17" t="s">
        <v>241</v>
      </c>
      <c r="N4" s="17" t="s">
        <v>505</v>
      </c>
      <c r="O4" s="17" t="s">
        <v>520</v>
      </c>
      <c r="P4" s="17" t="s">
        <v>318</v>
      </c>
      <c r="Q4" s="17" t="s">
        <v>338</v>
      </c>
      <c r="R4" s="17" t="s">
        <v>350</v>
      </c>
      <c r="S4" s="17" t="s">
        <v>383</v>
      </c>
      <c r="T4" s="17" t="s">
        <v>476</v>
      </c>
      <c r="U4" s="17" t="s">
        <v>491</v>
      </c>
    </row>
    <row r="5" spans="1:22" ht="115" customHeight="1">
      <c r="A5" s="53" t="s">
        <v>17</v>
      </c>
      <c r="B5" s="53" t="s">
        <v>14</v>
      </c>
      <c r="C5" s="17" t="s">
        <v>182</v>
      </c>
      <c r="D5" s="17" t="s">
        <v>480</v>
      </c>
      <c r="E5" s="17" t="s">
        <v>494</v>
      </c>
      <c r="F5" s="17" t="s">
        <v>498</v>
      </c>
      <c r="G5" s="17" t="s">
        <v>500</v>
      </c>
      <c r="H5" s="17" t="s">
        <v>524</v>
      </c>
      <c r="I5" s="17" t="s">
        <v>279</v>
      </c>
      <c r="J5" s="17" t="s">
        <v>368</v>
      </c>
      <c r="K5" s="17" t="s">
        <v>531</v>
      </c>
      <c r="L5" s="17" t="s">
        <v>299</v>
      </c>
      <c r="M5" s="17" t="s">
        <v>506</v>
      </c>
      <c r="N5" s="17" t="s">
        <v>312</v>
      </c>
      <c r="O5" s="17" t="s">
        <v>521</v>
      </c>
      <c r="P5" s="17" t="s">
        <v>518</v>
      </c>
      <c r="Q5" s="17" t="s">
        <v>339</v>
      </c>
      <c r="R5" s="17" t="s">
        <v>487</v>
      </c>
      <c r="S5" s="17" t="s">
        <v>382</v>
      </c>
      <c r="T5" s="17" t="s">
        <v>264</v>
      </c>
      <c r="U5" s="17" t="s">
        <v>356</v>
      </c>
    </row>
    <row r="6" spans="1:22" ht="100.5" customHeight="1">
      <c r="A6" s="53" t="s">
        <v>26</v>
      </c>
      <c r="B6" s="53" t="s">
        <v>18</v>
      </c>
      <c r="C6" s="49" t="s">
        <v>185</v>
      </c>
      <c r="D6" s="17" t="s">
        <v>190</v>
      </c>
      <c r="E6" s="17" t="s">
        <v>171</v>
      </c>
      <c r="F6" s="17" t="s">
        <v>208</v>
      </c>
      <c r="G6" s="17" t="s">
        <v>251</v>
      </c>
      <c r="H6" s="17" t="s">
        <v>523</v>
      </c>
      <c r="I6" s="50" t="s">
        <v>271</v>
      </c>
      <c r="J6" s="17" t="s">
        <v>372</v>
      </c>
      <c r="K6" s="17" t="s">
        <v>285</v>
      </c>
      <c r="L6" s="17" t="s">
        <v>237</v>
      </c>
      <c r="M6" s="17" t="s">
        <v>235</v>
      </c>
      <c r="N6" s="17" t="s">
        <v>311</v>
      </c>
      <c r="O6" s="17" t="s">
        <v>331</v>
      </c>
      <c r="P6" s="17" t="s">
        <v>319</v>
      </c>
      <c r="Q6" s="17" t="s">
        <v>92</v>
      </c>
      <c r="R6" s="17" t="s">
        <v>92</v>
      </c>
      <c r="S6" s="17" t="s">
        <v>237</v>
      </c>
      <c r="T6" s="17" t="s">
        <v>265</v>
      </c>
      <c r="U6" s="17" t="s">
        <v>92</v>
      </c>
    </row>
    <row r="7" spans="1:22" ht="125.5" customHeight="1">
      <c r="A7" s="53" t="s">
        <v>27</v>
      </c>
      <c r="B7" s="53" t="s">
        <v>19</v>
      </c>
      <c r="C7" s="17" t="s">
        <v>462</v>
      </c>
      <c r="D7" s="17" t="s">
        <v>478</v>
      </c>
      <c r="E7" s="17" t="s">
        <v>492</v>
      </c>
      <c r="F7" s="17" t="s">
        <v>497</v>
      </c>
      <c r="G7" s="17" t="s">
        <v>252</v>
      </c>
      <c r="H7" s="17" t="s">
        <v>228</v>
      </c>
      <c r="I7" s="17" t="s">
        <v>277</v>
      </c>
      <c r="J7" s="17" t="s">
        <v>371</v>
      </c>
      <c r="K7" s="17" t="s">
        <v>530</v>
      </c>
      <c r="L7" s="17" t="s">
        <v>509</v>
      </c>
      <c r="M7" s="17" t="s">
        <v>240</v>
      </c>
      <c r="N7" s="17" t="s">
        <v>508</v>
      </c>
      <c r="O7" s="17" t="s">
        <v>515</v>
      </c>
      <c r="P7" s="17" t="s">
        <v>516</v>
      </c>
      <c r="Q7" s="17" t="s">
        <v>471</v>
      </c>
      <c r="R7" s="17" t="s">
        <v>472</v>
      </c>
      <c r="S7" s="17" t="s">
        <v>344</v>
      </c>
      <c r="T7" s="17" t="s">
        <v>475</v>
      </c>
      <c r="U7" s="17" t="s">
        <v>358</v>
      </c>
    </row>
    <row r="8" spans="1:22" ht="78.650000000000006" customHeight="1">
      <c r="A8" s="53" t="s">
        <v>28</v>
      </c>
      <c r="B8" s="53" t="s">
        <v>20</v>
      </c>
      <c r="C8" s="17" t="s">
        <v>461</v>
      </c>
      <c r="D8" s="17" t="s">
        <v>196</v>
      </c>
      <c r="E8" s="17" t="s">
        <v>173</v>
      </c>
      <c r="F8" s="17" t="s">
        <v>211</v>
      </c>
      <c r="G8" s="17" t="s">
        <v>253</v>
      </c>
      <c r="H8" s="17" t="s">
        <v>522</v>
      </c>
      <c r="I8" s="49" t="s">
        <v>278</v>
      </c>
      <c r="J8" s="17" t="s">
        <v>511</v>
      </c>
      <c r="K8" s="17" t="s">
        <v>528</v>
      </c>
      <c r="L8" s="17" t="s">
        <v>510</v>
      </c>
      <c r="M8" s="17" t="s">
        <v>236</v>
      </c>
      <c r="N8" s="17" t="s">
        <v>507</v>
      </c>
      <c r="O8" s="17" t="s">
        <v>330</v>
      </c>
      <c r="P8" s="17" t="s">
        <v>320</v>
      </c>
      <c r="Q8" s="17" t="s">
        <v>484</v>
      </c>
      <c r="R8" s="17" t="s">
        <v>380</v>
      </c>
      <c r="S8" s="17" t="s">
        <v>473</v>
      </c>
      <c r="T8" s="17" t="s">
        <v>384</v>
      </c>
      <c r="U8" s="17" t="s">
        <v>459</v>
      </c>
    </row>
    <row r="9" spans="1:22" ht="116.5" customHeight="1">
      <c r="A9" s="53" t="s">
        <v>29</v>
      </c>
      <c r="B9" s="53" t="s">
        <v>21</v>
      </c>
      <c r="C9" s="17" t="s">
        <v>460</v>
      </c>
      <c r="D9" s="17" t="s">
        <v>267</v>
      </c>
      <c r="E9" s="17" t="s">
        <v>174</v>
      </c>
      <c r="F9" s="17" t="s">
        <v>209</v>
      </c>
      <c r="G9" s="17" t="s">
        <v>250</v>
      </c>
      <c r="H9" s="17" t="s">
        <v>222</v>
      </c>
      <c r="I9" s="17" t="s">
        <v>273</v>
      </c>
      <c r="J9" s="17" t="s">
        <v>282</v>
      </c>
      <c r="K9" s="17" t="s">
        <v>286</v>
      </c>
      <c r="L9" s="17" t="s">
        <v>300</v>
      </c>
      <c r="M9" s="17" t="s">
        <v>239</v>
      </c>
      <c r="N9" s="17" t="s">
        <v>308</v>
      </c>
      <c r="O9" s="17" t="s">
        <v>513</v>
      </c>
      <c r="P9" s="17" t="s">
        <v>324</v>
      </c>
      <c r="Q9" s="17" t="s">
        <v>340</v>
      </c>
      <c r="R9" s="17" t="s">
        <v>488</v>
      </c>
      <c r="S9" s="17" t="s">
        <v>346</v>
      </c>
      <c r="T9" s="17" t="s">
        <v>256</v>
      </c>
      <c r="U9" s="17" t="s">
        <v>365</v>
      </c>
    </row>
    <row r="10" spans="1:22" ht="90" customHeight="1">
      <c r="A10" s="53" t="s">
        <v>30</v>
      </c>
      <c r="B10" s="53" t="s">
        <v>22</v>
      </c>
      <c r="C10" s="17" t="s">
        <v>186</v>
      </c>
      <c r="D10" s="17" t="s">
        <v>479</v>
      </c>
      <c r="E10" s="17" t="s">
        <v>175</v>
      </c>
      <c r="F10" s="54" t="s">
        <v>207</v>
      </c>
      <c r="G10" s="17" t="s">
        <v>181</v>
      </c>
      <c r="H10" s="17" t="s">
        <v>224</v>
      </c>
      <c r="I10" s="17" t="s">
        <v>280</v>
      </c>
      <c r="J10" s="17" t="s">
        <v>370</v>
      </c>
      <c r="K10" s="17" t="s">
        <v>529</v>
      </c>
      <c r="L10" s="17" t="s">
        <v>294</v>
      </c>
      <c r="M10" s="17" t="s">
        <v>485</v>
      </c>
      <c r="N10" s="17" t="s">
        <v>313</v>
      </c>
      <c r="O10" s="17" t="s">
        <v>329</v>
      </c>
      <c r="P10" s="17" t="s">
        <v>321</v>
      </c>
      <c r="Q10" s="17" t="s">
        <v>181</v>
      </c>
      <c r="R10" s="17" t="s">
        <v>349</v>
      </c>
      <c r="S10" s="17" t="s">
        <v>181</v>
      </c>
      <c r="T10" s="17" t="s">
        <v>263</v>
      </c>
      <c r="U10" s="17" t="s">
        <v>363</v>
      </c>
    </row>
    <row r="11" spans="1:22" ht="90.65" customHeight="1">
      <c r="A11" s="53" t="s">
        <v>31</v>
      </c>
      <c r="B11" s="53" t="s">
        <v>23</v>
      </c>
      <c r="C11" s="17" t="s">
        <v>183</v>
      </c>
      <c r="D11" s="17" t="s">
        <v>181</v>
      </c>
      <c r="E11" s="17" t="s">
        <v>181</v>
      </c>
      <c r="F11" s="17" t="s">
        <v>206</v>
      </c>
      <c r="G11" s="17" t="s">
        <v>181</v>
      </c>
      <c r="H11" s="17" t="s">
        <v>226</v>
      </c>
      <c r="I11" s="17" t="s">
        <v>181</v>
      </c>
      <c r="J11" s="17" t="s">
        <v>181</v>
      </c>
      <c r="K11" s="17" t="s">
        <v>283</v>
      </c>
      <c r="L11" s="17" t="s">
        <v>301</v>
      </c>
      <c r="M11" s="17" t="s">
        <v>238</v>
      </c>
      <c r="N11" s="17" t="s">
        <v>181</v>
      </c>
      <c r="O11" s="17" t="s">
        <v>328</v>
      </c>
      <c r="P11" s="17" t="s">
        <v>517</v>
      </c>
      <c r="Q11" s="17" t="s">
        <v>483</v>
      </c>
      <c r="R11" s="17" t="s">
        <v>489</v>
      </c>
      <c r="S11" s="17" t="s">
        <v>381</v>
      </c>
      <c r="T11" s="17" t="s">
        <v>474</v>
      </c>
      <c r="U11" s="17" t="s">
        <v>385</v>
      </c>
    </row>
    <row r="12" spans="1:22" ht="101.5">
      <c r="A12" s="53" t="s">
        <v>32</v>
      </c>
      <c r="B12" s="53" t="s">
        <v>24</v>
      </c>
      <c r="C12" s="17" t="s">
        <v>181</v>
      </c>
      <c r="D12" s="17" t="s">
        <v>192</v>
      </c>
      <c r="E12" s="17" t="s">
        <v>302</v>
      </c>
      <c r="F12" s="17" t="s">
        <v>210</v>
      </c>
      <c r="G12" s="17" t="s">
        <v>181</v>
      </c>
      <c r="H12" s="17" t="s">
        <v>501</v>
      </c>
      <c r="I12" s="17" t="s">
        <v>272</v>
      </c>
      <c r="J12" s="17" t="s">
        <v>503</v>
      </c>
      <c r="K12" s="17" t="s">
        <v>503</v>
      </c>
      <c r="L12" s="17" t="s">
        <v>302</v>
      </c>
      <c r="M12" s="17" t="s">
        <v>233</v>
      </c>
      <c r="N12" s="17" t="s">
        <v>287</v>
      </c>
      <c r="O12" s="17" t="s">
        <v>287</v>
      </c>
      <c r="P12" s="17" t="s">
        <v>323</v>
      </c>
      <c r="Q12" s="17" t="s">
        <v>181</v>
      </c>
      <c r="R12" s="17" t="s">
        <v>352</v>
      </c>
      <c r="S12" s="17" t="s">
        <v>287</v>
      </c>
      <c r="T12" s="17" t="s">
        <v>266</v>
      </c>
      <c r="U12" s="17" t="s">
        <v>359</v>
      </c>
    </row>
    <row r="13" spans="1:22" ht="72.5">
      <c r="A13" s="53" t="s">
        <v>33</v>
      </c>
      <c r="B13" s="53" t="s">
        <v>25</v>
      </c>
      <c r="C13" s="17" t="s">
        <v>181</v>
      </c>
      <c r="D13" s="17" t="s">
        <v>191</v>
      </c>
      <c r="E13" s="17" t="s">
        <v>181</v>
      </c>
      <c r="F13" s="17" t="s">
        <v>203</v>
      </c>
      <c r="G13" s="17" t="s">
        <v>181</v>
      </c>
      <c r="H13" s="17" t="s">
        <v>502</v>
      </c>
      <c r="I13" s="17" t="s">
        <v>181</v>
      </c>
      <c r="J13" s="17" t="s">
        <v>181</v>
      </c>
      <c r="K13" s="17" t="s">
        <v>181</v>
      </c>
      <c r="L13" s="17" t="s">
        <v>237</v>
      </c>
      <c r="M13" s="17" t="s">
        <v>237</v>
      </c>
      <c r="N13" s="17" t="s">
        <v>181</v>
      </c>
      <c r="O13" s="17" t="s">
        <v>181</v>
      </c>
      <c r="P13" s="17" t="s">
        <v>237</v>
      </c>
      <c r="Q13" s="17" t="s">
        <v>181</v>
      </c>
      <c r="R13" s="17" t="s">
        <v>237</v>
      </c>
      <c r="S13" s="17" t="s">
        <v>181</v>
      </c>
      <c r="T13" s="17" t="s">
        <v>181</v>
      </c>
      <c r="U13" s="17" t="s">
        <v>181</v>
      </c>
    </row>
    <row r="14" spans="1:22">
      <c r="A14" s="1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13"/>
  <sheetViews>
    <sheetView zoomScale="64" zoomScaleNormal="64" workbookViewId="0">
      <pane xSplit="2" topLeftCell="E1" activePane="topRight" state="frozen"/>
      <selection activeCell="B1" sqref="B1"/>
      <selection pane="topRight" activeCell="Q13" sqref="Q13"/>
    </sheetView>
  </sheetViews>
  <sheetFormatPr defaultColWidth="14" defaultRowHeight="14.5"/>
  <cols>
    <col min="2" max="2" width="23.81640625" customWidth="1"/>
    <col min="3" max="3" width="15.7265625" style="1" customWidth="1"/>
    <col min="4" max="12" width="14" style="1"/>
    <col min="13" max="13" width="10.81640625" style="1" bestFit="1" customWidth="1"/>
    <col min="14" max="14" width="16.81640625" style="1" bestFit="1" customWidth="1"/>
    <col min="15" max="17" width="14" style="1"/>
    <col min="18" max="18" width="14" style="45"/>
    <col min="19" max="19" width="14" style="1"/>
  </cols>
  <sheetData>
    <row r="1" spans="1:19" s="10" customFormat="1" ht="29">
      <c r="A1" s="19" t="s">
        <v>66</v>
      </c>
      <c r="B1" s="19" t="s">
        <v>9</v>
      </c>
      <c r="C1" s="42" t="str">
        <f>BasicExtraction!C2 &amp;BasicExtraction!D2</f>
        <v>Babatunde2018</v>
      </c>
      <c r="D1" s="43" t="str">
        <f>BasicExtraction!C4 &amp;BasicExtraction!D4</f>
        <v>Buljan2020</v>
      </c>
      <c r="E1" s="43" t="str">
        <f>BasicExtraction!C5 &amp;BasicExtraction!D5</f>
        <v>Busert2018</v>
      </c>
      <c r="F1" s="43" t="str">
        <f>BasicExtraction!C7 &amp;BasicExtraction!D7</f>
        <v>Dobbins2004</v>
      </c>
      <c r="G1" s="43" t="str">
        <f>BasicExtraction!C8 &amp;BasicExtraction!D8 &amp; " &amp; 2016"</f>
        <v>Hartling2017 &amp; 2016</v>
      </c>
      <c r="H1" s="43" t="str">
        <f>BasicExtraction!C9 &amp;BasicExtraction!D9</f>
        <v>Hartling2018</v>
      </c>
      <c r="I1" s="43" t="str">
        <f>BasicExtraction!C10 &amp;BasicExtraction!D10</f>
        <v>Marquez2018</v>
      </c>
      <c r="J1" s="43" t="str">
        <f>BasicExtraction!C11 &amp;BasicExtraction!D11</f>
        <v>Mustafa2015</v>
      </c>
      <c r="K1" s="43" t="str">
        <f>BasicExtraction!C12 &amp;BasicExtraction!D12</f>
        <v>Newberry2013</v>
      </c>
      <c r="L1" s="43" t="str">
        <f>BasicExtraction!C13 &amp;BasicExtraction!D13</f>
        <v>Opiyo2013</v>
      </c>
      <c r="M1" s="43" t="str">
        <f>BasicExtraction!C14 &amp;BasicExtraction!D14</f>
        <v>Perrier2014a</v>
      </c>
      <c r="N1" s="43" t="str">
        <f>BasicExtraction!C15 &amp;BasicExtraction!D15</f>
        <v>Perrier2014b</v>
      </c>
      <c r="O1" s="44" t="str">
        <f>BasicExtraction!C17 &amp;BasicExtraction!D17</f>
        <v>Rosenbaum2011</v>
      </c>
      <c r="P1" s="44" t="str">
        <f>BasicExtraction!C18 &amp;BasicExtraction!D18</f>
        <v>Rosenbaum2010b</v>
      </c>
      <c r="Q1" s="2" t="s">
        <v>544</v>
      </c>
      <c r="R1" s="44" t="str">
        <f>BasicExtraction!C20 &amp;BasicExtraction!D20 &amp; " &amp; Smith 2019"</f>
        <v>Totten2019 &amp; Smith 2019</v>
      </c>
      <c r="S1" s="44" t="str">
        <f>BasicExtraction!C21 &amp;BasicExtraction!D21</f>
        <v>Yepes-Nunez2019</v>
      </c>
    </row>
    <row r="2" spans="1:19" ht="58">
      <c r="A2" s="5" t="s">
        <v>67</v>
      </c>
      <c r="B2" s="6" t="s">
        <v>80</v>
      </c>
      <c r="C2" s="15" t="s">
        <v>92</v>
      </c>
      <c r="D2" s="15" t="s">
        <v>92</v>
      </c>
      <c r="E2" s="15" t="s">
        <v>90</v>
      </c>
      <c r="F2" s="15" t="s">
        <v>92</v>
      </c>
      <c r="G2" s="15" t="s">
        <v>92</v>
      </c>
      <c r="H2" s="15" t="s">
        <v>92</v>
      </c>
      <c r="I2" s="15" t="s">
        <v>92</v>
      </c>
      <c r="J2" s="15" t="s">
        <v>90</v>
      </c>
      <c r="K2" s="15" t="s">
        <v>92</v>
      </c>
      <c r="L2" s="15" t="s">
        <v>92</v>
      </c>
      <c r="M2" s="15" t="s">
        <v>92</v>
      </c>
      <c r="N2" s="15" t="s">
        <v>90</v>
      </c>
      <c r="O2" s="15" t="s">
        <v>92</v>
      </c>
      <c r="P2" s="15" t="s">
        <v>90</v>
      </c>
      <c r="Q2" s="15" t="s">
        <v>90</v>
      </c>
      <c r="R2" s="17" t="s">
        <v>91</v>
      </c>
      <c r="S2" s="15" t="s">
        <v>90</v>
      </c>
    </row>
    <row r="3" spans="1:19" ht="58">
      <c r="A3" s="5" t="s">
        <v>68</v>
      </c>
      <c r="B3" s="6" t="s">
        <v>81</v>
      </c>
      <c r="C3" s="15" t="s">
        <v>90</v>
      </c>
      <c r="D3" s="15" t="s">
        <v>90</v>
      </c>
      <c r="E3" s="15" t="s">
        <v>90</v>
      </c>
      <c r="F3" s="15" t="s">
        <v>90</v>
      </c>
      <c r="G3" s="15" t="s">
        <v>90</v>
      </c>
      <c r="H3" s="15" t="s">
        <v>90</v>
      </c>
      <c r="I3" s="15" t="s">
        <v>90</v>
      </c>
      <c r="J3" s="15" t="s">
        <v>90</v>
      </c>
      <c r="K3" s="15" t="s">
        <v>90</v>
      </c>
      <c r="L3" s="15" t="s">
        <v>90</v>
      </c>
      <c r="M3" s="15" t="s">
        <v>90</v>
      </c>
      <c r="N3" s="15" t="s">
        <v>90</v>
      </c>
      <c r="O3" s="15" t="s">
        <v>90</v>
      </c>
      <c r="P3" s="15" t="s">
        <v>90</v>
      </c>
      <c r="Q3" s="15" t="s">
        <v>90</v>
      </c>
      <c r="R3" s="17" t="s">
        <v>92</v>
      </c>
      <c r="S3" s="15" t="s">
        <v>90</v>
      </c>
    </row>
    <row r="4" spans="1:19" ht="58">
      <c r="A4" s="5" t="s">
        <v>69</v>
      </c>
      <c r="B4" s="6" t="s">
        <v>82</v>
      </c>
      <c r="C4" s="15" t="s">
        <v>91</v>
      </c>
      <c r="D4" s="15" t="s">
        <v>90</v>
      </c>
      <c r="E4" s="15" t="s">
        <v>90</v>
      </c>
      <c r="F4" s="15" t="s">
        <v>90</v>
      </c>
      <c r="G4" s="15" t="s">
        <v>90</v>
      </c>
      <c r="H4" s="15" t="s">
        <v>90</v>
      </c>
      <c r="I4" s="15" t="s">
        <v>90</v>
      </c>
      <c r="J4" s="15" t="s">
        <v>90</v>
      </c>
      <c r="K4" s="15" t="s">
        <v>90</v>
      </c>
      <c r="L4" s="15" t="s">
        <v>90</v>
      </c>
      <c r="M4" s="15" t="s">
        <v>90</v>
      </c>
      <c r="N4" s="15" t="s">
        <v>90</v>
      </c>
      <c r="O4" s="15" t="s">
        <v>90</v>
      </c>
      <c r="P4" s="15" t="s">
        <v>90</v>
      </c>
      <c r="Q4" s="15" t="s">
        <v>90</v>
      </c>
      <c r="R4" s="17" t="s">
        <v>90</v>
      </c>
      <c r="S4" s="15" t="s">
        <v>90</v>
      </c>
    </row>
    <row r="5" spans="1:19" ht="58">
      <c r="A5" s="5" t="s">
        <v>70</v>
      </c>
      <c r="B5" s="6" t="s">
        <v>83</v>
      </c>
      <c r="C5" s="15" t="s">
        <v>91</v>
      </c>
      <c r="D5" s="15" t="s">
        <v>92</v>
      </c>
      <c r="E5" s="15" t="s">
        <v>90</v>
      </c>
      <c r="F5" s="15" t="s">
        <v>90</v>
      </c>
      <c r="G5" s="15" t="s">
        <v>90</v>
      </c>
      <c r="H5" s="15" t="s">
        <v>90</v>
      </c>
      <c r="I5" s="15" t="s">
        <v>91</v>
      </c>
      <c r="J5" s="15" t="s">
        <v>91</v>
      </c>
      <c r="K5" s="15" t="s">
        <v>91</v>
      </c>
      <c r="L5" s="15" t="s">
        <v>90</v>
      </c>
      <c r="M5" s="15" t="s">
        <v>91</v>
      </c>
      <c r="N5" s="15" t="s">
        <v>90</v>
      </c>
      <c r="O5" s="15" t="s">
        <v>90</v>
      </c>
      <c r="P5" s="15" t="s">
        <v>90</v>
      </c>
      <c r="Q5" s="15" t="s">
        <v>90</v>
      </c>
      <c r="R5" s="17" t="s">
        <v>91</v>
      </c>
      <c r="S5" s="15" t="s">
        <v>90</v>
      </c>
    </row>
    <row r="6" spans="1:19" ht="46" customHeight="1">
      <c r="A6" s="5" t="s">
        <v>71</v>
      </c>
      <c r="B6" s="6" t="s">
        <v>84</v>
      </c>
      <c r="C6" s="15" t="s">
        <v>90</v>
      </c>
      <c r="D6" s="15" t="s">
        <v>90</v>
      </c>
      <c r="E6" s="15" t="s">
        <v>90</v>
      </c>
      <c r="F6" s="15" t="s">
        <v>90</v>
      </c>
      <c r="G6" s="15" t="s">
        <v>90</v>
      </c>
      <c r="H6" s="15" t="s">
        <v>90</v>
      </c>
      <c r="I6" s="15" t="s">
        <v>90</v>
      </c>
      <c r="J6" s="15" t="s">
        <v>92</v>
      </c>
      <c r="K6" s="16" t="s">
        <v>92</v>
      </c>
      <c r="L6" s="15" t="s">
        <v>90</v>
      </c>
      <c r="M6" s="15" t="s">
        <v>90</v>
      </c>
      <c r="N6" s="15" t="s">
        <v>90</v>
      </c>
      <c r="O6" s="15" t="s">
        <v>90</v>
      </c>
      <c r="P6" s="15" t="s">
        <v>90</v>
      </c>
      <c r="Q6" s="15" t="s">
        <v>90</v>
      </c>
      <c r="R6" s="17" t="s">
        <v>90</v>
      </c>
      <c r="S6" s="15" t="s">
        <v>90</v>
      </c>
    </row>
    <row r="7" spans="1:19" ht="43.5">
      <c r="A7" s="5" t="s">
        <v>72</v>
      </c>
      <c r="B7" s="6" t="s">
        <v>85</v>
      </c>
      <c r="C7" s="15" t="s">
        <v>91</v>
      </c>
      <c r="D7" s="15" t="s">
        <v>91</v>
      </c>
      <c r="E7" s="15" t="s">
        <v>91</v>
      </c>
      <c r="F7" s="15" t="s">
        <v>92</v>
      </c>
      <c r="G7" s="15" t="s">
        <v>90</v>
      </c>
      <c r="H7" s="15" t="s">
        <v>91</v>
      </c>
      <c r="I7" s="15" t="s">
        <v>91</v>
      </c>
      <c r="J7" s="15" t="s">
        <v>91</v>
      </c>
      <c r="K7" s="15" t="s">
        <v>91</v>
      </c>
      <c r="L7" s="15" t="s">
        <v>91</v>
      </c>
      <c r="M7" s="15" t="s">
        <v>91</v>
      </c>
      <c r="N7" s="15" t="s">
        <v>91</v>
      </c>
      <c r="O7" s="15" t="s">
        <v>91</v>
      </c>
      <c r="P7" s="15" t="s">
        <v>91</v>
      </c>
      <c r="Q7" s="15" t="s">
        <v>91</v>
      </c>
      <c r="R7" s="17" t="s">
        <v>91</v>
      </c>
      <c r="S7" s="15" t="s">
        <v>91</v>
      </c>
    </row>
    <row r="8" spans="1:19" ht="58">
      <c r="A8" s="5" t="s">
        <v>73</v>
      </c>
      <c r="B8" s="6" t="s">
        <v>86</v>
      </c>
      <c r="C8" s="15" t="s">
        <v>91</v>
      </c>
      <c r="D8" s="15" t="s">
        <v>91</v>
      </c>
      <c r="E8" s="15" t="s">
        <v>91</v>
      </c>
      <c r="F8" s="15" t="s">
        <v>90</v>
      </c>
      <c r="G8" s="15" t="s">
        <v>91</v>
      </c>
      <c r="H8" s="15" t="s">
        <v>91</v>
      </c>
      <c r="I8" s="15" t="s">
        <v>91</v>
      </c>
      <c r="J8" s="15" t="s">
        <v>91</v>
      </c>
      <c r="K8" s="15" t="s">
        <v>91</v>
      </c>
      <c r="L8" s="15" t="s">
        <v>91</v>
      </c>
      <c r="M8" s="15" t="s">
        <v>91</v>
      </c>
      <c r="N8" s="15" t="s">
        <v>91</v>
      </c>
      <c r="O8" s="15" t="s">
        <v>91</v>
      </c>
      <c r="P8" s="15" t="s">
        <v>91</v>
      </c>
      <c r="Q8" s="15" t="s">
        <v>90</v>
      </c>
      <c r="R8" s="17" t="s">
        <v>91</v>
      </c>
      <c r="S8" s="15" t="s">
        <v>91</v>
      </c>
    </row>
    <row r="9" spans="1:19" ht="43.5">
      <c r="A9" s="5" t="s">
        <v>74</v>
      </c>
      <c r="B9" s="6" t="s">
        <v>87</v>
      </c>
      <c r="C9" s="15" t="s">
        <v>92</v>
      </c>
      <c r="D9" s="15" t="s">
        <v>92</v>
      </c>
      <c r="E9" s="15" t="s">
        <v>90</v>
      </c>
      <c r="F9" s="15" t="s">
        <v>91</v>
      </c>
      <c r="G9" s="15" t="s">
        <v>90</v>
      </c>
      <c r="H9" s="15" t="s">
        <v>90</v>
      </c>
      <c r="I9" s="15" t="s">
        <v>91</v>
      </c>
      <c r="J9" s="15" t="s">
        <v>91</v>
      </c>
      <c r="K9" s="15" t="s">
        <v>91</v>
      </c>
      <c r="L9" s="16" t="s">
        <v>90</v>
      </c>
      <c r="M9" s="15" t="s">
        <v>91</v>
      </c>
      <c r="N9" s="15" t="s">
        <v>90</v>
      </c>
      <c r="O9" s="15" t="s">
        <v>90</v>
      </c>
      <c r="P9" s="15" t="s">
        <v>90</v>
      </c>
      <c r="Q9" s="15" t="s">
        <v>90</v>
      </c>
      <c r="R9" s="17" t="s">
        <v>91</v>
      </c>
      <c r="S9" s="15" t="s">
        <v>90</v>
      </c>
    </row>
    <row r="10" spans="1:19" s="1" customFormat="1" ht="58.5" customHeight="1">
      <c r="A10" s="15" t="s">
        <v>75</v>
      </c>
      <c r="B10" s="17" t="s">
        <v>88</v>
      </c>
      <c r="C10" s="15" t="s">
        <v>92</v>
      </c>
      <c r="D10" s="15" t="s">
        <v>90</v>
      </c>
      <c r="E10" s="15" t="s">
        <v>90</v>
      </c>
      <c r="F10" s="15" t="s">
        <v>90</v>
      </c>
      <c r="G10" s="15" t="s">
        <v>93</v>
      </c>
      <c r="H10" s="15" t="s">
        <v>90</v>
      </c>
      <c r="I10" s="15" t="s">
        <v>90</v>
      </c>
      <c r="J10" s="15" t="s">
        <v>90</v>
      </c>
      <c r="K10" s="15" t="s">
        <v>92</v>
      </c>
      <c r="L10" s="15" t="s">
        <v>90</v>
      </c>
      <c r="M10" s="15" t="s">
        <v>90</v>
      </c>
      <c r="N10" s="15" t="s">
        <v>90</v>
      </c>
      <c r="O10" s="15" t="s">
        <v>92</v>
      </c>
      <c r="P10" s="15" t="s">
        <v>92</v>
      </c>
      <c r="Q10" s="15" t="s">
        <v>92</v>
      </c>
      <c r="R10" s="15" t="s">
        <v>92</v>
      </c>
      <c r="S10" s="15" t="s">
        <v>90</v>
      </c>
    </row>
    <row r="11" spans="1:19" ht="58">
      <c r="A11" s="5" t="s">
        <v>76</v>
      </c>
      <c r="B11" s="6" t="s">
        <v>89</v>
      </c>
      <c r="C11" s="15" t="s">
        <v>92</v>
      </c>
      <c r="D11" s="15" t="s">
        <v>90</v>
      </c>
      <c r="E11" s="15" t="s">
        <v>90</v>
      </c>
      <c r="F11" s="15" t="s">
        <v>90</v>
      </c>
      <c r="G11" s="15" t="s">
        <v>90</v>
      </c>
      <c r="H11" s="15" t="s">
        <v>90</v>
      </c>
      <c r="I11" s="15" t="s">
        <v>90</v>
      </c>
      <c r="J11" s="15" t="s">
        <v>92</v>
      </c>
      <c r="K11" s="15" t="s">
        <v>90</v>
      </c>
      <c r="L11" s="15" t="s">
        <v>90</v>
      </c>
      <c r="M11" s="15" t="s">
        <v>90</v>
      </c>
      <c r="N11" s="15" t="s">
        <v>90</v>
      </c>
      <c r="O11" s="15" t="s">
        <v>90</v>
      </c>
      <c r="P11" s="15" t="s">
        <v>90</v>
      </c>
      <c r="Q11" s="15" t="s">
        <v>92</v>
      </c>
      <c r="R11" s="17" t="s">
        <v>90</v>
      </c>
      <c r="S11" s="15" t="s">
        <v>90</v>
      </c>
    </row>
    <row r="12" spans="1:19">
      <c r="A12" s="5" t="s">
        <v>77</v>
      </c>
      <c r="B12" s="6" t="s">
        <v>79</v>
      </c>
      <c r="C12" s="41" t="s">
        <v>96</v>
      </c>
      <c r="D12" s="15" t="s">
        <v>96</v>
      </c>
      <c r="E12" s="15" t="s">
        <v>96</v>
      </c>
      <c r="F12" s="15" t="s">
        <v>96</v>
      </c>
      <c r="G12" s="15" t="s">
        <v>96</v>
      </c>
      <c r="H12" s="15" t="s">
        <v>96</v>
      </c>
      <c r="I12" s="15" t="s">
        <v>96</v>
      </c>
      <c r="J12" s="15" t="s">
        <v>96</v>
      </c>
      <c r="K12" s="15" t="s">
        <v>96</v>
      </c>
      <c r="L12" s="15" t="s">
        <v>96</v>
      </c>
      <c r="M12" s="15" t="s">
        <v>96</v>
      </c>
      <c r="N12" s="15" t="s">
        <v>96</v>
      </c>
      <c r="O12" s="15" t="s">
        <v>96</v>
      </c>
      <c r="P12" s="15" t="s">
        <v>96</v>
      </c>
      <c r="Q12" s="15" t="s">
        <v>96</v>
      </c>
      <c r="R12" s="17" t="s">
        <v>96</v>
      </c>
      <c r="S12" s="15" t="s">
        <v>96</v>
      </c>
    </row>
    <row r="13" spans="1:19" ht="246.5">
      <c r="A13" s="5" t="s">
        <v>78</v>
      </c>
      <c r="B13" s="6" t="s">
        <v>50</v>
      </c>
      <c r="C13" s="17" t="s">
        <v>184</v>
      </c>
      <c r="D13" s="17" t="s">
        <v>176</v>
      </c>
      <c r="E13" s="17" t="s">
        <v>212</v>
      </c>
      <c r="F13" s="17" t="s">
        <v>227</v>
      </c>
      <c r="G13" s="17" t="s">
        <v>538</v>
      </c>
      <c r="H13" s="17"/>
      <c r="I13" s="17" t="s">
        <v>288</v>
      </c>
      <c r="J13" s="17" t="s">
        <v>297</v>
      </c>
      <c r="K13" s="17" t="s">
        <v>234</v>
      </c>
      <c r="L13" s="17"/>
      <c r="M13" s="17"/>
      <c r="N13" s="17" t="s">
        <v>315</v>
      </c>
      <c r="O13" s="17"/>
      <c r="P13" s="17"/>
      <c r="Q13" s="55" t="s">
        <v>543</v>
      </c>
      <c r="R13" s="17" t="s">
        <v>262</v>
      </c>
      <c r="S13" s="17"/>
    </row>
  </sheetData>
  <conditionalFormatting sqref="C1:P1048576 R1:S1048576">
    <cfRule type="cellIs" dxfId="5" priority="3" operator="equal">
      <formula>"Unclear"</formula>
    </cfRule>
    <cfRule type="cellIs" dxfId="4" priority="4" operator="equal">
      <formula>"No"</formula>
    </cfRule>
  </conditionalFormatting>
  <conditionalFormatting sqref="Q1:Q1048576">
    <cfRule type="cellIs" dxfId="3" priority="1" operator="equal">
      <formula>"Unclear"</formula>
    </cfRule>
    <cfRule type="cellIs" dxfId="2" priority="2" operator="equal">
      <formula>"No"</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TiDiER!$A$2:$A$3</xm:f>
          </x14:formula1>
          <xm:sqref>B1:D1</xm:sqref>
        </x14:dataValidation>
        <x14:dataValidation type="list" allowBlank="1" showInputMessage="1" showErrorMessage="1">
          <x14:formula1>
            <xm:f>refs!$A$1:$A$4</xm:f>
          </x14:formula1>
          <xm:sqref>G2:J11 L10:L11 K2:K5 K7:K11 L2:L8 C7:C11 C2:D5 D7:D8 D10:F10 E11:F11 E2:F9 M2:P11 R2:S11</xm:sqref>
        </x14:dataValidation>
        <x14:dataValidation type="list" allowBlank="1" showInputMessage="1" showErrorMessage="1">
          <x14:formula1>
            <xm:f>'V:\GeneralPractice\EIA Evidence Synthesis\WP2 Presenting and communicating evidence summaries\Systematic Review\Data\Extraction\[DataExtractionForm_DAABB.xlsx]Sheet1'!#REF!</xm:f>
          </x14:formula1>
          <xm:sqref>D9 D11 C6:D6</xm:sqref>
        </x14:dataValidation>
        <x14:dataValidation type="list" allowBlank="1" showInputMessage="1" showErrorMessage="1">
          <x14:formula1>
            <xm:f>refs!$B$1:$B$3</xm:f>
          </x14:formula1>
          <xm:sqref>C12:P12 R12:S12</xm:sqref>
        </x14:dataValidation>
        <x14:dataValidation type="list" allowBlank="1" showInputMessage="1" showErrorMessage="1">
          <x14:formula1>
            <xm:f>'V:\GeneralPractice\EIA Evidence Synthesis\WP2 Presenting and communicating Ev Summs\O5 Sys Rev\Drafts\Results\05 2022 Submission_ImplementationScience\Supplemental files\[Appendix3_JBICritAppIncludedStudies.xlsx]Sheet1'!#REF!</xm:f>
          </x14:formula1>
          <xm:sqref>Q12</xm:sqref>
        </x14:dataValidation>
        <x14:dataValidation type="list" allowBlank="1" showInputMessage="1" showErrorMessage="1">
          <x14:formula1>
            <xm:f>'V:\GeneralPractice\EIA Evidence Synthesis\WP2 Presenting and communicating Ev Summs\O5 Sys Rev\Drafts\Results\05 2022 Submission_ImplementationScience\Supplemental files\[Appendix3_JBICritAppIncludedStudies.xlsx]Sheet1'!#REF!</xm:f>
          </x14:formula1>
          <xm:sqref>Q2:Q11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F16"/>
  <sheetViews>
    <sheetView zoomScale="90" zoomScaleNormal="90" workbookViewId="0">
      <pane ySplit="1" topLeftCell="A2" activePane="bottomLeft" state="frozen"/>
      <selection pane="bottomLeft" activeCell="E16" sqref="E16"/>
    </sheetView>
  </sheetViews>
  <sheetFormatPr defaultRowHeight="14.5"/>
  <cols>
    <col min="1" max="1" width="14.81640625" customWidth="1"/>
    <col min="2" max="2" width="38.81640625" customWidth="1"/>
    <col min="3" max="3" width="22.26953125" style="1" customWidth="1"/>
    <col min="4" max="4" width="17.54296875" style="1" bestFit="1" customWidth="1"/>
    <col min="5" max="5" width="14" style="1" bestFit="1" customWidth="1"/>
    <col min="6" max="6" width="16.1796875" style="1" bestFit="1" customWidth="1"/>
  </cols>
  <sheetData>
    <row r="1" spans="1:6">
      <c r="A1" s="4" t="s">
        <v>34</v>
      </c>
      <c r="B1" s="4" t="s">
        <v>9</v>
      </c>
      <c r="C1" s="14" t="str">
        <f>BasicExtraction!C3 &amp;BasicExtraction!D3</f>
        <v>Buljan2018</v>
      </c>
      <c r="D1" s="14" t="str">
        <f>BasicExtraction!C6 &amp;BasicExtraction!D6</f>
        <v>Carrasco-Labra2016</v>
      </c>
      <c r="E1" s="14" t="str">
        <f>BasicExtraction!C13 &amp;BasicExtraction!D13</f>
        <v>Opiyo2013</v>
      </c>
      <c r="F1" s="14" t="str">
        <f>BasicExtraction!C16 &amp;BasicExtraction!D16</f>
        <v>Rosenbaum2010a</v>
      </c>
    </row>
    <row r="2" spans="1:6" ht="43.5">
      <c r="A2" s="7" t="s">
        <v>37</v>
      </c>
      <c r="B2" s="8" t="s">
        <v>36</v>
      </c>
      <c r="C2" s="15" t="s">
        <v>90</v>
      </c>
      <c r="D2" s="15" t="s">
        <v>90</v>
      </c>
      <c r="E2" s="15" t="s">
        <v>90</v>
      </c>
      <c r="F2" s="15" t="s">
        <v>90</v>
      </c>
    </row>
    <row r="3" spans="1:6" ht="29">
      <c r="A3" s="7" t="s">
        <v>39</v>
      </c>
      <c r="B3" s="8" t="s">
        <v>38</v>
      </c>
      <c r="C3" s="15" t="s">
        <v>90</v>
      </c>
      <c r="D3" s="15" t="s">
        <v>90</v>
      </c>
      <c r="E3" s="15" t="s">
        <v>90</v>
      </c>
      <c r="F3" s="15" t="s">
        <v>90</v>
      </c>
    </row>
    <row r="4" spans="1:6" ht="29">
      <c r="A4" s="7" t="s">
        <v>42</v>
      </c>
      <c r="B4" s="8" t="s">
        <v>40</v>
      </c>
      <c r="C4" s="15" t="s">
        <v>92</v>
      </c>
      <c r="D4" s="15" t="s">
        <v>90</v>
      </c>
      <c r="E4" s="15" t="s">
        <v>93</v>
      </c>
      <c r="F4" s="15" t="s">
        <v>92</v>
      </c>
    </row>
    <row r="5" spans="1:6" ht="29">
      <c r="A5" s="7" t="s">
        <v>43</v>
      </c>
      <c r="B5" s="8" t="s">
        <v>41</v>
      </c>
      <c r="C5" s="15" t="s">
        <v>90</v>
      </c>
      <c r="D5" s="15" t="s">
        <v>90</v>
      </c>
      <c r="E5" s="15" t="s">
        <v>90</v>
      </c>
      <c r="F5" s="15" t="s">
        <v>92</v>
      </c>
    </row>
    <row r="6" spans="1:6" ht="29">
      <c r="A6" s="7" t="s">
        <v>55</v>
      </c>
      <c r="B6" s="8" t="s">
        <v>51</v>
      </c>
      <c r="C6" s="15" t="s">
        <v>90</v>
      </c>
      <c r="D6" s="15" t="s">
        <v>90</v>
      </c>
      <c r="E6" s="15" t="s">
        <v>92</v>
      </c>
      <c r="F6" s="15" t="s">
        <v>92</v>
      </c>
    </row>
    <row r="7" spans="1:6" ht="29">
      <c r="A7" s="7" t="s">
        <v>56</v>
      </c>
      <c r="B7" s="8" t="s">
        <v>52</v>
      </c>
      <c r="C7" s="15" t="s">
        <v>90</v>
      </c>
      <c r="D7" s="15" t="s">
        <v>90</v>
      </c>
      <c r="E7" s="15" t="s">
        <v>92</v>
      </c>
      <c r="F7" s="15" t="s">
        <v>92</v>
      </c>
    </row>
    <row r="8" spans="1:6" ht="29">
      <c r="A8" s="7" t="s">
        <v>57</v>
      </c>
      <c r="B8" s="8" t="s">
        <v>53</v>
      </c>
      <c r="C8" s="15" t="s">
        <v>90</v>
      </c>
      <c r="D8" s="15" t="s">
        <v>90</v>
      </c>
      <c r="E8" s="15" t="s">
        <v>90</v>
      </c>
      <c r="F8" s="15" t="s">
        <v>90</v>
      </c>
    </row>
    <row r="9" spans="1:6" ht="58">
      <c r="A9" s="7" t="s">
        <v>58</v>
      </c>
      <c r="B9" s="8" t="s">
        <v>54</v>
      </c>
      <c r="C9" s="15" t="s">
        <v>93</v>
      </c>
      <c r="D9" s="15" t="s">
        <v>90</v>
      </c>
      <c r="E9" s="15" t="s">
        <v>92</v>
      </c>
      <c r="F9" s="15" t="s">
        <v>93</v>
      </c>
    </row>
    <row r="10" spans="1:6" ht="29">
      <c r="A10" s="7" t="s">
        <v>59</v>
      </c>
      <c r="B10" s="8" t="s">
        <v>48</v>
      </c>
      <c r="C10" s="15" t="s">
        <v>90</v>
      </c>
      <c r="D10" s="15" t="s">
        <v>90</v>
      </c>
      <c r="E10" s="15" t="s">
        <v>90</v>
      </c>
      <c r="F10" s="15" t="s">
        <v>90</v>
      </c>
    </row>
    <row r="11" spans="1:6" ht="29">
      <c r="A11" s="7" t="s">
        <v>60</v>
      </c>
      <c r="B11" s="8" t="s">
        <v>47</v>
      </c>
      <c r="C11" s="15" t="s">
        <v>90</v>
      </c>
      <c r="D11" s="15" t="s">
        <v>90</v>
      </c>
      <c r="E11" s="15" t="s">
        <v>90</v>
      </c>
      <c r="F11" s="15" t="s">
        <v>90</v>
      </c>
    </row>
    <row r="12" spans="1:6">
      <c r="A12" s="7" t="s">
        <v>61</v>
      </c>
      <c r="B12" s="8" t="s">
        <v>46</v>
      </c>
      <c r="C12" s="15" t="s">
        <v>90</v>
      </c>
      <c r="D12" s="15" t="s">
        <v>90</v>
      </c>
      <c r="E12" s="15" t="s">
        <v>90</v>
      </c>
      <c r="F12" s="15" t="s">
        <v>92</v>
      </c>
    </row>
    <row r="13" spans="1:6">
      <c r="A13" s="7" t="s">
        <v>62</v>
      </c>
      <c r="B13" s="8" t="s">
        <v>45</v>
      </c>
      <c r="C13" s="15" t="s">
        <v>90</v>
      </c>
      <c r="D13" s="15" t="s">
        <v>90</v>
      </c>
      <c r="E13" s="15" t="s">
        <v>90</v>
      </c>
      <c r="F13" s="15" t="s">
        <v>92</v>
      </c>
    </row>
    <row r="14" spans="1:6" ht="72.5">
      <c r="A14" s="7" t="s">
        <v>63</v>
      </c>
      <c r="B14" s="8" t="s">
        <v>44</v>
      </c>
      <c r="C14" s="15" t="s">
        <v>90</v>
      </c>
      <c r="D14" s="15" t="s">
        <v>90</v>
      </c>
      <c r="E14" s="15" t="s">
        <v>90</v>
      </c>
      <c r="F14" s="15" t="s">
        <v>90</v>
      </c>
    </row>
    <row r="15" spans="1:6">
      <c r="A15" s="7" t="s">
        <v>64</v>
      </c>
      <c r="B15" s="8" t="s">
        <v>49</v>
      </c>
      <c r="C15" s="15" t="s">
        <v>96</v>
      </c>
      <c r="D15" s="15" t="s">
        <v>96</v>
      </c>
      <c r="E15" s="15" t="s">
        <v>96</v>
      </c>
      <c r="F15" s="15" t="s">
        <v>96</v>
      </c>
    </row>
    <row r="16" spans="1:6" ht="203">
      <c r="A16" s="7" t="s">
        <v>65</v>
      </c>
      <c r="B16" s="8" t="s">
        <v>50</v>
      </c>
      <c r="C16" s="17" t="s">
        <v>541</v>
      </c>
      <c r="D16" s="15"/>
      <c r="E16" s="17" t="s">
        <v>428</v>
      </c>
      <c r="F16" s="15"/>
    </row>
  </sheetData>
  <conditionalFormatting sqref="C1:F1048576">
    <cfRule type="cellIs" dxfId="1" priority="1" operator="equal">
      <formula>"Unclear"</formula>
    </cfRule>
    <cfRule type="cellIs" dxfId="0" priority="2" operator="equal">
      <formula>"No"</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refs!$A$1:$A$4</xm:f>
          </x14:formula1>
          <xm:sqref>C2:E14 F2 F4:F14</xm:sqref>
        </x14:dataValidation>
        <x14:dataValidation type="list" allowBlank="1" showInputMessage="1" showErrorMessage="1">
          <x14:formula1>
            <xm:f>refs!$B$1:$B$3</xm:f>
          </x14:formula1>
          <xm:sqref>C15:F15</xm:sqref>
        </x14:dataValidation>
        <x14:dataValidation type="list" allowBlank="1" showInputMessage="1" showErrorMessage="1">
          <x14:formula1>
            <xm:f>'V:\GeneralPractice\EIA Evidence Synthesis\WP2 Presenting and communicating evidence summaries\Systematic Review\Data\Extraction\[DataExtractionForm_JQ.XLSX]Sheet1'!#REF!</xm:f>
          </x14:formula1>
          <xm:sqref>F3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C4" sqref="C4"/>
    </sheetView>
  </sheetViews>
  <sheetFormatPr defaultRowHeight="14.5"/>
  <sheetData>
    <row r="1" spans="1:3">
      <c r="A1" t="s">
        <v>90</v>
      </c>
      <c r="B1" t="s">
        <v>96</v>
      </c>
      <c r="C1" t="s">
        <v>104</v>
      </c>
    </row>
    <row r="2" spans="1:3">
      <c r="A2" t="s">
        <v>91</v>
      </c>
      <c r="B2" t="s">
        <v>94</v>
      </c>
      <c r="C2" t="s">
        <v>105</v>
      </c>
    </row>
    <row r="3" spans="1:3">
      <c r="A3" t="s">
        <v>92</v>
      </c>
      <c r="B3" t="s">
        <v>95</v>
      </c>
      <c r="C3" t="s">
        <v>542</v>
      </c>
    </row>
    <row r="4" spans="1:3">
      <c r="A4" t="s">
        <v>93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BasicExtraction</vt:lpstr>
      <vt:lpstr>TiDiER</vt:lpstr>
      <vt:lpstr>JBI Qual</vt:lpstr>
      <vt:lpstr>JBI Quant</vt:lpstr>
      <vt:lpstr>refs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Sharp</dc:creator>
  <cp:lastModifiedBy>Melissa Sharp</cp:lastModifiedBy>
  <dcterms:created xsi:type="dcterms:W3CDTF">2021-04-15T12:42:37Z</dcterms:created>
  <dcterms:modified xsi:type="dcterms:W3CDTF">2022-08-26T12:21:43Z</dcterms:modified>
</cp:coreProperties>
</file>