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lshtm-my.sharepoint.com/personal/phsrcmay_lshtm_ac_uk/Documents/Documents/0000 2025 Final Papers/"/>
    </mc:Choice>
  </mc:AlternateContent>
  <xr:revisionPtr revIDLastSave="1" documentId="8_{C8E54D35-C56E-496D-9817-205B7C911EEE}" xr6:coauthVersionLast="47" xr6:coauthVersionMax="47" xr10:uidLastSave="{51800125-387C-42B3-A214-C4CAB9B76474}"/>
  <bookViews>
    <workbookView xWindow="1900" yWindow="1900" windowWidth="14400" windowHeight="7360" tabRatio="762" xr2:uid="{00000000-000D-0000-FFFF-FFFF00000000}"/>
  </bookViews>
  <sheets>
    <sheet name="Data extraction" sheetId="10" r:id="rId1"/>
    <sheet name="Findings" sheetId="11" r:id="rId2"/>
    <sheet name="NPT Domains and Constructs" sheetId="7" r:id="rId3"/>
    <sheet name="Data Validation" sheetId="2" r:id="rId4"/>
    <sheet name="Tasks" sheetId="5" r:id="rId5"/>
  </sheets>
  <definedNames>
    <definedName name="_xlnm._FilterDatabase" localSheetId="0" hidden="1">'Data extraction'!$A$2:$CY$63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0" l="1"/>
  <c r="AB38" i="10"/>
  <c r="K12" i="11"/>
  <c r="H12" i="11"/>
  <c r="E21" i="11"/>
  <c r="B15" i="11"/>
  <c r="E19" i="10"/>
  <c r="E25" i="10"/>
  <c r="E26" i="10"/>
  <c r="E15" i="10"/>
  <c r="E10" i="10"/>
  <c r="E11" i="10"/>
  <c r="E4" i="10"/>
  <c r="E33" i="10"/>
  <c r="E31" i="10"/>
  <c r="E60" i="10"/>
  <c r="E6" i="10"/>
  <c r="E47" i="10"/>
  <c r="E40" i="10"/>
  <c r="E48" i="10"/>
  <c r="E22" i="10"/>
  <c r="E61" i="10"/>
  <c r="E41" i="10"/>
  <c r="E55" i="10"/>
  <c r="E5" i="10"/>
  <c r="E16" i="10"/>
  <c r="E3" i="10"/>
  <c r="E9" i="10"/>
  <c r="E27" i="10"/>
  <c r="E20" i="10"/>
  <c r="E51" i="10"/>
  <c r="E21" i="10"/>
  <c r="E30" i="10"/>
  <c r="E28" i="10"/>
  <c r="E24" i="10"/>
  <c r="E29" i="10"/>
  <c r="E17" i="10"/>
  <c r="E58" i="10"/>
  <c r="E23" i="10"/>
  <c r="E14" i="10"/>
  <c r="E13" i="10"/>
  <c r="E7" i="10"/>
  <c r="E53" i="10"/>
  <c r="E50" i="10"/>
  <c r="E54" i="10"/>
  <c r="E18" i="10"/>
  <c r="E12" i="10"/>
  <c r="E56" i="10"/>
  <c r="E39" i="10"/>
  <c r="E45" i="10"/>
  <c r="E36" i="10"/>
  <c r="E63" i="10"/>
  <c r="E52" i="10"/>
  <c r="E35" i="10"/>
  <c r="E44" i="10"/>
  <c r="E42" i="10"/>
  <c r="E46" i="10"/>
  <c r="E37" i="10"/>
  <c r="E8" i="10"/>
  <c r="E49" i="10"/>
  <c r="E59" i="10"/>
  <c r="E43" i="10"/>
  <c r="E32" i="10"/>
  <c r="E57" i="10"/>
  <c r="E34" i="10"/>
  <c r="E62" i="10"/>
  <c r="AB18" i="10"/>
  <c r="AB42" i="10"/>
  <c r="AB11" i="10"/>
  <c r="AB63" i="10"/>
  <c r="AB62" i="10"/>
  <c r="AB61" i="10"/>
  <c r="AB60" i="10"/>
  <c r="AB59" i="10"/>
  <c r="AB58" i="10"/>
  <c r="AB57" i="10"/>
  <c r="AB56" i="10"/>
  <c r="AB55" i="10"/>
  <c r="AB54" i="10"/>
  <c r="AB53" i="10"/>
  <c r="AB52" i="10"/>
  <c r="AB51" i="10"/>
  <c r="AB50" i="10"/>
  <c r="AB49" i="10"/>
  <c r="AB48" i="10"/>
  <c r="AB47" i="10"/>
  <c r="AB46" i="10"/>
  <c r="AB45" i="10"/>
  <c r="AB44" i="10"/>
  <c r="AB43" i="10"/>
  <c r="AB41" i="10"/>
  <c r="AB40" i="10"/>
  <c r="AB39" i="10"/>
  <c r="AB37" i="10"/>
  <c r="AB36" i="10"/>
  <c r="AB35" i="10"/>
  <c r="AB34" i="10"/>
  <c r="AB33" i="10"/>
  <c r="AB32" i="10"/>
  <c r="AB31" i="10"/>
  <c r="AB29" i="10"/>
  <c r="AB28" i="10"/>
  <c r="AB30" i="10"/>
  <c r="AB27" i="10"/>
  <c r="AB26" i="10"/>
  <c r="AB25" i="10"/>
  <c r="AB24" i="10"/>
  <c r="AB23" i="10"/>
  <c r="AB21" i="10"/>
  <c r="AB20" i="10"/>
  <c r="AB19" i="10"/>
  <c r="AB17" i="10"/>
  <c r="AB16" i="10"/>
  <c r="AB15" i="10"/>
  <c r="AB14" i="10"/>
  <c r="AB12" i="10"/>
  <c r="AB10" i="10"/>
  <c r="AB9" i="10"/>
  <c r="AB8" i="10"/>
  <c r="AB7" i="10"/>
  <c r="AB6" i="10"/>
  <c r="AB5" i="10"/>
  <c r="AB4" i="10"/>
  <c r="AB3" i="10"/>
</calcChain>
</file>

<file path=xl/sharedStrings.xml><?xml version="1.0" encoding="utf-8"?>
<sst xmlns="http://schemas.openxmlformats.org/spreadsheetml/2006/main" count="4842" uniqueCount="2043">
  <si>
    <t>Study details</t>
  </si>
  <si>
    <t>CASP Score</t>
  </si>
  <si>
    <t>Study design</t>
  </si>
  <si>
    <t>NPT</t>
  </si>
  <si>
    <t>What are the intervention components?</t>
  </si>
  <si>
    <t>What contextual factors are reported?</t>
  </si>
  <si>
    <t>What mechanisms are identified and how do they shape implementation?</t>
  </si>
  <si>
    <t>What outcomes are described?</t>
  </si>
  <si>
    <t>QA first checker</t>
  </si>
  <si>
    <t>QA second checker</t>
  </si>
  <si>
    <t>DE first checker</t>
  </si>
  <si>
    <t>DE second checker</t>
  </si>
  <si>
    <t>Authors (year)</t>
  </si>
  <si>
    <t>Authors</t>
  </si>
  <si>
    <t>Title</t>
  </si>
  <si>
    <t>Published Year</t>
  </si>
  <si>
    <t>Journal</t>
  </si>
  <si>
    <t>Volume (Issue)</t>
  </si>
  <si>
    <t>Pages</t>
  </si>
  <si>
    <t>DOI</t>
  </si>
  <si>
    <t>Covidence #</t>
  </si>
  <si>
    <t>Review</t>
  </si>
  <si>
    <t>Clear statement of aims? 
(0=No, 1=Partially 2=Yes)</t>
  </si>
  <si>
    <t>Research design appropriate to address aims?
(0=No, 1=Partially 2=Yes)</t>
  </si>
  <si>
    <t>Recruitment strategy appropriate for aims?
(0=No, 1=Partially 2=Yes)</t>
  </si>
  <si>
    <t>Data collected in way that addressed research issue?
(0=No, 1=Partially 2=Yes)</t>
  </si>
  <si>
    <t>Researcher-participant relationship considered?
(0=No, 1=Partially 2=Yes)</t>
  </si>
  <si>
    <t>Ethical considerations taken into consideration?
(0=No, 1=Partially 2=Yes)</t>
  </si>
  <si>
    <t>Data analysis rigorous?
(0=No, 1=Partially 2=Yes)</t>
  </si>
  <si>
    <t>Clear statement of finding?
(0=No, 1=Partially 2=Yes)</t>
  </si>
  <si>
    <t>Implications for clinical practice?
(0=No, 1=Partially 2=Yes)</t>
  </si>
  <si>
    <t>How valuable is the research?
(0=No, 1=Partially, 2=Yes)</t>
  </si>
  <si>
    <t>Theoretically informed (a)/
Theoretically informative (b)</t>
  </si>
  <si>
    <t>Total</t>
  </si>
  <si>
    <t>Country</t>
  </si>
  <si>
    <t>Aim</t>
  </si>
  <si>
    <t>Research problem</t>
  </si>
  <si>
    <t>Therapy area</t>
  </si>
  <si>
    <t>Therapy area (open text)</t>
  </si>
  <si>
    <t>Condition</t>
  </si>
  <si>
    <t>Setting</t>
  </si>
  <si>
    <t>Setting - multiple/other/details</t>
  </si>
  <si>
    <t>Intervention</t>
  </si>
  <si>
    <t>Intervention/tool category</t>
  </si>
  <si>
    <t>Intervention type</t>
  </si>
  <si>
    <t>Study type - as stated</t>
  </si>
  <si>
    <t>Study design - as stated</t>
  </si>
  <si>
    <t>Is NPT specifed in protocol? (Yes, No, No protocol, Don't know)</t>
  </si>
  <si>
    <t>Sample size</t>
  </si>
  <si>
    <t>Participants</t>
  </si>
  <si>
    <t>Data collection method</t>
  </si>
  <si>
    <t>Data collection method - number</t>
  </si>
  <si>
    <t>Data collection method - medium</t>
  </si>
  <si>
    <t>Interview schedule</t>
  </si>
  <si>
    <t>Interview schedule informed by NPT?</t>
  </si>
  <si>
    <t>Qualitative analysis - as stated</t>
  </si>
  <si>
    <t>Analysis approach (coded to)</t>
  </si>
  <si>
    <t>Inductive codes mapped onto NPT constructs</t>
  </si>
  <si>
    <t>Details of how NPT was used to code (table/description)</t>
  </si>
  <si>
    <t>Findings headings</t>
  </si>
  <si>
    <t>NPT constructs mentioned - as stated</t>
  </si>
  <si>
    <t>Justification of using NPT?</t>
  </si>
  <si>
    <t>NPT constructs used - as stated</t>
  </si>
  <si>
    <t>Mentions COVID-19</t>
  </si>
  <si>
    <t>Theory framework</t>
  </si>
  <si>
    <t>Other framework - as stated</t>
  </si>
  <si>
    <t>How is NPT used?</t>
  </si>
  <si>
    <t>Extent that NPT is used</t>
  </si>
  <si>
    <t>Intervention components</t>
  </si>
  <si>
    <t>Interaction strategies</t>
  </si>
  <si>
    <t>Rules and Resources</t>
  </si>
  <si>
    <t>Organising Logics</t>
  </si>
  <si>
    <t>How are the components operationalised/used by stakeholders?</t>
  </si>
  <si>
    <t>Strategic Intentions</t>
  </si>
  <si>
    <t>Adaptive Execution</t>
  </si>
  <si>
    <t>Negotiating Capacity</t>
  </si>
  <si>
    <t>Reframing Organisational Logics</t>
  </si>
  <si>
    <t>How do contexual factors shape implementation?</t>
  </si>
  <si>
    <t>Coherence</t>
  </si>
  <si>
    <t>Cognitive Participation</t>
  </si>
  <si>
    <t>Collective Action</t>
  </si>
  <si>
    <t>Reflexive Monitoring</t>
  </si>
  <si>
    <t>How do the mechanisms shape implementation?</t>
  </si>
  <si>
    <t>Intervention Performance</t>
  </si>
  <si>
    <t>Relational Restructuring</t>
  </si>
  <si>
    <t>Normative Restructuring</t>
  </si>
  <si>
    <t>Sustainment (normalization)</t>
  </si>
  <si>
    <t>Do specific elements of NPT cast light on the outcomes?</t>
  </si>
  <si>
    <t>Intersectional/power/equity observations</t>
  </si>
  <si>
    <t>AH</t>
  </si>
  <si>
    <t>SP</t>
  </si>
  <si>
    <t>Yes</t>
  </si>
  <si>
    <t>Alharbi, K.; van Marwijk, H.; Reeves, D.; Blakeman, T.</t>
  </si>
  <si>
    <t>Identification and management of frailty in english primary care: A qualitative study of national policy</t>
  </si>
  <si>
    <t>BJGP Open</t>
  </si>
  <si>
    <t>4(1)</t>
  </si>
  <si>
    <t>URL: 10.3399/bjgpopen20X101019</t>
  </si>
  <si>
    <t>#57</t>
  </si>
  <si>
    <t>No</t>
  </si>
  <si>
    <t>Uncontrolled</t>
  </si>
  <si>
    <t>a</t>
  </si>
  <si>
    <t>UK</t>
  </si>
  <si>
    <t>To explore the implementation of a national policy on frailty identification andmanagement in English primary care'</t>
  </si>
  <si>
    <t xml:space="preserve">Screening and surveillance  </t>
  </si>
  <si>
    <t>Geriatric</t>
  </si>
  <si>
    <t>Frailty management</t>
  </si>
  <si>
    <t>Primary Care</t>
  </si>
  <si>
    <t>N/A</t>
  </si>
  <si>
    <t xml:space="preserve">Electronic Frailty Index (eFI) - 'The eFI automatically computes a ’frailty score’ </t>
  </si>
  <si>
    <t>Measurement tool</t>
  </si>
  <si>
    <t>Measuring and surveillance</t>
  </si>
  <si>
    <t>e-health</t>
  </si>
  <si>
    <t>Intervention study</t>
  </si>
  <si>
    <t>Qualitative study</t>
  </si>
  <si>
    <t xml:space="preserve">No </t>
  </si>
  <si>
    <t>22 (10 GPs [21-&gt;50; 3 F, 7 M], 6 nurses [41-&gt;50; 6 F], 3 practice managers [31-&lt;50; 2 F, 1 M], 3 health advisors [31-50; 3 F])</t>
  </si>
  <si>
    <t>GPs, nurses, practice managers, health advisors</t>
  </si>
  <si>
    <t>Semi-structured interviews</t>
  </si>
  <si>
    <t>F2F</t>
  </si>
  <si>
    <t>Schedule provided</t>
  </si>
  <si>
    <t>Framework analysis informed by NPT</t>
  </si>
  <si>
    <t>Solely NPT codes</t>
  </si>
  <si>
    <t>Partially</t>
  </si>
  <si>
    <t>Description &amp; Table - ''Coding framework informed by NPT, was design that related to the core constructs of the theory'. The table provides a detailed coding framework undertaken during analysis</t>
  </si>
  <si>
    <t>Not related to NPT</t>
  </si>
  <si>
    <t>Not mentioned</t>
  </si>
  <si>
    <t>Coherence (differentiation, communal specification, individual specification, internalisation), cognitive participation (intiation, enrolment, legitimation, activation), collective action (interactional workability, relational integration, skillset workability, contextual integration), reflexive monitoring (systemisation, communal appraisal, individual appraisal, reconfiguration)</t>
  </si>
  <si>
    <t xml:space="preserve">Combined NPM/NPT and another model, framework, or theory (e.g. CFIR) </t>
  </si>
  <si>
    <t>System thinking</t>
  </si>
  <si>
    <t>As a framework for analysis and findings</t>
  </si>
  <si>
    <t>Extensively</t>
  </si>
  <si>
    <t xml:space="preserve">Having a true understanding of the disease and how it is percieved by service users and providers. Perception of the disease and identifying patient needs leads to better outcomes. Need to ensure that any tools developed captures the severity of the disease (Concept of disease). Clinical review of patients must also be incoporated in new interventions to meet 'medical and social needs' (Review). Overall aim is to keep patients out of hospital for cost associated purposes (Cost Effectiveness). </t>
  </si>
  <si>
    <t>Standardisation of the tool and how it is measured as service providers, with discretion and flexibility will record or document differently, described as 'applying clinical judgment'. Embedding interactions between service providers supports shared decision making with patients (Shared Decision-Making).</t>
  </si>
  <si>
    <t xml:space="preserve">Understanding that with the introduction of a new intervention, capacity, responsibility and accountability will change, particularly at the start of the implementation process (Resources - Capacity &amp; Time). 
</t>
  </si>
  <si>
    <t>From adapting the concept of disease (intervention components) and 'almost making it a sexy topic' the intervention recieves cognitive authority by participants, setting the stage for Initiation and Enrolment of stakeholders in the implementation process. This is further externally validated if the intervention recommended by government organisations such as NICE and NHS England (Validation - governing bodies), but also internally validated if it's deemed efficacious (Validation - efficacy) and it is easily understable and usable in practice (Validation - usability).</t>
  </si>
  <si>
    <t>To capture the severity of the disease. To review health needs and processes. Shared decision making. But this will change depending on the clinician and individual judgement. All to reduce overall costs [Intervention Components]. Capabilities between participants are created through shared decision-making [Interaction Strategies]. Changing resources (capacity etc.) needs consideration and communication with all stakeholders [Rules and Resources]. Communication can also be around endorsing the intervention to set the stage for Initiation and Enrolment of stakeholders in the implementation process. On top of this, is the need for components to be internally and externally validated through their operationalisation by stakeholders [Organizing Logics].</t>
  </si>
  <si>
    <t xml:space="preserve">The planning of interventions should be focused on 'the most vulnerable 2% of patients at risk'. Furthermore, the progression of the disease needs to be considered when developing the intervention (Vulnerability). </t>
  </si>
  <si>
    <t>Existing logic models and algorithms are used to capture data, with health professionals prioritising different elements as they do not understand the decision making behind the scores. This restricts the level of care recieved by the patient as the diagnosis is not necessarily correct and professionals cannot 'apply clinical judgement' to an automated system (Technology &amp; Equipment) .The intervention makes professionals re-evaluate existing ways of working. In this regard, with care management and where it is conducted, e.g. at home or as an inpatient (Setting).  Interventions such as tools can alter rules relating to thresholds, reviews, etc, which must be communicated to all stakeholders. For example, clinical review of patients must also be incoporated in new interventions to meet 'medical and social needs' (Review).</t>
  </si>
  <si>
    <t>The existing system is already operating under existing policies and therefore the new intervention needs to be developed in this context (Policies). With new patient needs presented as a consequence of the intervention, 'insufficient capacity in primary care and community services' is brought to light. 'For some participants, giving attention to frailty offered the potential to redirect resource': '"‘But identifying it as a priority isn’t the solution. That’s the start … with anything like this, what you’re likely to do if you actually look at a group of people who aren’t having all their needs met, then you’re going to find other needs. So you’re going to end up needing, in the short- term, more resources"' (Resources - General).</t>
  </si>
  <si>
    <t>The social context also needs to be considered in terms of formulating interventions around language. In this case, there was sensitivity around the term 'frailty' (Disease Perception). Embedding interactions between service providers supports shared decision making with patients (Shared Decision-Making). Professionals described the need to evaluate the social structure of patients at risk in order for care to reach them (Structure - Social).</t>
  </si>
  <si>
    <t>Focus on the most vulnerable (access etc.) and also the disease severity will differ per patient [Strategic Intentions]. Existing technologies impact on clinical judgement. The setting where care is conducted [Adaptive Execution]. Existing policies means that interventions need to be shaped accordingly. Service capacity impacts the ability to implement [Negotiation Capacity]. Social context and language used around diseases. Need to evaluate the social structure of patients at risk in order for care to reach them [Reframing Organisational Logics].</t>
  </si>
  <si>
    <t xml:space="preserve">'Additional resources and development of a stronger evidence base will be essential in order to achieve the desired improvements in care and outcomes. Without this, there is a high risk of bureaucratic implementation in which contractual requirements are met but without commensurate efforts to address unmet patient need' (Bureaucratic Implementation). More detailed, in 'managing the demand' regarding the patient pathway and service delivery places staff in 'a catch 22' (Service Delivery).
</t>
  </si>
  <si>
    <t xml:space="preserve">How the intervention changed the way people are organised and relate to each other included creating a shared decision-making pathway 'about treatment options as well as encourage broader conversations to consider both medical and social needs' (Shared Decision-Making). </t>
  </si>
  <si>
    <t>How interventions have changed the norms, rules and resources that govern action. Resource allocation played heavily into the success of the intervention through reallocation, availability, mobilisations, and taskshifting. They key to success is being 'proactive' with resources (Resource Allocation). Elements relating to the delegation and distribution of work 'within and across organisations' feeds into the need for supportive structures (Multidisciplinary Care).</t>
  </si>
  <si>
    <t xml:space="preserve">There was a spectrum of approaches to the implementation of the frailty policy, from bureaucratic (‘batch coding’) implementation to organisations developing asset- based, bottom-up approaches' (Holistic Approach). Considering cultural sensitivies such as language, and in this case, the term 'frailty' will help interventions embed themselves in services (Cultural Sensitivities). A means to ensure success is to make the intervention equitable so that it reaches the most vulnerable (Equity - Design). The way this is acheived is through finding way to access this demograhic (Equity - Access). </t>
  </si>
  <si>
    <t>Davies, M.; Kristunas, C. A.; Huddlestone, L.; Alshreef, A.; Bodicoat, D.; Dixon, S.; Eborall, H.; Glab, A.; Hudson, N.; Khunti, K.; Martin, G.; Northern, A.; Patterson, M.; Pritchard, R.; Schreder, S.; Stribling, B.; Turner, J.; Gray, L. J.</t>
  </si>
  <si>
    <t>Increasing uptake of structured self-management education programmes for type 2 diabetes in a primary care setting: A feasibility study</t>
  </si>
  <si>
    <t>Pilot and Feasibility Studies</t>
  </si>
  <si>
    <t>6(1)</t>
  </si>
  <si>
    <t>URL: 10.1186/s40814-020-00606-0</t>
  </si>
  <si>
    <t>#673</t>
  </si>
  <si>
    <t>b</t>
  </si>
  <si>
    <t>'To test the feasibility of conducting a subsequent randomised controlled trial (RCT) to evaluate the Embedding Package in primary care, using a mixed methods approach'</t>
  </si>
  <si>
    <t xml:space="preserve">Treatment modalities (including diagnostic and therapeutic interventions) </t>
  </si>
  <si>
    <t>Diabetes</t>
  </si>
  <si>
    <t>Type 2 Diabetes Mellitus (T2DM)</t>
  </si>
  <si>
    <t>Combined/Multiple</t>
  </si>
  <si>
    <t>Self-management delivered through 6 primary care GPs</t>
  </si>
  <si>
    <t>Embedding Package of Structured Self-Management Education (SSME) - 'a user firendly and effective referral pathway' and 'a toolkit of resources, complemented by a website'</t>
  </si>
  <si>
    <t>Educational materials</t>
  </si>
  <si>
    <t>Educational support</t>
  </si>
  <si>
    <t>Feasibility study</t>
  </si>
  <si>
    <t>Mixed methods</t>
  </si>
  <si>
    <t>Don't know</t>
  </si>
  <si>
    <t>Yes - guiding discussions with stakeholder group</t>
  </si>
  <si>
    <t>Unclear. Quals (16 individuals with a professional interest in SSME, management of chronic health conditions, or the implementation and adoption of interventions in primary care) 
Quants: 2877 Electronic records (1289 F, 1588 M; 1948 White European, 219 South Asian, 57 Black, 32 Other, 121 Not otherwise stated, 500 Missing); 423 questionnaires (179 F, 243 M, 1 Missing; 385 White, 21 South Asian, 8 Black, 6 Other, 3 Missing)</t>
  </si>
  <si>
    <t>General practice staff, patients and staff in organisations providing SSME</t>
  </si>
  <si>
    <t>Systematic review
Quants: primary care electronic medical records, SSME providers (health economic data, questionnaires completed by patients with T2DM (self-reported)
Quals: preliminary guided discussion; observations, semi-structured interviews, document analysis</t>
  </si>
  <si>
    <t>2877 electronic records; 358 questionnaires; 16 semi-structured interviews; 25hr observtions of practice and provider meetings and activities</t>
  </si>
  <si>
    <t>Questionnaires: Group, online, one-to-one; interviews: F2F and telephone</t>
  </si>
  <si>
    <t>Thematic analysis (Gale et al.) then 'organised by the four domains of NPT'</t>
  </si>
  <si>
    <t xml:space="preserve">Yes </t>
  </si>
  <si>
    <t>Description - 'Initial themes were organised by the four domains of NPT'...'Using the descriptors of the NPT domains as guidance, narrative data summaries were produced that incorporated narrative and documentary data'</t>
  </si>
  <si>
    <t>Coherence, cognitive participation, collective action, reflexive monitoring</t>
  </si>
  <si>
    <t>Solely NPM or NPT</t>
  </si>
  <si>
    <t>Data collection, interview schedule, analysis and findings</t>
  </si>
  <si>
    <t xml:space="preserve">The Embedder 'guides practices' and colleagues 'through the implementation process', uniting them through common interests (Collaboration). </t>
  </si>
  <si>
    <t xml:space="preserve">The 'Embedder' was a key role to lead the implementation at the same time as liaise between stakholders. The stakeholders were 'excessively reliant on the Embedder due to resource and capacity limitations'. Links with Interaction Strategies - Collaboration. The intervention needed to be focused at the 'provider-level' (Roles). Toolkit, including a website, posters, letters, referral forms, and education resources, were provided guidance on change to processes and information relating to the intervention (Resources - Materials). Limited time to conduct for participant interaction (Resources - Capacity &amp; Time). ''The need to consider the acceptability of locations for public engagement' (Resource - Setting). 'Leadership, workforce focus and motivation to change were the three main factors identified as impacting intervention implementation and adoption (Roles).
</t>
  </si>
  <si>
    <t xml:space="preserve">User-friendly and effective referral pathway' (Service Delivery - Referrals). ' Analysis of interviews revealed that practice stakeholders were motivated to use the Embedding Package to inform and refine their practice, if there was a practical and observable benefit for it' (Validation - Usability). Feedback findings of delivery to refine the intervention (Evaluation). Collaborative meetings between staff aids intervention tailoring (Service Delivery - MDT). 'practice stakeholders were motivated to use the Embedding Package to inform and refine their practice, if there was a practical and observable benefit for it' (Validation - Usability).
</t>
  </si>
  <si>
    <t>Collaboration through common interests united stakeholders in the implementation process [Interaction Strategies]. Study materials were utilised by participants. The role of the 'Embedder' was operationalised to its fullest potential, through collaboration with all stakeholders, and meeting the need to focus the intervention at the provider level. However, time was limited alongside lack of leadershop and motivation to change. The setting and acceptability of locations for public engagement was of particular importance to stakeholders [Rules and Resources]. Service delivery aspects including referral pathways and MDT internal decision making, as well as evaluation process were key to refining the delivery; which were supported by validation obtained from the pracitical benefits of the intervention [Organising Logics].</t>
  </si>
  <si>
    <t>The total cost per practice was estimated, but this would be rolled out over 66 practices and then approved across the whole NHS. Therefore, there would be different costs based on geography etc. and so the estimations were 'unrealistic real-world cost per practice' (Cost Effectiveness).</t>
  </si>
  <si>
    <t xml:space="preserve">The location needs to be considered that influence organisational factors such as 'support, leadership, culture, values and resources'. 'Further workflow were able to be observed, featuring patient engagement and the availability of education materials, as well as the clinic environment' (Setting). Method of communication is important to achieve deliverables and so 'considerable efforts were made by the research team to retain participants including flexibility in the timings, locations and methods of interviewing' (Flexibility). </t>
  </si>
  <si>
    <t>The 'Embedder' was a key role to lead the implementation at the same time as liaise between stakholders. The stakeholders were 'excessively reliant on the Embedder due to resource and capacity limitations' (Resources - Key People). 'Financial, workforce capacity and policy constraints facing practices and providers, which impacted on their ability to improve and innovate patient care', therefore the was a need to outline existing roles, how they collaborate with each other (e.g. meetings), where and how intervention components are delivered, and overarching support in the delivery of the intervention (Resources - Capacity &amp; Time; Financial; Policies and Guidelines). Importance of regular, ongoing feedback loops (Review). 'Practice leaders had to align innovation work with national and local priorities and areas of focus' and so importance was placed on Leadership roles. Furthermore, 'The staff claims that the guidelines for handling psychiatric patients in pairs are not complied with during busy periods' (Policies and Guidelines).</t>
  </si>
  <si>
    <t>'Unidentified potential for patient stigmatisation' (Disease Perception). 'The Embedder’s insights identified the need to build trust and enhance communication with stakeholders to develop their confidence in making process changes' (Knowledge). Patients attendance in SSME was low or declined as the intervention progressed. 'This difference may be as a result of differing “quality” of the offer of SSME.' Again, this could be accommodated for by flexibility and methods of engagement e.g. telephone calls (Patient Pathways). 'Aligning interests across multiple stakeholders and organisations remains a challenge when planning an intervention in primary care' (Structure - Social). 'Lack of readiness, both in terms of research and the organisation, local infrastructure and limited guidance from commissioners'. Due to this, the intervention needs to be deployed at 'provider-level'...'whilst maintaining relationships with practices and CCG personnel', which is highly dependent on 'organisation context' (Structure - Organisational).</t>
  </si>
  <si>
    <t>Costs need to be estimated based on realistic real-world evidence specific to the location [Strategic Intentions]. The location needs to be considered that influence organisational factors [Adaptive Execution]. To overcome resource and capacity challenges, flexibility is fundamental. Furthermore, the role of key people is integral to success. Part of this includes auditing existing roles, collaboration, organisational support, leadership and policy requirements in relation to resource allocation. This can be established initially, and then reviewed on a regular basis [Negotiating Capacity]. Knowledge of processes along with stigma and disease perception were factors that need to be considered, along with accessibility to the intervention for patients within the patient pathway. Furthermore, social and organisational structures elements were important for preparedness, leading to a restructuring at provider level and how stakeholders interact with each other during the implementation process [Reframing Organisational Logics].</t>
  </si>
  <si>
    <t>Participants need to understand the change in environment and daily routine when the intervention in implemented, this can be done through additional information as long as it's not too burdensome. Furthermore, evidence-based information will provide 'observable benefits' that will aid Cognitive Participation [Coherence]. Clinical leadership to take responsibility, manage capacity, align practice and national priorities is key. Supported by an implementation specicialist, in this case the 'Embedder' combines to connect all stakeholders whilst removing the burden from practice staff so they are able to continue supporting the intervention. It then allows for buy-in of the intervention as the benefits become clearer [Cognitive Participation]. Aligning national, organisational and stakeholder priorities remains challenging, especially when there is a lack of organisational readiness relating to resources availablity and capacity from practice staff [Collective Action]. Meetings were conducted with relevant researchers and stakeholders to capture data relating to organisational issues, the intervention and the research teams. This meant that changes could be implemented immediately through effective feedback processes. 'Education providers will be supported to ensure that all relevant resource use and cost data are captured over the full RCT follow-up' [Reflexive Monitoring].</t>
  </si>
  <si>
    <t>In order to scale the Embedding Package across many organisations, the work of the Embedder will be imperative to local engagement with and adoption of the intervention' (Key People). 'Little impact and change to usual care being reported by patients'. Furthermore, 'Concerted and ongoing efforts will be required in the RCT to integrate referral and engagement practices as a routine and sustained part of primary care provision' (Service Delivery).</t>
  </si>
  <si>
    <t>Aligning interests across multiple stakeholders and organisations remains a challenge when planning an intervention in primary care' (Collaboration).</t>
  </si>
  <si>
    <t>Capacity and responsibility were hinderances in intervention uptake and there was a need to 'focus [the] intervention implementation at the provider-level where possible' and thorugh 'leadership, practice managers and lead clinicians'. This was contingent on organisational soundness (Resource Allocation).</t>
  </si>
  <si>
    <t>Ensure that human resources are appropriately allocated is key to success given time restraints (Capacity). Interventions become incorporated into practice when contextual organisation is achieve prior to the implementation of the intervention (Readiness).</t>
  </si>
  <si>
    <t>Not required</t>
  </si>
  <si>
    <t>Delvaux, J.; John, A.; Wedderburn, L.; Morris, J.</t>
  </si>
  <si>
    <t>Implementation of Dynamic Lycra(R)Orthoses for Arm Rehabilitation in the Context of a Randomised Controlled Feasibility Trial in Stroke: A Qualitative study Using Normalisation Process Theory</t>
  </si>
  <si>
    <t>Rehabilitation Process and Outcome</t>
  </si>
  <si>
    <t>URL: 10.1177/1179572720950210</t>
  </si>
  <si>
    <t>#715</t>
  </si>
  <si>
    <t>Controlled</t>
  </si>
  <si>
    <t>To explore how rehabilitation practitioners implemented dynamic Lycra® orthoses for arm recovery after stroke into rehabilitation practice</t>
  </si>
  <si>
    <t>Multiple</t>
  </si>
  <si>
    <t>Neurology/orthopedics</t>
  </si>
  <si>
    <t>Stroke</t>
  </si>
  <si>
    <t>Hospital/Secondary Care</t>
  </si>
  <si>
    <t>Dynamic Lycra orthoses - 'made-to-measure, internationally commercially available garments, which use the tensile properties of Lycra® to generate torsion to correct imbalances in muscle forces around joints'</t>
  </si>
  <si>
    <t>Biomedical devices</t>
  </si>
  <si>
    <t>Biomedical device</t>
  </si>
  <si>
    <t>Qualitative</t>
  </si>
  <si>
    <t>No protocol mentioned</t>
  </si>
  <si>
    <t>15 (7 occupational therapists, 1 occupational therapy assistant, 4 physiotherapists and 3 nurses, working in stroke rehabilitation units (8 individuals), brain injury units (3), community-based settings (2) and acute stroke units (1))</t>
  </si>
  <si>
    <t>Stroke rehabilitation practitioners</t>
  </si>
  <si>
    <t>Framework approach, the coded to NPT</t>
  </si>
  <si>
    <t>Description - 'the codes obtained through opencoding fitted with Normalisation Process Theory core concepts. The third researcher directly coded the transcripts to the 16 sub-constructs of Normalisation Process Theory. The results of the 2 coding processes were compared, differences were discussed in detail and final Normalisation Process Theory codes were assigned to all interview excerpts based on a consensus process.' Headings included construct name and further details, with sub-headings being inductive code</t>
  </si>
  <si>
    <t>NPT constructs: inductive codes + inductive code subconstructs</t>
  </si>
  <si>
    <t>Coherence (Individual specification, internalisation, differentiation), cognitive participation (initiation, enrolment, activation, legitimation), collective action (relational integration, interactional workability, skill set workability, relational integration), reflexive monitoring (individual appraisal, reconfiguration)</t>
  </si>
  <si>
    <t>Interview schedule and analysis</t>
  </si>
  <si>
    <t>Signficant importance was placed on ' the therapeutic interactions between stroke survivor and practitioner', which predicted the success of implementation and uptake of the intervention (HCP-Patient Interactions). 'Stroke survivor preference was the main factor in the decision-making around discontinuing orthosis wear. Stroke survivor reluctance to wear the sleeve did not lead to practitioners encouraging continued use – irrespective of the reasons for this reluctance, be it discomfort, perceived ineffectiveness or aesthetic considerations. Practitioners allowed perceptions of stroke survivor preferences to take priority over, or trump, their sense of responsibility towards their research duties.' (Shared Decision-Making).</t>
  </si>
  <si>
    <t xml:space="preserve">Lack of knowledge sharing and understanding of how the intervention operated. Therefore, participants did not comprehend the purpose or rationale of the intervention. Furthermore, 'Practitioners taught each other but some waited until a colleague with more experience of donning the garment came on shift.' (Resource - Knowledge). More broadly, 'adoption of treatments' depends on the context of the rehabilitation practice (Resource - Setting). </t>
  </si>
  <si>
    <t>Lack of formal information or training to introduce the study (Training). This is linked to lack of understanding and purpose of the intervention (Understanding). Practitioners therefore decided and adapted the purpose of the intervention and if it was 'fit with practice'. 'Decisions were made because of therapeutic need and opportunity, stroke survivor preference and safety issues. Practitioner skills influenced their involvement.' (Usability). 'The value of the orthoses was described in terms of possibilities rather than firm conviction of clinical effectiveness. This led to ambivalence about its likely effects and reluctance to promote orthosis wear beyond the research context until more evidence emerged to support its use.' Yet, their uncertainty did not lead to non-implementation. (Efficacy). The beliefs of the practitioners directly correlated with their intention to implement the intervention and if they wanted to observe the change in practice. This was also impacted by their beliefs in how the intervention should be used (Beliefs &amp; Intentions).</t>
  </si>
  <si>
    <t>The HCP-patient interactions, through shared decision-making, were the deciding factor for implementation, uptake and continued use of the intervention [Interaction Strategies]. Lack of knowledge sharing led to questioning the purpose of the intervention. Ultimately, this led to lack of confidence, with reliance on colleagues to implement the intervention. This was also dependent on the context of the rehabilitation facility [Rules and Resources]. Lack of training, information and understand of the purpose of the intervention meant that the usability was questioned by practitioners, and they executed their own rules as to how the sleeve was implemented, regardless of evidence-based efficacy. Although there was uncertainty, this did not lead to non-implementation. The beliefs of the practitioners directly correlated with their intention to implement the intervention and if they wanted to observe the change in practice.  [Organising Logics].</t>
  </si>
  <si>
    <t xml:space="preserve"> 'Despite believing that involvement in the study was worthwhile, practitioners acknowledged that their participation in research processes faltered over time. Small numbers of participants were coming through at any given time, which meant the research was not always a priority.' (Demand). Training and knowledge sharing was limited, with practitioners teacing each other. Planning seems limited for the introduction of the intervention (Training). 
</t>
  </si>
  <si>
    <t xml:space="preserve">Practitioners considered it a legitimate part of their role to be involved in the research' and 'Orthosis-related tasks were performed by different professions in different settings' (Resources - Key People). </t>
  </si>
  <si>
    <t xml:space="preserve">General lack of understand and knowledge of the intervention and its purpose, with practitioners alikening it to existing interventions (Knowledge).  'Stroke survivor preference was the main factor in the decision-making around discontinuing orthosis wear. Stroke survivor reluctance to wear the sleeve did not lead to practitioners encouraging continued use – irrespective of the reasons for this reluctance, be it discomfort, perceived ineffectiveness or aesthetic considerations. Practitioners allowed perceptions of stroke survivor preferences to take priority over, or trump, their sense of responsibility towards their research duties.' (Shared Decision-Making). With limited information, community therapists 'sometimes learnt about the study from a stroke survivor' (Structural - Social). </t>
  </si>
  <si>
    <t>Demand for the intervention was limited so the study was not prioritised and training was limited in the planning stages [Strategic Intentions]. While information was limited, practitioners drove the implementation research, learning from each other in flexible ways to integrate into existing ways of working. Adapting to the context was observed. Interesting quote "This debate calls for a distinction between ‘innovation’, whereby skilled implementers adapt an intervention to better fit the context, and ‘drift’, whereby adaptations could potentially undermine an intervention’s effectiveness." [Negotiating Capacity]. Use of the intervention was based on SDM and patient preference, which was informed by the minimal knowledge held by both parties [Reframing Organisational Logics].</t>
  </si>
  <si>
    <t xml:space="preserve">Individual Appraisal: 'Orthosis wear was discontinued as dictated by (Therapeutic Need)' and was also dependent on the 'values' of practitioners (Clinical Judgement).
Reconfiguration: Due to therapeutic need and clinical judgement, the intervention was discontinued if required (Discontinuation). </t>
  </si>
  <si>
    <t>Understanding the intervention and how it operates informs uptake by users. This is also influenced by the need for evidence-based research related to the efficacy of the intervention for it to be prescribed in practice [Coherence]. Internal relationships created teaching and observation opportunities to implement the intervention. However, recruitment was limited but practitioners saw the value in continuing the research [Cognitive Participation]. Adaption of intervention use to fit practice along with successful patient management, relationships, and collaboration with colleagues through task-shifting and task allocation activities positively shapes implementation [Collective Action]. Therapeautic need of the patient alongside clinic judgement led to discontinuation of the intervention [Reflexive Monitoring].</t>
  </si>
  <si>
    <t xml:space="preserve">'Therapeutic need and opportunity', 'preference' and 'acceptance' informed adoption or discontinuation of intervention (Shared-Decision Making). When adopted, communication was vital to sharing knowledge about the intervention as well as between the practitioner and the patient (Communication). Collaboration between the staff enabled training relating to the operationalisation of the intervention (Collaboration). </t>
  </si>
  <si>
    <t xml:space="preserve">'Orthosis-related tasks were performed by different professions in different settings, but occupational therapists, physiotherapists and nurses were all involved in recruiting participants, completing research paperwork, donning, doffing and laundering the orthoses and checking for adverse events' (Resource Allocation). </t>
  </si>
  <si>
    <t xml:space="preserve">'Practitioners adapted orthosis wear to fit with practice' and flexibly adapted the intervention to fit the context determined by the patient (Adaption and Flexibility). Furthermore, there were mixed sentiments towards the intervetnion itself and how it was for the patient. What is worth noting is that 'acceptance and preference emerged as the core value guiding practitioners’ decision-making around orthosis wear' (Acceptance). </t>
  </si>
  <si>
    <t>TF</t>
  </si>
  <si>
    <t>Fredriksen, E.; Thygesen, E.; Moe, C. E.; Martinez, S.</t>
  </si>
  <si>
    <t>Digitalisation of municipal healthcare collaboration with volunteers: a case study applying normalization process theory</t>
  </si>
  <si>
    <t>BMC Health Services Research</t>
  </si>
  <si>
    <t>21(1)</t>
  </si>
  <si>
    <t>URL: 10.1186/s12913-021-06429-w</t>
  </si>
  <si>
    <t>#993</t>
  </si>
  <si>
    <t>Norway</t>
  </si>
  <si>
    <t>'To explore critical issues and strategies in the implementation process of a digital solution for collaboration with and coordination of volunteers in municipal healthcare services'</t>
  </si>
  <si>
    <t xml:space="preserve">Service organisation and delivery </t>
  </si>
  <si>
    <t>Service delivery</t>
  </si>
  <si>
    <t xml:space="preserve">e-Health </t>
  </si>
  <si>
    <t>e-Health/service delivery</t>
  </si>
  <si>
    <t>Healthcare services and volunteer centres across 3 municipalities</t>
  </si>
  <si>
    <t>Digital system for collaboration with volunteers and the coordination of activities between healthcare services and volunteer centres'</t>
  </si>
  <si>
    <t>Digital tool</t>
  </si>
  <si>
    <t>Staff allocation</t>
  </si>
  <si>
    <t>Unclear</t>
  </si>
  <si>
    <t>Healthcare professionals, muncipality managers, volunteer centre managers, volunteer centre employees</t>
  </si>
  <si>
    <t>Three rounds of interviews (before implementation, and 6 and 12 months after deployment) and observations</t>
  </si>
  <si>
    <t>18 interviews in total. Before implementation: 3 HCPs, 1 Municipality manager, 3 volunteer centre managers, 1 volunteer centre employee. 6 months after deployment: 2 volunteer centre managers, 2 volunteer centre managers. 12 months after deployment: 3 HCPs, 3 volunteer centre managers. 17 sets of observations (6 HCPs, 3 Municipality managers, 5 volunteer centre managers, 3 volunteer centre employees)</t>
  </si>
  <si>
    <t>Inductive analysis then mapped onto NPT constructs</t>
  </si>
  <si>
    <t>Description &amp; Table - 'the data were organised into themes and subthemes based on the categories in the NPT framework'</t>
  </si>
  <si>
    <t>NPT constructs: inductive codes</t>
  </si>
  <si>
    <t>Coherence, cognitive participation, collective action and reflexive monitoring</t>
  </si>
  <si>
    <t>Interview schedule, analysis, findings</t>
  </si>
  <si>
    <t xml:space="preserve">'Several employees were not familiar with digital systems, therefore having little incentive and resources to drive the process forward'. In order to achieve sustained understanding of the technology, employees needed to use the intervention regularly. The flow of the system was effectively coordinated through the intervention, with reminders to support the managing of volunteers. Teething issues related to how much data was required for the piece of technology. Issues also related to 'those who did not have a smartphone'. Key is that 'employees wanted to be paperless' (Technology). </t>
  </si>
  <si>
    <t xml:space="preserve">The intervention was deemed "a quick way to collaborate" and "provide better coordination". At the same time 'a structure for collaboration was established prior to the intervention, making the implementation process more agile. The structure existence confirms a prioritisation shared among leadership, one that facilitates the coordination of volunteers from the top-down. This seems to have contributed to the commitment of the employees'. Contextual considertations of collaboration should be taken into account: collaboration between between employees and collaboration between partner organisations, 'M1 and M3 did not have a structured collaboration between the healthcare services and volunteer centre prior to implementation, while M2 had established a collaborative structure several years ago, where each healthcare unit had its own contact person for the volunteer centre'...'During implementation, the employees from M1 and the volunteer centre had a meeting to determine how they could collaborate, but they did not find a solution. As a result, the system was only implemented at the volunteer centre and not at the municipality healthcare unit. The employees at the volunteer centre used the system for an overview of volunteers and for sending invitations to events. The volunteer centre also unsuccessfully tried to get other volunteer organisations to collaborate with them by using the system' (Collaboration). 'Despite a system that met several of employees’ needs, face-to-face contact with the volunteers was still important. For instance, a personal first meeting to map interest and match with the right patients was necessary. In addition, having follow-up conversations and showing appreciation for the volunteers motivated them.' (HCP-Patient Interactions). </t>
  </si>
  <si>
    <t xml:space="preserve">There was a hope that the intervention 'would give better availability for the volunteers, a better overview of tasks and provide a way to sign up for events', with allocated time for training purposes (Resource - Capacity &amp; Time). 'Despite little commitment from the managers, the employees helped to spread the word about the system in the municipalities, which triggered the engagement of their colleagues from other departments, believing it could meet their needs' (Resource - Knowledge). Employees roles were disputed throughout the implementation process, with 'challenges related to cooperation in managing volunteers', lack of understanding of roles and respective responsibilities as 'managers acted passively' and 'were not present during the implementation process', leading to a ' high level of uncertainty regarding responsibility, which in turn influenced the commitment negatively during the preparation phase' (Roles). </t>
  </si>
  <si>
    <t xml:space="preserve">They expected it would be easier if they could refer patients through a system at the volunteer centre' (Service Delivery - Referrals). 'The managers in M1 and M3 were not present during the implementation process, there was no anchoring to municipal strategy, and no extra time was given to become familiar with and start using the system. While training was offered over Skype, with some participants 'satisfied', others were not able to partake due to system issues and time limitations. 'When the lead author asked whether the municipality had facilitated time for training and using the system, the manager from the nursing home in M1 answered (laughing), “No, they have not”.' (Training). 'The prior participation in codesign workshops in two of the municipalities for mapping needs provided a common understanding that a new digital solution for collaboration was needed. Hence, the employees showed enthusiasm for implementing and testing the system. User involvement and design in accordance with the user’s specific needs were crucial in the implementation process, which is in line with previous studies [17], showing that user involvement can promote coherence among participants and increase contributions towards a common understanding of the purpose of the intervention' (Validation - Co-design). Co-design also meant that participant needs were met through the digital solutions to support daily tasks (Validation - Needs &amp; Requirements). Part of the co-design meant that the intervention was deemed efficient through 'better information flow', and that 'the system covered several needs, such as the coordination and retention of volunteers' (Validation - Efficacy). Furthermore, 'They said that some events required registration done via phone and text messages and expected that the new system would improve efficiency by digital means.' (Validation - Efficiency). Validation was not achieved due to a lack of manaement presence, understanding of expectations (Validation - Understanding) and usability, particularly for older employees or those less literate in technology (Validation - Usability).  </t>
  </si>
  <si>
    <t>Differing levels of technology literacy between employees, meaning outputs were varied. However, the intervention, due to co-design and need for paperless, drove the intervention forward - linked to Cognitive Participation sub-constructs [Intervention Components]. While technology aids collaboration, there was still a need for face-to-face interactions to build rapport and motivation. Contextual collaboration should be taken into account. Collaboration between between employees was successful, especially as it occured in the co-design stages prior to implementation whilst structural issues remained due to lack of collaboration between host and partner organisations. This feeds into operational readiness if 'cooperation between organisations' could not be achieved an therefore impacting on roles and responsibilities in the implementation process [Interaction Strategies]. The intervention was seen as a means to provide greater capacity for employees and volunteers, who shared their knowledge to motivate colleagues and provide purpose. In general there was significant ' lack of management and role clarification' that hindered implementation and lead to a high level of uncertainty regarding responsibility, which in turn influenced the commitment negatively during the preparation phase' [Rules and Resources]. The co-design stage ment that the intervention benefits included a smoother referral process, more efficient and effective communication and collaboration, and that participant needs were met through the digital solutions to support daily tasks. However, training was poor leading to a lack of understanding and usability, particularly for older employees or those less literate in technology [Organizing Logics].</t>
  </si>
  <si>
    <t xml:space="preserve"> 'The prior participation in codesign workshops in two of the municipalities for mapping needs provided a common understanding that a new digital solution for collaboration was needed. Hence, the employees showed enthusiasm for implementing and testing the system. User involvement and design in accordance with the user’s specific needs were crucial in the implementation process, which is in line with previous studies [17], showing that user involvement can promote coherence among participants and increase contributions towards a common understanding of the purpose of the intervention' (Co-design). However, employees felt that they did not have a clear understanding of what was expected of them in the implementation process' due to lack of training and time for continual training (Training). 
</t>
  </si>
  <si>
    <t>The intervention streamlined existing processes allowing easier communication and better coordination. However, technology issues related to lack of training, literacy and device ownership. Part of this included how people interacted with the data required to operate the new system. This should have been covered in training (Technology &amp; Equipment).</t>
  </si>
  <si>
    <t xml:space="preserve">Managers were required to demonstrate the use of the intervention, to take responsibility and guide participation, alongside other roles such as 'volunteer coordinator', however this did not seem to be the case. 'The key people/champions can involve others and generate commitment, whereas colleagues with negative attitudes can jeopardise other employees’ commitment needed to make a system work and, thus, impede the implementation [19]. In M1 and M3, the employees complained about the absence of leadership, lack of expectations, role clarifications and training time, and we believe this hampered commitment' (Resources - Key People). Time resource was the greatest barrier, with time restraints for training on the intervention and for training others; using the intervention regularly to familiarise themselves (Resources - Capacity &amp; Time). </t>
  </si>
  <si>
    <t xml:space="preserve">'The employees hoped for a better overview of volunteers and for a better system to follow up with the volunteers' (Patient Pathways). 'The structure existence confirms a prioritisation shared among leadership, one that facilitates the coordination of volunteers from the top-down. This seems to have contributed to the commitment of the employees'. Structural organisation also needed to considering partnering organisations, NGOs, municipalities and volunteer centres. Especially as one of the muncipalities was being reorganised and merged with two others during implementation. 'The top-down approach emphasises the contextual integration of a system and the extent of management and resourcing'. Other resources that were required included user guides (Structure - Organisational or Readiness). Social structures relate to management of employees and volunteers and collaboration between stakeholders (Structure - Social). </t>
  </si>
  <si>
    <t xml:space="preserve">The planning of intervention took place through co-design groups prior to implementation for understanding the needs and encouraging enthusiasm for the intervention. However, this was difficult to translate as training was limited [Strategic Intentions]. The intervention streamlined existing processes allowing easier communication and better coordination. However, technology issues related to lack of training, literacy and device ownership. Part of this included how people interacted with the data required to operate the new system, linked to lack of training [Adaptive Execution]. Managers were required to demonstrate the use of the intervention, to take responsibility and guide participation. Time was the greatest resource required for successful implementation [Negotiating Capacity]. The pathway needs to be established in planning for the intervention. To do this, structural organisation needs to reflect the requirements of the environment to successfully implement the intervention. without this, effective leadership and collaboration between stakeholders, contextual integration and therefore sustainment cannot be acheived [Reframing Organisational Logics]. </t>
  </si>
  <si>
    <t xml:space="preserve">Interactional Workability: 'Managing volunteers' was a primary concern of employees (Patient Management). If acheived, communication and coordination would improve, 'giving the services a better structure and overview of the volunteers' activities and events' (Improve Communication). One way to do this would be through a new referral pathway within the system at the volunteer centre (Alter Patient Pathway). 
Relational Integration: 'Despite a system that met several of employees’ needs, face-to-face contact with the volunteers was still important. For instance, a personal first meeting to map interest and match with the right patients was necessary. In addition, having follow-up conversations and showing appreciation for the volunteers motivated them' (HCP-Patient Interactions - Trust &amp; Relationship). 'The employees who tested the system believed that it contributed to better solutions for collaboration and coordination and improved their working routines', which was 'established prior to the intervention, making the implementation process more agile' (Collaboration). 
Skill-set workability: The intervention provided better availability for volunteers (Task-shifting) but their time was still limited to embrace the work and training required by the intervention (Capacity). Finally, 'Several of the volunteers were old and did not have the computer skills necessary to use a digital system'...'everal informants reported a low data literacy level and hesitated to use the system. Low computer literacy has an impact on skill set workability [32, 36], which will constrain the process regarding people’s roles and responsibilities [32].' (Capabilities). 
Contextual Integration: 'Fully using the system and realising its potential depended on cooperation between organisations, such as volunteer centres, their municipality and volunteer organisations' (Multidisciplinary Care). Ensuring all participants have approporiate hardware, in this case smartphones, is crucial. 'Policy making can be done as a top-down or bottom-up approach [33], where the top-down approach takes policies that are designed/defined in government spaces. Furthermore, the top-down approach emphasises the contextual integration of a system and the extent of management and resourcing [19]. The findings from our study show that leadership was crucial for the process: the employees needed clarification of their roles and expectations, and this influenced their commitment. Another aspect can be the organisation’s maturity [34, 35] to implement such a digital system that requires collaboration.' (Mobilising Resources or Readiness). </t>
  </si>
  <si>
    <t xml:space="preserve">Reconfiguration: 'In the end, they switched to another system from a different vendor because they believed that vendor’s system was a better match with their needs' (Discontinuation).  </t>
  </si>
  <si>
    <t xml:space="preserve">The use of the system would improve referral pathways and alongside coordination with wider services, improve overall efficiency in the service (Service Delivery). However, change was limited as the lack of leadership meant that the system was not fully operationalised. What was required was specific coordination roles, 'none of the employees took the responsibility to move forward with the implementation process'. 'Employees complained about the absence of leadership, lack of expectations, role clarifications and training time, and we believe this hampered commitment.' (Key People). Without adequate planning, many volunteers 'had little experience' or familiarity with digital systems (Competency). Commitment and engagement with the system was limited due to these prepatory failings - link to readiness - resulting in a (Lack of Coherence). 
</t>
  </si>
  <si>
    <t xml:space="preserve">'Each unit in the municipality healthcare services had an assigned contact person' but additional guidance was needed from managers during the implementation process to remove 'a high level of uncertainty regarding responsibility'. From a service delivery persepctive, face-to-face contact was still requested alongside digital systems (Communication). Positive changes through 'stronger connection[s] with the volunteer centre' to understand uses of the intervention, which they believe would 'save time' and contribute 'to better solutions for collaboration and coordination and improved their working routines'. However, for normalization to occur, there was the belief that these connections were crucial and would require greater investment in time (Collaboration). 
</t>
  </si>
  <si>
    <t xml:space="preserve">The system may support resource management and coordination of volunteers as well maintaining digitial records (Resource Allocation). This would lead to a streamlining of processes 'that would improve their workday through better systems and structure', saving time and further management (Internal Process Changes). </t>
  </si>
  <si>
    <t xml:space="preserve">Participants saw the purpose and benefits of the intervention, partly obtained through co-design workshops, and so were motivated to change and 'helped to spread the word', 'which triggered the engagement'. They believed it 'could be more user friendly and intuitive', which relates to competency and lack of training, requiring continued use (Repitition). Lack of clear understanding of roles, responsibilities and expectations of employees and volunteers (Acceptability), combined with contextual reorganising of municipalities (Environment) and poor preparation, for example some did not have smartphones (Design) and significant lack of training due to time constraints, meaning the environment was not ready for implementation (Readiness), which lead to the discontinuation of the intervention (Non-implementation). </t>
  </si>
  <si>
    <t>RK</t>
  </si>
  <si>
    <t>Gordon, K.; Dainty, K. N.; Steele Gray, C.; DeLacy, J.; Shah, A.; Resnick, M.; Seto, E.</t>
  </si>
  <si>
    <t>Experiences of Complex Patients With Telemonitoring in a Nurse-Led Model of Care: Multimethod Feasibility Study</t>
  </si>
  <si>
    <t>JMIR Nurs</t>
  </si>
  <si>
    <t>3(1)</t>
  </si>
  <si>
    <t>e22118</t>
  </si>
  <si>
    <t>URL: 10.2196/22118</t>
  </si>
  <si>
    <t>#1141</t>
  </si>
  <si>
    <t>Canada</t>
  </si>
  <si>
    <t>To evaluate the feasibility and patients’ perceived usefulness of a multi-condition TM platform in a nurse-led model of care</t>
  </si>
  <si>
    <t>Cardiology/diabetes</t>
  </si>
  <si>
    <t>Heart failure (HF), hypertension (HTN), and/or diabetes</t>
  </si>
  <si>
    <t>Medley - smartphone-based chronic disease telemonitoring platform</t>
  </si>
  <si>
    <t>Telemonitoring</t>
  </si>
  <si>
    <t>Self-care; home-based monitoring</t>
  </si>
  <si>
    <t>17 (9 F, 8 M; 5 White, 12 Non-white; age range 44 to 91, mean 73.8; level of education and marital status also documented)</t>
  </si>
  <si>
    <t>Patients and carers</t>
  </si>
  <si>
    <t>Quantitative (adherence data and patient questionnaires) and qualitative (interviews with patients and carers)</t>
  </si>
  <si>
    <t>F2F or telephone</t>
  </si>
  <si>
    <t>Inductive thematic analysis (interpretative descriptive appraoch). Then 'inductive codes were then compared
with the implementation process [NPT] constructs'</t>
  </si>
  <si>
    <t>NPT codes + inductive code generation</t>
  </si>
  <si>
    <t>Description &amp; Table - 'Then 'inductive codes were then compared with the implementation process [NPT] constructs'. Table presents 'Mapping of overarching themes and subthemes to the normalization process theory and the Implementation Outcomes framework by Proctor'</t>
  </si>
  <si>
    <t>Renamed NPT constructs + inductive code subcontructs</t>
  </si>
  <si>
    <t>Coherence, cognitive participation, collective action, and reflective monitoring</t>
  </si>
  <si>
    <t>Yes - briefly mentions Covid-19 as context in which telemonitoring solutions are particularly relevant</t>
  </si>
  <si>
    <t>Framework of implementation outcomes (Proctor et al)</t>
  </si>
  <si>
    <t>Participants already tracked readings between appointments and emailed the results to nurses. No significant changes between original practice and what was required through the intervention. 'By comparing the patients’ current care practices at home (ie, logs) and envisioning new work of taking digital remote readings, patients began to engage in using TM. Instead of calling in readings, by taking readings through the app, they were sent automatically to the clinic' (Existing Practice). With the new app, 'Readings are processed through a clinically validated algorithm embedded in the app, which is contextualized to an individual’s target range. Patients receive real-time self-care instructions, and their clinicians are alerted at the earliest signs of readings outside their individually curated normal range' (Review). The use of technology was generally well recieved, especially after continued use. There were some issues with using the device but these were minimal (Technology). To accommodate for home and self-monitoring, participants relied on family and caregivers, who 'heavily participated throughout the TM process, despite whether the support was necessary' (Support Network).</t>
  </si>
  <si>
    <t xml:space="preserve">'Having the devices connected directly to the clinic supported buy-in from patients through increased patient-clinician communication, thereby building their capacity at home (ie, saving time, providing new information to manage their care, and connecting with their personal clinicians)' and making them feel like 'someone was looking out for them'. Have a nurse as a central point of contact was integral to the care model as it 'created a mechanism that reinforced routine adherence and continued use of the TM system over time', especially as nurses would reach out to patients before they had time to call the clinic themselves, create trust (HCP-Patient Interactions). </t>
  </si>
  <si>
    <t xml:space="preserve">To assist with adherence, an automated phone call was implemented based on the required frequency of each condition’s algorithm' and 'Participants were provided with all the necessary equipment, including a smartphone, home medical devices such as a weight scale or BP monitor, and batteries'. The app alerted them to 'abnormal readings' and were then able to act on the results based on the new information they were provided. Through this process, 'patients would adjust the tasks they had done every day, for example, monitoring fluid intake or restricting salt intake (Resources - Materials). A major benefit was that patients could access care without leaving their home (Resource - Setting). </t>
  </si>
  <si>
    <t xml:space="preserve">Cognitive authority was obtained by participants through the self-reporitng of readings that are tailored to the participant, with validation obtained from feedback from the app with 'real-time self-care instructions' as well as continuous communication with and from the nurse-led team. 'The ability to visualize live data and provide reassurance that someone was looking out for their health generated recurring engagement with TM and an investment to continue using the system at home' (Reporting). This meant that patients were continually learning about their own health: 'On the basis of the readings, patients would adjust the tasks they had done every day, for example, monitoring fluid intake or restricting salt intake' (Patient Education). ''Participants described an ongoing cyclical process in which the collective actions required to adopt TM resulted in a cycle of evaluation and readoption (ie, construct of reflexive monitoring) over time. In some cases, implementing TM requires embedding new routines at home or adjusting existing ones. Patients described clinicians, particularly the nurse, calling to check-in on questionable readings' (Evaluation). 'Participants were trained to use the TM system individually before starting the study' (Training), which meant that 'most patients engaged and accepted the technology over time, describing it as easy to use', especially as the app allowed them to review previous data entries (Validation - Usability). Additionally, 'Participants described improvements in self-care knowledge, such as being able to identify when something was not right even if they felt no physical symptom differences. This enabled action on abnormal readings they may not have identified without Medly' (Validation - Efficacy). The intervention became the norm as part of their daily routine, with the app holding them accountable yet requiring minimal effort from the patient (Validation - Everyday Routine). 
</t>
  </si>
  <si>
    <t>Whilst some had difficult with smart phones and devices, they were able to draw on support networks to aid them with the transition [Intervention Components]. Trust was established between patients and HCPs through constant monitoring and communication with the healthcare system, 'reinforc[ing] routine adherence and continued use of the TM system over time' [Interaction Strategies]. The change between existing practices and the intervention were minimal but beneficial to participants who did not need to leave their home and received enhanced care through the use of apps. Patients are fully equipped with materials and resources to work with the intervention. The seamless and logical process meant that patients quickly engaged and acted with the app. This demonstrates organisational readiness [Rules and Resources]. Cognitive authority was obtained by participants through the self-reporitng of readings that are tailored to the participant, with validation obtained from feedback from the app with 'real-time self-care instructions' as well as continuous communication with and from the nurse-led team. As they were effectively trained in using the apps, self-reporting also improved patient self-care knowledge and education on their own symptoms. Combined, the app was accepted and adopted succesfully by patients. Although the app only required a slight change in management from the patient, it held patients accountable for their health and so easily became part of their everyday routine [Organising Logics].</t>
  </si>
  <si>
    <t>The formulation and planning of the intervention was observed through effective training prior to implementation (Training).</t>
  </si>
  <si>
    <t xml:space="preserve"> 'To assist with adherence, an automated phone call was implemented based on the required frequency of each condition’s algorithm' and 'Participants were provided with all the necessary equipment, including a smartphone, home medical devices such as a weight scale or BP monitor, and batteries'. The app alerted them to 'abnormal readings' and were then able to act on the results based on the new information they were provided. Through this process, 'patients would adjust the tasks they had done every day, for example, monitoring fluid intake or restricting salt intake (Technology &amp; Equipment). The ability to remain at home, revisit previous readings and efficiently communicate with nurses made the device appropriate for use in this context (Technology &amp; Equipment; Setting). The use of these materials meant that 'patients would adjust the tasks they had done every day, for example, monitoring fluid intake or restricting salt intake' creating a care pathway suited and tailored to the individual (Flexibility). With the new app, 'Readings are processed through a clinically validated algorithm embedded in the app, which is contextualized to an individual’s target range. Patients receive real-time self-care instructions, and their clinicians are alerted at the earliest signs of readings outside their individually curated normal range' (Review).</t>
  </si>
  <si>
    <t>At times, participants found the devices and app difficult to use so they relied on support networks. 'There were times participants even described their intention to call the nurse in the clinic; several participants noted that the nurse followed up with them before they could reach out' (Resources - Key People).</t>
  </si>
  <si>
    <t xml:space="preserve">Existing knowledge around symptoms and care at home meant that any change should improve (Knowledge). 'By comparing the patients’ current care practices at home (ie, logs) and envisioning new work of taking digital remote readings, patients began to engage in using TM. Instead of calling in readings, by taking readings through the app, they were sent automatically to the clinic. This supported the relational work necessary to gain buy-in from patients to accept the technology and to invest time in a remote way of care'. 'The tasks required to complete a morning reading aligned with what their care team, particularly the nurse, was already asking them to do at home'. 'Although patients described being able to more clearly identify when something was not right while using TM, many patients still relied somewhat on the nurse-led team to identify abnormalities' (Patient Pathways). This structure is demostrates readiness (Structure - Organisational or Readiness), which was supported by pre-existing routines and social networks to support the patient (Structure - Social). </t>
  </si>
  <si>
    <t>The formulation and planning of the intervention was observed through effective training prior to implementation [Strategic Intentions]. The home-based self-monitoring tool in combination with support networks and efficient access and communication with HCPs aided implementation. The intervention needed to be flexible in its outputs so that it is tailored to the patient, again demonstrating organisational readiness [Adaptive Execution].  Patients were fully equipped with materials in order to engage with the app, with a key role for nurses [Negotiating Capacity]. Patient knowledge and education was required to support the intervention. The established patient pathway was adapted and incorporated into the new intervention through utilising existing reporting mechanisms, nurse communication and patient management, demonstrating relational trust, organisational readiness and social support [Reframing Organisational Logics].</t>
  </si>
  <si>
    <t xml:space="preserve">Initiation: 'Given the strong support of caregivers in our participant group, NPT might suggest that caregivers played an integral role as contributors to the relational work required in adopting TM technology' (Caregivers). 
Enrolment: Participants were able to join in with the intervention through (Training) and following this, because the app was deemed 'easy to use' (Intervention Usability).
Legitimation: Through comparison with previous ways of working, effective training, clear clinical pathways and communication with HCPs, and engagement with the intervention, the app became routine in patients lives (Acceptability).  
Activation: While self-monitoring and reporting was at the core of the intervention, patients found it reassuring to have clinicians in close communication to oversee reports, data and processes (Responsibility). 'The patient’s work of using TM frequently became a part of their everyday routine' (Routine). </t>
  </si>
  <si>
    <t>There was only minimal change between the existing and new ways of working. The capabilities of the app allowed for a more streamline patient pathway for self-monitoring and reporting. Training equipped participants to understand the intervention and its components. Participants constructed potential value of the interventions through observing its success as it was rolled out and in comparison with previous ways of working [Coherence]. 'Caregivers played an integral role as contributors to the relational work required in adopting TM technology'. Participants were able to enrol with the intervention through training, engagement and finally acceptance. The intervention was adopted as its components were resoundingly accepted amongst participants. At the same time, the responsibility and accountability was shared between the patient and the HCP who had oversight of the patient's actions. Combined, these aspects of the implementation process enabled the intervention to become routine [Cognitive Participation]. Note: 'Simultaneous Process of Coherence and Cognitive Participation'. The intervention shaped implementation as it did not differ significantly from their previous pathway (Differentiation). Furthermore, the app adjusted and was flexible regarding the patient profile and for the information it subsequently provided to the patient. Collaboration and trust between patients, support networks and nurses was integral to success. Self-monitoring at home was suitable for these patients, who were also supported by caregivers if they had limited capabilities with the technology [Collective Action]. Nurses were able to access information relating to how patients were using the apps. Intervention fidelity assess if the intervention is worthwhile. Patients were concerned to return to existing ways of working when comparing with introduction of the intervention, especially as they had direct access to clinical judgement. 'Participants described an ongoing cyclical process in which the collective actions required to adopt TM resulted in a cycle of evaluation and readoption (ie, construct of reflexive monitoring) over time' [Reflexive Monitoring].</t>
  </si>
  <si>
    <t xml:space="preserve">In general, patients were able to use the intervention easily throughout training and additional support of caregivers and nurses (Competency; Key People &amp; Support). </t>
  </si>
  <si>
    <t>Patients had integral support from caregivers to operate the device and app (Collaboration). Communication between the patients and nurses was also invaluable to tailor care, as an additional form of support and reassurance that there was oversight and additional monitoring for HCPs (Communication).</t>
  </si>
  <si>
    <t xml:space="preserve">Minimal changes to internal pathways meant that the interventionw as easily adopted by users (Internal Process Changes). Furthermore, the changes that were implemented, were appropriately allocated to individuals and stakeholders, so that they could correctly assume their accountabilities and responsibilites to again, streamline patient care (Resource Allocation). </t>
  </si>
  <si>
    <t xml:space="preserve">Throughout it was shown that the intervention was accepted due to simple, appropriate and useable design that was accessible to all patients with the support of caregivers (Acceptability; Equity - Design; Equity - Access). The design itself was flexible and could be adapted to difference contexts (Adaption &amp; Flexibility). These factors 'reinforc[ed] routine adherence and enabling patients to evaluate abnormal readings and trends' (Adherence &amp; 'New Normal'). As the app required continuous use as it was self-monitoring it quickly became embedded into daily routines (Repitition). All of these combined were possible through (Readiness). </t>
  </si>
  <si>
    <t>Hall, A.; Brown Wilson, C.; Stanmore, E.; Todd, C.</t>
  </si>
  <si>
    <t>Moving beyond 'safety' versus 'autonomy': A qualitative exploration of the ethics of using monitoring technologies in long-term dementia care</t>
  </si>
  <si>
    <t>Bmc Geriatrics</t>
  </si>
  <si>
    <t>19(1)</t>
  </si>
  <si>
    <t>URL: 10.1186/s12877-019-1155-6</t>
  </si>
  <si>
    <t>#1243</t>
  </si>
  <si>
    <t>To explore the extent to which remote monitoring of the workforce, and equality of access to technologies, were seen to influence the implementation of monitoring technologies within long-term care facilities</t>
  </si>
  <si>
    <t xml:space="preserve">Informatics (e.g. Electronic Health Records and other E-Health) </t>
  </si>
  <si>
    <t>Neurology/e-health</t>
  </si>
  <si>
    <t>Dementia</t>
  </si>
  <si>
    <t>Social Care (Residential)</t>
  </si>
  <si>
    <t>Dementia-specialist care facilities</t>
  </si>
  <si>
    <t>Monitoring technologies - such as 'wearable activity tracker', 'wearable location-tracking technology' and 'door monitoring technology'</t>
  </si>
  <si>
    <t>Monitoring technologies</t>
  </si>
  <si>
    <t>Quality of life; work burden</t>
  </si>
  <si>
    <t xml:space="preserve">Embedded multiple-case study </t>
  </si>
  <si>
    <t>36 (24 HCPs, 9 relatives, 3 residents)</t>
  </si>
  <si>
    <t>Staff, residents and relatives</t>
  </si>
  <si>
    <t>Semi-structured interviews, non-participant overt observations, care home records pertaining to technology use, technology manufacturer literature (product websites and operational guidance)</t>
  </si>
  <si>
    <t>24 HCPs (managers, clinicians, aupport workers), 9 relatives, 3 residents; 175 hours of observation; 9 residents' care records (relating to technology use only); 5 product websites; 1 training manual</t>
  </si>
  <si>
    <t>Care home/F2F</t>
  </si>
  <si>
    <t>Framework analysis</t>
  </si>
  <si>
    <t>No NPT codes used</t>
  </si>
  <si>
    <t>Not used</t>
  </si>
  <si>
    <t>Interview schedule; ''Data collection informed by NPT, to guide focus upon participants' understandings, levels of involvement, uses-in-action, and evaluations of technological interventions as they attempt to make them part of routine practice'</t>
  </si>
  <si>
    <t>Minimally</t>
  </si>
  <si>
    <t xml:space="preserve">While the intervention was considered useful in some cases, there was an underlying belief that solutions should address the root problem (Existing Practices). Furthermore, the technology could only be implemented in certain areas of the care home due to a lack of financial resources (Technology). </t>
  </si>
  <si>
    <t xml:space="preserve">The door monitors were implemented 'to monitor night staff activity as they were concerned about what happened when they themselves were not in the building' and a '"Big Borther tool for management"'. The ethical principles lie largely on right to privacy balanced with duty of care to patients, both which question trust in relations (Collaboration). 
</t>
  </si>
  <si>
    <t xml:space="preserve">'One member of the night staff suggested that she had eventually accepted the technology, since she understood that the managers held ultimate accountability for the safety of the resident'...'From an implementation perspective, remote monitoring of the workforce was therefore understood according to its potential utility relating to the ethical obligations inherent to a duty of care to residents. Ethical objections seemed to be made in relation to the potential impact upon residents (i.e. of video technology), with little overt understanding of any ethical implications of workforce monitoring for the staff members themselves' (Roles). Ethical issues were also raised relating to the roles of staff members when device alarms were activated, as these could be muted until a staff member was available, giving false data to management. The issues are therefore related to the operationalisation and capacity of staff (Resources - Capacity &amp; Time). Financial resources were a theme throughout, with restrictions to implementability as well as a belief that the costs would be better spent on 'other forms of innovative practice'. Especially as 'Costly technologies at times lacked the robustness necessary to withstand the demands of daily practice'. A simliar issue was also raised in relation to equitable distribution of money between residents (Resources - Financial). Further ethical issues arose as staff were not informed about the implementation of some of the monitoring technologies (Resources - Knowledge). Other uses of the devices were to protect staff and managers against claims of negligence through data captured. Furthermore, 'the availability of technologies was partly restricted by organisational procurement strategy and contractual obligations' (Resources - Materials). </t>
  </si>
  <si>
    <t xml:space="preserve">Families and residents from different socio-economic backgrounds were able to 'have preferential access to these types of assistive technologies'. Yet in relation to the adopted technology through local authorty grants, 'there was no evidence that differences in funding sources influenced unequal access to monitoring technologies'. Additional issues were raised regarding 'Organisational contracts with suppliers limited the scope and flexibility around product choice and ongoing maintenance. There were ongoing costs for the homes in replacing technologies that appeared to be easily damaged in the demands of daily practice. There was a sense that seeing expensive technologies as the primary source of innovative practice might be overstated or unrealistic from a business perspective.' Again this links to funding and financial resources (Service Delivery - Access). Empirical data from technologies was used as evidence for patient care (Service Delivery - Reporting). The managers had to validate their decisions in the context of media speculation of treatment in care homes (Validation - Management). Different forms of validation were through the 'interoperability' of the technologies, although the financial costs associated with the maintenance of the interventions were questioned by staff (Validation - Needs &amp; Requirements). 'participants all understood monitoring technologies as existing fundamentally to enhance safety' (Validation - Understanding). 'Some staff members reflected that the design of technologies, including pressure mats and the RFID fobs worn by residents, might be temporarily or permanently unsuitable for residents who lacked capacity to understand the technologies and their component parts. One nurse argued that the technologies were incompatible with truly person-centred care, but recognised the financial barriers to bespoke design' (Validation - Usability). </t>
  </si>
  <si>
    <t xml:space="preserve">The technology was adopted to address structural issues, however the implementability was limited due to financial restrictions [Intervention Components]. The use of the monitoring was perceived as negative surveillance of staff that hindered relations and trust with management and care home owners [Interaction Strategies]. Staff appreciation of the ethical roles and responsibiity of the managers relating to resident safety. Ethical issues arose regarding the cost association of the technologies as well as lack of knowledge sharing between staff. At the same time, data captured provided information to all stakeholders including family members. However, ethical issues were also raised relating to the roles of staff members when device alarms were activated, as these could be muted until a staff member was available, giving false data to management. The issues are therefore related to the operationalisation and capacity of staff Material and Funding resources are inextricably linked. [Rules and Resources]. Access to assistive technologies was dependent on the residents personal financial situation, organisational contracts with suppliers, ongoing costs for the homes and realistic business decisions. Equitable access is again directly related to financial resources. Reporting of patient care obtained through monitoring technology. Validation was contextual dependent on existing narratives drawn from the media, and therefore required internal validity from staff. Staff understood the need for the devices to ensure patient safety, however, ethical questions related to residents that lack capacity to understand their use, regardless of the needs and requirements associated with their multiple functions. A recurring narrative was that the biggest obstacle to successful operationalisation of the monitoring devices was financial resource and distribution [Organising Logics]. </t>
  </si>
  <si>
    <t xml:space="preserve">The formulation and planning of the monitoring technologies was largely based on the financial resources and cost-effectiveness of the intervention and how it impacted on patient-centredness and design of the intervention: Some 'recognised the financial barriers to bespoke design'. The installation and maintanence of the technologies was also discussed leading to implications for sustained implementation. Combined, this meant that 'there were numerous business and environmental influences within implementation of monitoring technologies that primarily related to the ethics of equality of access. There was a need to compromise between generic designs that might not be universally suitable, but were more affordable than bespoke designs' (Cost-Effectiveness). </t>
  </si>
  <si>
    <t xml:space="preserve">The monitoring devices were workable in practice as they provided reassurace for family members and held staff accountable for their actions (Setting). The data captured could the be used to alert and respond to situations as well as evidence to address queries. Issues related to how use of the intervention could interfere in their purpose. Furthermore, there were limitations with the installation due to range and availability across and within sites (Technology &amp; Equipment). </t>
  </si>
  <si>
    <t xml:space="preserve">The monitoring technologies were integrated into existing ways of working as they addressed extant staff concerns of what took place when they were not available or present in the building (Resources - Key People). The financial resources were limited and by chosing to invest in technology meant that other material resources were not funded, for example pressure mats, pagers and their replacements (Resources - Financial). </t>
  </si>
  <si>
    <t xml:space="preserve">Social issues that impact the implementation environment include external 'UK media depictions of scandals in care homes'. From a different prespective, issues arose as the manager 'reported that this care home had deliberately not informed night staff about the door monitors in advance of installation. She believed staff had little choice but to accept the technology, since it only served to compel them to carry out the regular checks on residents that were required of their role. One member of the night staff suggested that she had eventually accepted the technology, since she understood that the managers held ultimate accountability for the safety of the residents, but felt that she should have been informed about the technology in advance of its use'. The use of the data from the technologies could produce knowledge and data that can be shared with stakeholders (Knowledge). The organisational structure of the care homes lead to poor operationalisation of the intervention, with lack of trust between home owners and staff. 'The managers suggested that turning to technology to address any such problems would be misguided. They felt that solutions to would be found in “[understanding] what are the hidden causes”, rooted more deeply in staff attitudes and organisational culture, rather than “buying a piece of kit to fix the issue”'. Furthemore, 'the availability of technologies was partly restricted by organisational procurement strategy and contractual obligations'. Again, these were all dependent of financial availability and funding (Structure - Organisational or Readiness). Existing social structures and work cultures meant distrust between home owners and staff, that were exacerbated by the introduction of the technologies 'From an implementation perspective, remote monitoring of the workforce was therefore understood according to its potential utility relating to the ethical obligations inherent to a duty of care to residents. Ethical objections seemed to be made in relation to the potential impact upon residents (i.e. of video technology), with little overt understanding of any ethical implications of workforce monitoring for the staff members themselves.' Furthermore, socio-economic status of residents meants that some were able to access assistive technologies whilst others were not (Structure - Social). </t>
  </si>
  <si>
    <t>Intervention and implementation sustainment was dependent on financial resources and cost-effectiveness, which were limited and so compromised on patient-centeredness [Strategic Intentions]. Multiple workarounds needed to be enacted due to the limitations of the technology based on cost, the environment that they were being implemented into and the capacity available to utilise the technology to the fullest potential [Adaptive Execution]. Financial, human and material resources were required so that the monitoring technologies could be succesfully implemented into the care homes. However, the planning around what was already available and how they could be used in the process was not taken into consideration [Negotiating Capacity]. External knowledge influenced the environment due to the media. Internally, knowledge was not shared between staff hierarchies that undoubtedly had ethical implications. The knowledge generated from the interventions was useful in sharing information between stakeholders. The organisational structure of the care homes, such as restrictive 'organisational procurement strategy and contractual obligations' lead to poor operationalisation of the intervention. Pre-existing cultural issues and tensions were exacerbated by the introduction of the interventions, that undoubtedly had ethical issues relating to the monitoring and invasion of privacy of the staff. Additionally, inequitable access to technologies based on the resident backgrounds shaped the implementation environment [Reframing Organisational Logics].</t>
  </si>
  <si>
    <t>Enrolment: Family members joined in with the intervention as they 'were shown the door monitors, pointing to the potential for reassurance that the home was holding its staff accountable' (Encouragement). However, in practice, the interventions were called into question as they 'were incompatible with truly person-centred care' and were dependent on the capacity of the patient (Intervention Usability). 
Legitimation: Participants agreed that the intervention should be part of their work as they acknowledged that 'the managers held ultimate accountability for the safety of the residents'. However, from a staff monitoring perspective, this was negatively received as it was seen as a '"Big Brother tool for management"' (Acceptability).
Activation: Participants supported the intervention as they understood its 'potential utility relating to the ethical obligations inherent to a duty of care to residents' (Responsibility).</t>
  </si>
  <si>
    <t>Systemization: The data did allow staff to reassure family members about their relative's care (Checking, Reporting &amp; Results).  
Individual Appraisal: 'At all three homes, alerts and response to alerts from the nurse call systems were logged by central computers. These data could similarly be used to defend the home against allegations of negligence' (Comparison to Existing Practice).</t>
  </si>
  <si>
    <t>Lack of knowledge sharing between decision-makers and staff meant that individuals did not understand the rationale of the intervention, regardless that it was clear of the purpose of the monitoring technologies. The intervention helped overcome the perception broadcast be the media regarding the narrative of care in residential homes [Coherence]. Communities of practice were established when the patient's safety was the purpose of the intervention. Yet, many stated that the intervention was not patient-centred and depended on individual cognitive capacity. The intervention was accepted from this perspective as staff understand the responsibility of resident welfare lay with the managers. However, it was not accepted when the purpose was to monitor staff activity, calling in significant ethical questions [Cognitive Participation]. Improvisation took place in order for staff to deal with the demands of the patient and that of the intervention [Interactional Workability]. Trust between decision makers and staff was called into question due to the invasion of privacy and 'Big Brother' notions of monitoring staff activities [Relational Integration]. Funding and financial distribution was core to the implementation process, as well as pre-existing culture and contractual obligations, that impacted how the intervention was deployed across the work environment [Contextual Integration]. The data captured was reported to relatives to demonstrate patient care [Reflexive Monitoring].</t>
  </si>
  <si>
    <t xml:space="preserve">The availability of technologies was partly restricted by organisational procurement strategy and contractual obligations' (Bureaucratic Implementation). As staff members did not know about the intervention, there were questions as to the extent that it could be fully implemented (Lack of Coherence). </t>
  </si>
  <si>
    <t xml:space="preserve">The study inferred that trust and confidence between staff and care home owners was lost due to the nature of the monitoring technologies (Collaboration). However, staff and patient relatives were able to develop their relationship based on the data available from the intervention (Communication). </t>
  </si>
  <si>
    <t xml:space="preserve">'At all three homes, alerts and response to alerts from the nurse call systems were logged by central computers. These data could similarly be used to defend the home against allegations of negligence'. The effect of this was disputed as some believed that the issues related to underlying cultural tensions (Internal Process Changes). Resources distribution was a major theme throughout the implementation process as there challenges relating to the 'distirbution of communal resources against individual family demands' and the financial cost for purchasing, installing and maintaining the devices (Resource Allocation). </t>
  </si>
  <si>
    <t xml:space="preserve">'Participants all understood monitoring technologies as existing fundamentally to enhance safety' and 'One member of the night staff suggested that she had eventually accepted the technology, since she understood that the managers held ultimate accountability for the safety of the residents' (Acceptability). The intervention could not be fully implemented as staff did not have sufficient capacity to meet the demands of the patient as well as the alarms (Capacity). There were issues related to lack of person-centered designs based on the differing capacities of residents (Equity - Design). Furthermore, financial restrictions - personally and through the organisation - meant that access to assistive technologies varied between residents (Equity - Access). Due to the financial situation, the intervention was not able to be implemented across all the required sites (Non-implementation). </t>
  </si>
  <si>
    <t>Jeffries, M.; Salema, N. E.; Laing, L.; Shamsuddin, A.; Sheikh, A.; Avery, A.; Chuter, A.; Waring, J.; Keers, R. N.</t>
  </si>
  <si>
    <t>The implementation, use and sustainability of a clinical decision support system for medication optimisation in primary care: A qualitative evaluation</t>
  </si>
  <si>
    <t>Plos One</t>
  </si>
  <si>
    <t>16(5)</t>
  </si>
  <si>
    <t>URL: 10.1371/journal.pone.0250946</t>
  </si>
  <si>
    <t>#1499</t>
  </si>
  <si>
    <t>To understand the factors that influenced the successful implementation and sustained use in English primary care of a clinical decision support (CDS) system designed to enhance the quality and safety of prescribing.'</t>
  </si>
  <si>
    <t xml:space="preserve">Medication optimisation </t>
  </si>
  <si>
    <t>Clinical decision support (CDS) system - 'computerised alerts to improve the safety of prescribing in hospitals'</t>
  </si>
  <si>
    <t xml:space="preserve">Digital tool </t>
  </si>
  <si>
    <t>Medication optimisation</t>
  </si>
  <si>
    <t>Process evaluation</t>
  </si>
  <si>
    <t>GPs, nurse prescribers, practice pharmacists, CCG pharmacists, Pharmacy Technicians, data analyst, CDS developer staff.</t>
  </si>
  <si>
    <t>39 (28 initial interviews and 11 follow up interviews). 34 conducted individually and 5 in groups</t>
  </si>
  <si>
    <t>F2F (30) and telephone (10)</t>
  </si>
  <si>
    <t>Inductive thematic analysis of 6 interviews to build a preliminary fraemwork. Coding templated developed and applied to 27 interviews. 'The themes were then mapped, integrated and interpreted alongside the four NPT constructs'</t>
  </si>
  <si>
    <t>Table &amp; description - 'The themes were then mapped, integrated and interpreted alongside the four NPT constructs'. Findings also mapped onto NPT subconstructs in detail but without the subconstruct headings</t>
  </si>
  <si>
    <t>NPT constructs + inductive code subconstructs</t>
  </si>
  <si>
    <t>Coherence, cognitive participation, collective action, reflective monitoring (with subconstructs detailed but not labelled in a table)</t>
  </si>
  <si>
    <t>Coherence, cognitive participation, collective action, reflective monitoring</t>
  </si>
  <si>
    <t xml:space="preserve">There were mixed perceptions relating to the use of the intervention and how it would be integrated with existing EHR systems. A 'gradual approach to implementation' was therefore adopted and lead to 'good acceptance' over time, as it 'mitigate[d] against alert fatigue' and could be tailored to the patient. It was repeated that 'being pragmatic' in balancing the risks and response to alerts was integral to success. For example, 'turning on and off different messages at different times ofthe year'. This was dependent on the experience of the clinician and their professional judgement (Technology). A main advantage of the CDS was that it 'operated as a knowledge base allowing prescribers access to evidence-based information that they otherwise would not have. This was seen as important since prescribers were 
said to not be able to have full knowledge or could not be expected to know everything'; again, this was also determined by clinical judgement (Concept of disease). </t>
  </si>
  <si>
    <t xml:space="preserve">Collaboration between participants to define their capabilities was achieved through engagement and communication to 'integrate the intervention', along with endorsements from practice managers. The CCG adn their representatives were requried to support implementation in primary care, 'Without such support it was anticipated there would be disengagement'. In reality, engagement was observed through Pharmacists rather than CCGs. Yet, the CCG involvement was also needed to make changes to the intervention if and when requested (Collaboration). 'Similarly it was considered important, in responding to alerts, that patient choice was taken into consideration, to be mindful ofthe patient and look at the wider picture ofsafety for individual patients' (Shared Decision-Making). </t>
  </si>
  <si>
    <t xml:space="preserve">The value of the system was considered in terms of the quality ofcare that was potentially going to be realised, balanced against the cost of the system'...'Cost was expressed as financial and in workload or time, so cost savings at the point ofprescribing might free CCG medicines management teams to undertake other quality and safety work'...'Financial considerations were considered important to CCGs, and as business obligations to general practices. Cost was perceived as a driver for the CCGs and part ofnecessary financial considerations regarding cost savings and budgets' (Resources - Financial). Whilst participants understood the purpose of the intervention, they emphasized the amount of work that was required to use it properly on top of daily workload. 'Such a distinction between prescribing acute medicines and making changes following a review was related to the perceived additional time and workload involved' (Resources - Capacity &amp; Time). However, clinicians' judgement was not restricted by the intervention. In some cases, the CDS provided additional knowledge regarding prescriptions and medications, with less experienced clinicians able to learn from the alerts. 'The CDS had some potential for learning and could lead to behaviour change; the system was seen to provide education for GPs and other prescribers where alerts on prescribing safety indicators have been missed. Prescribers could dynamically adapt to the system and if they changed their prescriber alerts would no longer be seen, though this might involve second guessing the system' (Resources - Knowledge). The CCGs had continued communication with the designers to amend any issues for example 'getting changes to the formulary' (Roles). </t>
  </si>
  <si>
    <t xml:space="preserve">Validation of the intervention assigned meaning to participants' actions. Firstly, it was shown to be efficacious as it 'had the potential to enhance medication safety and improve cost effectiveness', complementing current prescribing habits (Validation - Efficacy). Additionally, patient treatment plans could be tailored if required as well as adapted based on multi-morbidities, new information obtained through the CDS or clinical judgement and medical history (Service Delivery - Treatment). After some alterations 'the continued use ofthe CDS was supported by it being further embedded and less obtrusive to the user. After this early period, between 6–12 months after implementation, the CDS was seen as easy to use, unobtrusive, just ‘part ofthe system’ and that it was easy to navigate through it' (Validation - Usability; Everyday Routine). This was also supported by the fact that training, although beneficial, was not necessarily required 'as the CDS was not complicated to use' (Training). Additionally, the intervention could be adapted the meet the needs of the users: 'Profile management was a dynamic process over time. New messages and alerts could be added to the CDS' (Validation - Needs &amp; Requirements). </t>
  </si>
  <si>
    <t>The intervention was used pragmatically be clinicians, through tailoring the components based on their needs and clinical judgement as well as those of the patient. This was achieved through gradual implementation that lead to the intervention being accepted into practice [Intervention Components]. Collaboration between CCGs, GPs, clincians and pharmacists was important to integrate the CDS alerts into practice due to the need for communication on their purpose, functionality and maintenance during the implementation process. Furthermore, patient choice and shared-decision making through the use of the intervention was highlighted as an important feature of consultations [Interaction Strategies]. CCGs required financial validation for the system to meet 'business obligations', whilst balancing this with 'best practice and quality'. Additionally, clinicians were able to learn from the intervention, use it as an aid, and adapt how they interacted with it. When alterations to the intervention needed to be made, processes were in place with clear assigned roles [Rules and Resources]. The intervention was considered important in practice as it was shown to improve patient safety and tailor patient treatment plans, it became part of everyday practice following initial training, due to its usability, and it could be altered to meet the needs and requirements of the users [Organising Logics].</t>
  </si>
  <si>
    <t xml:space="preserve">The value of the system was considered in terms of the quality of care that was potentially going to be realised, balanced against the cost of the system'...'Cost was expressed as financial and in workload or time, so cost savings at the point ofprescribing might free CCG medicines management teams to undertake other quality and safety work'...'Financial considerations were considered important to CCGs, and as business obligations to general practices. Cost was perceived as a driver for the CCGs and part ofnecessary financial considerations regarding cost savings and budgets' (Cost-Effectiveness). This was also supported by the fact that training, although beneficial, was not necessarily required 'as the CDS was not complicated to use' (Training). Finally, alterations could be made based on the needs of the locality of the practice or hospital (Geography). </t>
  </si>
  <si>
    <t xml:space="preserve">Participants were able to make the intervention workable in practice by 'manag[ing] the profile of alerts to ensure timely and relevant alerts would be received in general practices'...'here was trust in the system that it could provide accurate messages and had the capacity to provide the information needed at the point of prescribing. The triggering of alerts had the potential therefore to improve care, and participants highlighted this as important reasons to implement and use the system'. The technology also allowed the clinician to take into consideration the patient and their medical history (&amp; Equipment). The design of the intervention meant that it could also be adapted and used flexibly so that it was workable in practice. 'At CCG level work was required to adapt, change and modify the CDS system to ensure it continued to be used optimally', leading to 'a gradual appraoch to implementation' that was influenced by the demographics of the patient (Flexibility). 
</t>
  </si>
  <si>
    <t xml:space="preserve">The value of the system was considered in terms of the quality ofcare that was potentially going to be realised, balanced against the cost of the system'...'Cost was expressed as financial and in workload or time, so cost savings at the point ofprescribing might free CCG medicines management teams to undertake other quality and safety work'...'Financial considerations were considered important to CCGs, and as business obligations to general practices. Cost was perceived as a driver for the CCGs and part ofnecessary financial considerations regarding cost savings and budgets' (Resources - Financial). Whilst participants understood the purpose of the intervention, they emphasized the amount of work that was required to use it properly on top of daily workload. 'Such a distinction between prescribing acute medicines and making changes following a review was related to the perceived additional time and workload involved' (Resources - Capacity &amp; Time). There were multiple key people driving the intervention including CCGs, pharmacists and designers of the intervention, all of which were integral at different stages of the implementation process (Resources - Key People). </t>
  </si>
  <si>
    <t xml:space="preserve">The social structural context relative to the 'engagement between the CCG and general practices was considered important to the implementation particularly to ‘make sure practices felt involved’'…'Without such support it was anticipated there would be disengagement' (Structural - Social). The organisation of the intervention depends on the formulary and prescribing processes, which have to be considered when making alterations to the intervention. 'Profile management was a dynamic process over time'...'In general practice, taking clinical action in response to CDS alerts was influenced by the contextual background within which prescribing decisions took place. Actioning alerts was dependent upon an array of contextual factors that included the characteristics of patients, populations and prescribers, perceptions oftime and workload and the engagement with and involvement of patients' (Structure - Organisational Readiness). Part of the social processes, included the engagement and communication between stakeholders, such as GPs, CCGs and the intervention developers. This level of engagement meant that the CDS also 'operated as a knowledge base allowing prescribers access to evidence-based information'. Knowledge was also shared between different levels and experience of GPs and clinicians. This was demonstrated when more experienced GPs used clinical judgement in patient management and treatment, whilst more junior clinicians learnt from the CDS; combined the CDS was perceived as a tool that 'could lead to behaviour change' (Knowledge). Finally, whilst the CDS supported decision making, clinicians also believed that it was important that patients also had choice in the care and treatment (Shared-Decision Making). 
</t>
  </si>
  <si>
    <t>The cost-effectiveness of the intervention underpinned the motives for the CCGs. Overtime, it was proven to be successful as the design and collaboration between stakeholders ensured integration into the system. This was supported by minimal training, but arguably as the intervention was user-friendly, no additional learnings were required; and that the intervention could be altered based on the needs related to the patient population of specific practices [Strategic Intentions]. The design of the intervention meant that the technology could be used flexibly to adapt to the needs and contextual situation of the patient and clinician [Adaptive Execution]. The CDS was integrated into existing ways of work as the CCGs created a balance between the need to maintain safety for patients but also meet financial targets without overburdening the clinicians. The transition to the new way of working was gradual and was driven by key people and groups were integral at different stages of the implementation process [Negotiating Capacity]. The social and organisational dynamics within the existing structure needed to be ascertained so that the intervention could be successfully integrated into current practice. Knowledge sharing between shareholders as to how the CDS was used was intrgral, as well as that the CDS could support learning and behaviour change in all levels of clinicians, with those more experienced using it as required and inserting their own clinical judgement into patient care. whilst the CDS supported decision making, clinicians also believed that it was important that patients also had choice in the care and treatment [Reframing Organisational Logics].</t>
  </si>
  <si>
    <t>Individual Appraisal: 'The CDS operated as a knowledge base allowing prescribers access to evidence-based information that they otherwise would not have. This was seen as important since prescribers were said to not be able to have full knowledge or could not be expected to know everything', and this was dependent on the verying levels of expertise of clinicians (Clinical Judgement)
Reconfiguration: 'Communication with the CDS developers from the CCGs was perceived to be important in getting changes made to the CDS alerts over time'...'At CCG level, work was required to adapt, change and modify the CDS system to ensure it continued to be used optimally in practice and fulfilled local priorities. Profile management involved turning on and off different messages at different times ofthe year based upon seasonality in a ‘rolling programme’ over time to ensure both relevance and usefulness and to avoid prescribers becoming annoyed with the volume ofmessages'...'Profile management was a dynamic process over time. New messages and alerts could be added to the CDS. This was seen as a solution to new issues raised locally in general practice, at secondary care or through connectivity between the CCG and general practices (Modification). 'Communication with the CDS developers from the CCGs was perceived to be important in getting changes made to the CDS alerts over time but could add additional workload for the CCG'. 'Where CCGs were aware that a message was commonly rejected, they would consider whether they needed it or not' (Feedback Processes).</t>
  </si>
  <si>
    <t>The change in processes was observed through the introduction and involvement of other roles in coordinating the intervention. Individuals understood that operating the CDS required a balance between using it to obtain knowledge and excerising their own experience and judgement. Due to the differing levels of knowledge and expertise, it was reported that the CDS would meet the varying needs of clinican Whilst they were offered only minimal training, it was not an issue as the CDS was intuitive. Clinicians understood that the CDS could potentially enhance medication safety. However, there was concern that it should not interfere with the existing systems and impact on workflows. Whilst there was agreement that the CDS was implemented for safety reasons, clincians recognised there were also financial motives for the intervention. Undoubtedly, the intervention had to be cost-effective to meet the CCG's business obligations [Coherence]. The CCG and practice managers were highlighted as integral to creating buy-in for other stakeholders in the implementation process. Furthermore, the continued participation of the intervention's developers was required throughout the process to accomodate for alterations. Coherence needed to be established so that clincians were more lenient in accepting the intervention.  Stakeholders were able to join in with the interventon through initial training, although this was minimal as the CDS was easy to use. Engagement between stakeholders, early on and then throughout the implementation process encouraged engagement and continued communication throughout the implementation process. This level of coherence was required so that the intervention was accepted and time could then be invested into 'gradual' and 'pragmatic' implementation, with adaptions and tailoring of the intervention to the users as well as the patient. This was then supported by the previous experience and knowledge held by clinicians to complement the information provided and that could be utilised through the CDS. Although there were concerns that the CDS could inter with existing systems, in general the intervention was accepted by clinicians. People continued to use the intervention by relying on available support throughout the implementation process and continued collaboration between stakeholders. Due to gradual implementation and the ease of using the CDS, over time people realised that the intervention became embedded and part of their routine [Cognitive Participation]. The CDS was used to knowledge generation and was dependent on the needs of the clincian as well as the patient. Patient choice and holistic care was emphasized as a priority for clincians. Different ways of working between clinicians, based on their needs was apparent. Yet, collectively, clinicians were able to do the work through continual communication between stakeholders. Engagement, communication and collaboration were required across all levels for successful implementation. Additionally, shared decision making between the clincians and patients, to allow for patient choice was also of importance in the process. The CDS was able to be adapted to meet the capabilities of the users. This was supported by ongoing collaboration and communication to accommodate for additional workload and capacity placed on the clinicians in using the intervention. Adaptions had to be made to the CDS depending on the issues related to the work environment [Collective Action]. Individuals assessed the intervention as worthwhile through evidence-based information and clinical judgement. Modifications were made over time and were subject to clinician's preferences, profile management, seasonality, healthcare seetings and need. Feedback processes were dependent on communication between stakeholders and their evaluation of whether aspects of the CDS were in demand [Reflexive Monitoring].</t>
  </si>
  <si>
    <t xml:space="preserve">'Financial considerations were considered important to CCGs, and as business obligations to general practices'…'It became apparent that the majority of‘work’ required to embed and then sustain the impact of the CDS was required at CCG level in supporting general practices to use the tool and adapting its alert profile over time' (Bureaucratic Implementation). CCG, pharmacists and CDS developers were seen as the key people driving the intervention and collaboration between them was vital to embedding (Key People &amp; Support). Finally, capabilities varied depending on expertise and knowledge between physicians. Those more experienced applied clinicial judgement and those less, used the CDS to add to their knowledge based (Competency). </t>
  </si>
  <si>
    <t xml:space="preserve">'Early engagement with GPs and CCGs by the CDS developer was seen as positive in helping prescribers see the usefulness ofthe system and therefore encourage implementation' (Communication). Furthermore, some Gps emphasized the need for 'patient choice' reagrding their treatment, and balancing the objective data from the CDS with the patient's medical history (Shared Decision-Making). </t>
  </si>
  <si>
    <t xml:space="preserve">Changes to prescribing decisions, finding a balance between 'new knowledge found in the intervention with prescribers own knowledge, experience and judgement', collaborating to manage alerts, communication between stakeholders, feedback loops integration (Internal Process Changes). Cost was a signicant driver for decisions made by the CCG but this had to be balanced with safety and acceptance of the CDS (Resource Allocation). </t>
  </si>
  <si>
    <t>Adaption and Flexibility (improvisation through clinical judgement); Environment; Holistic Approach; Non-implementation
''The CDS system was defined and made sense of as a system that had the potential to enhance medication safety and improve cost effectiveness' (Acceptability). 'Cost was expressed as financial and in workload or time, so cost savings at the point ofprescribing might free CCG medicines management teams to undertake other quality and safety work'. Additionally, 'Such a distinction between prescribing acute medicines and making changes following a review was related to the perceived additional time and workload involved' (Capacity). ' For GPs, the continued use ofthe CDS was supported by it being further embedded and less obtrusive to the user. After this early period, between 6–12 months after implementation, the CDS was seen as easy to use, unobtrusive, just ‘part ofthe system’ and that it was easy to navigate through it' (Adherence &amp; 'New Normal'). 'This work at CCG level was considered a dynamic process that was demanding, time-consuming and required different approaches. In general practice, taking clinical action in response to CDS alerts was influenced by the contextual background within which prescribing decisions took place. Actioning alerts was dependent upon an array of contextual factors that included the characteristics of patients, populations and prescribers, perceptions of time and workload and the engagement with and involvement of patients. 'Prescribing decisions were often, particularly for more complex patients, made more holistically' (Readiness; Holistic Approach). 'CCGs adopted a gradual approach to implementation without all the messages in the profile enabled, and then checked that these messages were useful for their population and the work they were trying to do'. Furthermore, the CDS was tailored to the patient, i.e. co-morbidity or medical history. Finally, clinicians could use the CDS however much they needed to, 'there was a balance between the system and prescribers’ ‘own clinical judgement and experience as a doctor’ (Adaption &amp; Flexibility). Addtional changes were required depending on the local context and setting relating to 'new issues raised locally in general practice, at secondary care or through connectivity between the CCG and general practices' as well as the 'changing local landscape' (Environment). Non-implementation could have been observed if the alert fatigue was realised (Non-implementation).</t>
  </si>
  <si>
    <t>AG</t>
  </si>
  <si>
    <t>Knowles, SE; Ercia, A; Caskey, F; Rees, M; Farrington, K; Van der Veer, SN</t>
  </si>
  <si>
    <t>Participatory co-design and normalisation process theory with staff and patients to implement digital ways of working into routine care: the example of electronic patient-reported outcomes in UK renal services</t>
  </si>
  <si>
    <t xml:space="preserve">URL: </t>
  </si>
  <si>
    <t>#1652</t>
  </si>
  <si>
    <t>'To investigate whether participatory co-design methods could operationalise theoretical constructs (NPT), while working with multiple stakeholders to anticipate barriers to implementation'</t>
  </si>
  <si>
    <t>Renal/service delivery</t>
  </si>
  <si>
    <t>Renal services</t>
  </si>
  <si>
    <t>Electronic patient reported outcome measure (ePRO)</t>
  </si>
  <si>
    <t xml:space="preserve">Prospective participatory co-design </t>
  </si>
  <si>
    <t>No protocol</t>
  </si>
  <si>
    <t>Patient, caregivers and HCPs</t>
  </si>
  <si>
    <t>Co-design workshops with mapping activities (empathy and process mapping) and observations</t>
  </si>
  <si>
    <t>5 co-design workshops and mapping activities (3 workshops patients and caregivers, n=25)</t>
  </si>
  <si>
    <t>Thematic and inductive content analysis</t>
  </si>
  <si>
    <t>Description - 'Initial inductive content analysis was conducted by AE to
consider the dataset as a whole and allow for unexpected
findings prior to applying the conceptual framework
(NPT). After agreement between authors that the NPT
constructs did not exclude any coded data, the data from
the patient workshops and the professional workshops
were organised into tables according to NPT constructs.'</t>
  </si>
  <si>
    <t>NPT constructs + inductive codes</t>
  </si>
  <si>
    <t>Combined NPM/NPT and methodological strategy (e.g. Participatory)</t>
  </si>
  <si>
    <t>Participatory co-design</t>
  </si>
  <si>
    <t>As a framework for analysis</t>
  </si>
  <si>
    <t>Adequately</t>
  </si>
  <si>
    <t xml:space="preserve">Process mapping and observation techniques outlined how the intervention would be implemented into existing practices. 'The observation pragmatically informed the recommendations through adding understanding of the routines on the ward and observing highly active times compared to quieter periods. This enabled us to consider the optimal timing for staff to invite patients for ePRO completion, without disrupting established clinic routines' (Existing Practice). </t>
  </si>
  <si>
    <t xml:space="preserve">'Patients need to view it as an opportunity to improve communication with clinicians/ improve health condition' (HCP-Patient Interactions).  </t>
  </si>
  <si>
    <t xml:space="preserve">There was discussion around the assignment of roles, and 'who at the site was best placed to support the patient' (Roles). ''Notably, the suggested solution to this problem varied across sites, depending on local capacity and knowledge'. The different methods of data collection provided different insights  (Resources - Capacity &amp; Time; Resources - Knowledge). 'Presentations during team meetings with all unit staff to help them understand how this data will be used, who will use this data to emphasise the value. Local materials (FAQ sheets and invitation letters) produced for patients to inform them about the value of completing ePRO' (Resources - Materials). There were discussions on the 'physical process' and 'consequences' of implementing the ePROs as well as emphasis on the 'physicality of space was also evident for the patients, who emphasised the need for private and quiet space to complete their ePROs on the ward, which was typically noisy and with many distractions' and where the intervention should be implemented (Resources - Setting).
</t>
  </si>
  <si>
    <t>'Trained specific staff members to discuss with patients the value of completing ePRO regularly and how it would be used (Training). 'Staff need to view it as an opportunity to better care for patients/ improve delivering care' such as through 'symptom reporting', and 'quicker response[s]' (Validation - Needs &amp; Requirements; Service Delivery - Reporting). 'Staff were concerned about running over time and that the ePRO system could disrupt their routines and impede efficiency' as well as having the privacy to complete the ePROs (Validation - Efficiency; Validation - Usability). Participants validated the intervention through understanding it's purpose through communication and materials. 'Across all staff and patients, it was emphasised that the value of ePRO collection must be explicit for engagement to happen'...'This also required understanding that users engage with ePRO collection with consideration of how value will be realised at different timepoints, for example within the next clinical consultation or through providing a picture of process over a longer period' (Validation - Understanding). Overall, validation was acheived through the co-design process, 'to work directly with health services end users, both patients and professionals, to anticipate barriers to implementing an ePRO system in practice. The design enabled us to create overarching principles to guide implementation at scale, recognising that ePRO data collection is physical and intentional, but also to pragmatically consider how to realise these principles in action. This included understanding where solutions needed to be tailored to local site resources and capacity. The study therefore demonstrates how to design theory-driven, stakeholder informed, and contextually sensitive digital health solutions' (Validation - Co-design).</t>
  </si>
  <si>
    <t>Process mapping and observation techniques outlined how the intervention would be implemented into existing practices [Intervention Components]. ''Patients need to view it as an opportunity to improve communication with clinicians/ improve health condition' [Interaction Strategies]. The assignment of roles to delivery the intervention was thoroughly discussed and was dependent on capacity and knowledge. The setting and in which units or wards the intervention should be implemented was discussed with respect to access and patient privacy. Finally, guiding materials were requested to support delivery [Rules and Resources]. Overall, validation was acheived through the co-design process, 'to work directly with health services end users, both patients and professionals, to anticipate barriers to implementing an ePRO system in practice. The design enabled us to create overarching principles to guide implementation at scale, recognising that ePRO data collection is physical and intentional, but also to pragmatically consider how to realise these principles in action. This included understanding where solutions needed to be tailored to local site resources and capacity. The study therefore demonstrates how to design theory-driven, stakeholder informed, and contextually sensitive digital health solutions' [Organising Logics].</t>
  </si>
  <si>
    <t xml:space="preserve">Through the co-design process, 'to work directly with health services end users, both patients and professionals, to anticipate barriers to implementing an ePRO system in practice. The design enabled us to create overarching principles to guide implementation at scale, recognising that ePRO data collection is physical and intentional, but also to pragmatically consider how to realise these principles in action. This included understanding where solutions needed to be tailored to local site resources and capacity. The study therefore demonstrates how to design theory-driven, stakeholder informed, and contextually sensitive digital health solutions' (Co-design). ''Trained specific staff members to discuss with patients the value of completing ePRO regularly and how it would be used (Training). </t>
  </si>
  <si>
    <t xml:space="preserve">Workarounds were made through 'modifying patient materials to emphasis how completion can support conversations with HCPs', allowing staff 'to perform the task at any time during their shift' and 'providing reminders to patients to complete their ePRO ahead of the ePRO review to give them the opportunity to complete it in their preferred location' (Flexibility). 'Collection of ePRO data was very much a physical process in terms of how it was enacted on the ward', such as how data was collected on a 'busy and open-plan ward', how they tablets would be 'stored and accessed', 'infection control procedures to clean tablets', and 'the need for private and quiet space [for patients] to complete the ePROs on the ward (Setting).
</t>
  </si>
  <si>
    <t xml:space="preserve">'Staff were concerned about running over time and that the ePRO system could disrupt their routines and impede efficiency'...''Notably, the suggested solution to this problem varied across sites, depending on local capacity and knowledge' (Resources - Capacity &amp; Time). 'A key engagement or disengagement point' was 'considering who at the site was best placed to support the patient' for example 'nurses, health care assistants, or reception staff' (Resources - Key People). </t>
  </si>
  <si>
    <t xml:space="preserve">'Notably, the suggested solution to this problem varied across sites, depending on local capacity and knowledge' (Knowledge). There was a clear need to establish when the ePRO was required in the patient pathway and how this would be communicated to stakeholders. 'Practical points when different staff may be required and what experience and skills they need to support ePRO collection' (Patient Pathways; Structure - Organisational or Readiness). </t>
  </si>
  <si>
    <t>The co-design process enables contextual factors to be considered in the implementation process through 'overarching principles', tailoring, and 'stakeholder informed...contextually sensitive' decisions'. This was then supported through the necessary training of the intervention [Strategic Intentions]. Improvisation was made relating to the patient materials, time allocated to perform tasks and location of completing tasks. The setting was important due to the nature of wards for both the design of the tablets and the patients requirements [Adaptive Execution]. Time capacity and role specification, based on existing practices and resources, were integral when considering how the intervention would be integrated into existing ways of working [Negotiating Capacity]. Knowledge levels varied between sites but experience and skills were required to streamline and provide optimum patient pathways at the same time as supported the delivery of the ePRO [Reframing Organisational Logics].</t>
  </si>
  <si>
    <t>Systemization: 'Making data available to all staff after completion' (Data Availability).
Individual Appraisal: 'Individually discuss the role of consultants in reviewing the ePRO data' (Clinical Judgement).
Reconfiguration: 'This therefore indicated the need for ongoing evaluation of this during the future iterative cycles to determine how work was allocated and received in practice' (Feedback Processes). 'Modifying patient materials to emphasise how completion can support conversations with HCPs' (Modification).</t>
  </si>
  <si>
    <t xml:space="preserve">'A key engagement or disengagement point' was 'considering who at the site was best placed to support the patient' for example 'nurses, health care assistants, or reception staff'. At the same time, support was achieved through organisational readiness and ensuring that patients were supported both physically and mentally to join in with the intervention (Key People &amp; Support). Part of this included truly understanding the existing roles, capabilities and competencies of staff and how they could support implementation and delivery of the intervention (Competency). 
</t>
  </si>
  <si>
    <t>Modifying patient materials to emphasise how completion can support conversations with HCPs' (Communication). 'Work with the unit manager to identify the most appropriate staff who can manage the intervention and deliver specific elements of the intervention' (Collaboration).</t>
  </si>
  <si>
    <t xml:space="preserve">'Notably, the suggested solution to this problem varied across sites, depending on local capacity and knowledge'…'Work with the unit manager to identify the most appropriate staff who can manage the intervention and deliver specific elements of the intervention. Individually discuss the role of consultants in reviewing the ePRO data' (Resource Allocation; Internal Process Changes). </t>
  </si>
  <si>
    <t>Propspectively, there was a clear need for the intervention to be accepted by HCPs and patients in order to be sustained in practice (Acceptability). Part of this was accomodating for capabilities and (Capacity) at the same time as ensuring that improvisation was allowed to occur on the ward, given the 'complex spaces' that are healthcare practices and the nature and needs of patients (Adaption &amp; Flexibility; Environment). ''The observation data emphasised that achieving this value in practice was a key consideration as any information gained from the ePRO system would need to be made easily accessible within the demanding environment in which the staff and patients interacted' (Readiness), and how evaluation of the intervention was worked into feedback loops and 'future iterative cycles' to improve the delivery of the intervention (Evaluation). Much of the potential success and environmental readiness could be attributed to the equity in the co-design process. 'Human-centred co-design methods can be used to operationalise NPT constructs, to work directly with health services end users, both patients and professionals, to anticipate barriers to implementing an ePRO system in practice (Equity - Design).</t>
  </si>
  <si>
    <t>Leitch, S.; Smith, A.; Crengle, S.; Stokes, T.</t>
  </si>
  <si>
    <t>The views of New Zealand general practitioners and patients on a proposed risk assessment and communication tool: a qualitative study using Normalisation Process Theory</t>
  </si>
  <si>
    <t>Implement Sci Commun</t>
  </si>
  <si>
    <t>2(1)</t>
  </si>
  <si>
    <t>URL: 10.1186/s43058-021-00120-1</t>
  </si>
  <si>
    <t>#1771</t>
  </si>
  <si>
    <t>New Zealand</t>
  </si>
  <si>
    <t>To determine what potential users of the tool (patients and GPs) think about the proposed tool</t>
  </si>
  <si>
    <t>Decision making</t>
  </si>
  <si>
    <t xml:space="preserve">General health  </t>
  </si>
  <si>
    <t>Not described</t>
  </si>
  <si>
    <t>Decision support tool - 'alert prescribers to medication risk based on potential interactions and patient factors (e.g. renal function), provide clinician decision support and patient information'</t>
  </si>
  <si>
    <t>Decision-making</t>
  </si>
  <si>
    <t>Yes - 'stakeholder co-design was planned to ensure the tool was designed to best meet the needs of end-users'</t>
  </si>
  <si>
    <t>24 (15 patients [4M &amp; 11F; 5 Maori, 5 Pasifika &amp; 5 European] and 9 GPs [6M &amp; 3F; 2 Maori, 7 European])</t>
  </si>
  <si>
    <t>GPs and patients</t>
  </si>
  <si>
    <t>F2F, telephone, videoconference and email follow up</t>
  </si>
  <si>
    <t>Deductive thematic analysis</t>
  </si>
  <si>
    <t>No deductive analysis</t>
  </si>
  <si>
    <t>Deductive analysis then the generation of themes</t>
  </si>
  <si>
    <t>Renamed NPT constructs</t>
  </si>
  <si>
    <t xml:space="preserve">Coherence, cognitive participation, collective action, reflexive monitoring </t>
  </si>
  <si>
    <t>Coherence, cognitive participation, collective action</t>
  </si>
  <si>
    <t>Throughout</t>
  </si>
  <si>
    <t>Concrete and virtual ensembles of beliefs, behaviours and practices, formed around objects and procedures</t>
  </si>
  <si>
    <t>Real and virtual relations between participants, formed in ways that define their assumed capabilities</t>
  </si>
  <si>
    <t>Formal and informal changes in norms and roles, information and material resources, that shape participants' accountabilities</t>
  </si>
  <si>
    <t>Formal and informal agreements and values that give cognitive authority to participants and assign meaning to their actions
'For GPs, the continued use of the CDS was supported by it being further embedded and less obtrusive to the user. After this early period, between 6–12 months after implementation, the CDS was seen as easy to use, unobtrusive, just ‘part of the system’ and that it was easy to navigate through it' (Everyday Routine).</t>
  </si>
  <si>
    <t>The formulation and planning of interventions and their components</t>
  </si>
  <si>
    <t>Ways users find and enact workarounds that make an intervention and its components a workable proposition in practice</t>
  </si>
  <si>
    <t>The extent that an intervention and its components can fit, or be integrated, into existing ways of working by their users</t>
  </si>
  <si>
    <t>How existing social structural and social cognitive resources shape the implementation environment</t>
  </si>
  <si>
    <t>Communal Specification: Participants agreed about the purpose of the intervention as they 'Recognis[ed] the tension between the risks and benefits of medication' (Understanding).
Individual Specification: Individuals understand what the intervention required of them as they were provided tailored information by doctors. The doctors found communicating this information difficult due to time restrictions, health literacy and patient interest (Knowledge).
Internalisation: Value was constructed in the intervention as it was seen as more effective that existing practices (Efficacy). Furthermore, the value was created through information, '"I would like to be more empowered. To know what it is I'm taking and why I'm taking it"' (Empowerment).</t>
  </si>
  <si>
    <t xml:space="preserve">Participants were able to understand the need for the information through tailored information provided by the doctors that underlined the efficacy of the information. The knowledge and understanding empowered patients to learn more and buy in to the tool [Coherence]. Whanau, family members, were key drivers of the intervention due to the cultural structure of Maori patients, who were part of the shared-decision making and collaborative approach. 'Patients equated medical knowledge with improved understanding and control of their health'. The intervention had to be 'user-friendly' and 'intuitive', workable on different platforms, accessible, 'culturally sensitive', and with Maori and Pacific languages enabled. 'Older patients stated they would not be able to access information if it was a technology-based tool'. Doctors were able to join in based on their clinical experience and patients if they were interested in the information. The intervention was generally accepted as it was seen to reduce harm but limitations related to workflow implications and too much information could lead to the 'nocebo effect'  [Cognitive Participation]. ''Collective Action is underpinned by the concept of relational integration, which explores the effect of the intervention on human relationships, especially the effects on power and trust' and shared-decision making, which was supported by clinician's tailoring the information materials to suit the capabilities of the patient [Collective Action]. </t>
  </si>
  <si>
    <t>The change in practices as a result of interventions and their components being operationalized, enacted, reproduced, over time and across settings</t>
  </si>
  <si>
    <t>How interventions and their components have changed the way people are organized and relate to each other</t>
  </si>
  <si>
    <t>How interventions and their components have changed the norms, rules and resources that govern action</t>
  </si>
  <si>
    <t>How interventions and their components become incorporated in practice</t>
  </si>
  <si>
    <t>Marsh-Feiley, G.; Eadie, L.; Wilson, P.</t>
  </si>
  <si>
    <t>Paramedic and physician perspectives on the potential use of remotely supported prehospital ultrasound</t>
  </si>
  <si>
    <t>Rural and Remote Health</t>
  </si>
  <si>
    <t>18(3)</t>
  </si>
  <si>
    <t>URL: 10.22605/rrh4574</t>
  </si>
  <si>
    <t>#1966</t>
  </si>
  <si>
    <t>To explore the views of emergency medicine physicians and paramedics prior to starting the RSPU trial</t>
  </si>
  <si>
    <t>Radiography</t>
  </si>
  <si>
    <t>Ultrasound</t>
  </si>
  <si>
    <t>Other</t>
  </si>
  <si>
    <t>Remote care - ambulances serving remote communities in Scotland</t>
  </si>
  <si>
    <t>Remotely Supported Prehospital Ultrasound (RSPU) - 'an ultrasound operator performs a scan and sends images to a remote expert for interpretation'</t>
  </si>
  <si>
    <t>Diagnosis; acute medicine</t>
  </si>
  <si>
    <t xml:space="preserve">Cross-sectional </t>
  </si>
  <si>
    <t>Partially - 'there must be collaboration between researchers and practitioners, including paramedics and emergency/prehospital physicians'...'Furthermore, participation in research is less widespread in paramedic services'</t>
  </si>
  <si>
    <t>12 (4 physicians and 8 paramedics)</t>
  </si>
  <si>
    <t>Emergency physicians and paramedics</t>
  </si>
  <si>
    <t>Semi structured interviews</t>
  </si>
  <si>
    <t>F2F (6) and telephone (6)</t>
  </si>
  <si>
    <t>Open coding, development of coding frame, then heirarchical axial coding using NPT</t>
  </si>
  <si>
    <t xml:space="preserve">Description &amp; Table - axial codng used between inductive codes and NPT constructs. Findings mapped onto NPT constructs in Table </t>
  </si>
  <si>
    <t>Coherence (Individual specification, communal specification, internalisation, differentiation), cognitive participation, collective action (relational integration, interactional workability, skill set workability, contextual integration), reflexive monitoring (individual appraisal, reconfiguration)</t>
  </si>
  <si>
    <t>To plan interiew schedule and as a framework for analysis</t>
  </si>
  <si>
    <t>Formal and informal agreements and values that give cognitive authority to participants and assign meaning to their actions</t>
  </si>
  <si>
    <t>There were mixed perspectives as to the extent that the intervention would differ from current ways of working with some stating that it would more an 'extension'. Paramedics agreed on the purpose of the RSPU as they gained an understanding from courses, colleagues and personal experience. Paramedics understood what the intervention required of them through 'familiarisation course[s]'. Through such training, paramedics saw the value of the intervention and its simplicity, although this was dependent on the patient. This was supported by proven evidence-based. However, it was only deemed to meet needs 'in a discrete number of clinical scenarios' where it would provide a "'wider breadth of diagnostic ability"' [Coherence]. Paramedics were able to join in with the intervention as it was easy to use and they had previous experience alongside familiarisation courses. This meant that the intervention was generally accepted and they saw a future for it in their current role; with concerns regarding the complexity and easy for HCPs to become de-skilled. Regardless of perceptions 'participants universally expressed their willingness to engage with the research process'. Paramedics wanted continued, repetitive training and support to carry out the intervention as they saw their future roles and responsibilities evolving through the use of the technology [Cognitive Participation]. Paramedics were able to do the work required by the intervention as they believed it would be easy to access patients as long as communication improved between all stakeholders. In general this was achieved through collaboration between departments and across responsibilities, whcih was based on existing trust and relationships between colleagues. Minimal trust issues related to the older patients and their knowledge of technology. Roles and responsibilities were discussed in the context of hierarchy, capabilities and capacity based on work load. Task-shifting was therefore a consideration in the implementation process. The setting of the intervention was discussed at length in regard to rural vs urban settings and the most convenient location within A&amp;E depertmants for the operation of the ultrasound equipment. Mobilising such resources, as well as providing additional salaries and training required multidisciplinary planning [Collective Action]. Participants were able to collectively assess interventions through 'early trial set-up discussions' to assign roles, responsibilities and capacities, particularly in the multidisciplinary settings [Reflexive Monitoring].</t>
  </si>
  <si>
    <t xml:space="preserve">N/A  </t>
  </si>
  <si>
    <t>McCrorie, C.; Benn, J.; Johnson, O. A.; Scantlebury, A.</t>
  </si>
  <si>
    <t>Staff expectations for the implementation of an electronic health record system: a qualitative study using normalisation process theory</t>
  </si>
  <si>
    <t>Bmc Medical Informatics and Decision Making</t>
  </si>
  <si>
    <t>URL: 10.1186/s12911-019-0952-3</t>
  </si>
  <si>
    <t>#2060</t>
  </si>
  <si>
    <t>To explore staff expectations for change and outcome following procurement of a commercial EHR system</t>
  </si>
  <si>
    <t>EHR</t>
  </si>
  <si>
    <t>EHRs</t>
  </si>
  <si>
    <t>Patient records</t>
  </si>
  <si>
    <t>Exploratory study</t>
  </si>
  <si>
    <t>Health professionals and EHR implementation team (across different therapy areas)</t>
  </si>
  <si>
    <t>Semi-structured interviews (3 participants interviewed together)</t>
  </si>
  <si>
    <t>14 (7 doctors, 5 nurses of different grades, 1 hospital manager and 1 ward clerk [from Accident and Emergency, Assessment, Outpatients, General Medical, Anaesthesia, Neurology and Stroke])</t>
  </si>
  <si>
    <t>Thematic analysis, then themes coded onto NPT constructs</t>
  </si>
  <si>
    <t xml:space="preserve">Table &amp; Description - complement each other. Table presents NPT mechanism constructs as Themes and inductive codes as sub-themes. Headings used </t>
  </si>
  <si>
    <t>Throughout: from interview schedule and for analysis and findings</t>
  </si>
  <si>
    <t>Differentiation: The intervention 'was perceived to have the potential to slow down their pace of work' and 'patient flow in clinics' due to staff that were 'less compute literature' (Streamline &amp; Coordination).
Communal Specification: 'Health professionals had a common understanding for the rationale for EHR implementation', with 'Digitisation seen as a normal part of working in the modern NHS' (Understanding). 
Internalisation: Agreement differed depending on job role, with some Doctors deeming it as 'treatment-centric', improve 'overview of the department', 'consistency' and 'safety of patients', due to the propts and warnings that the EHR will provide on a ward round. The also believed that once implemented, 'use of the EHR would improve capacity'. However, Nurses believed that it would make their roles more 'task-orientated' and the volume of information and data would reduce the safety, especially during handovers (Efficacy; Meeting Needs).</t>
  </si>
  <si>
    <t>Reconfiguration: ''Users (clinicians) could not communicate with software developers directly and they believed that the EHR friends, who were mainly administrative staff, could not enhance the system directly. The individual needs of specific specialties, and a perceived complex chain of command in making changes to resolve such issues and the way in which the system could be customised was not transparent' (Modification).</t>
  </si>
  <si>
    <t xml:space="preserve">Technology was understood as part of NHS modernisation; however in practice, due to computer literacy, it had the potential to reduce coordination and flow in the clinic operationalisation. Agreement of the purpose of the intervention was unanimous. However, as Consultants view practice more strategically, there perceptions were more positive in the long-term, whilst Nurses, who would be tackling additional daily tasks, were not so supportive of the intervention. This highlights the importance of achieving coherence and ensuring smooth deployment, with emphasis on training and delivery, to ensure sustainable implementation [Coherence]. Super-users or champions drove the intervention forward. It was also highlighted that it would have been beneficial to have direct communication with software designers for feedback purposes (link to Reflexive Monitoring - Reconfiguration). There was a lack of willingness to engage with the intervention due to 'lack of consultation/preparation for context-specific needs and wants, equipment and usability, formal training and support for introduction of use'. Success of training was largely dependent on existing computer literacy of participants, which led to variations in confidence when using the intervention. Broadly, the EHR was accepted as being central to patient care. However, a number of intervention and component limitations were highlighted such as tailoring to complex patients, unnecessary recommendations for tests and screening, task-shifting to staff that did not have sufficient authority, and increasing the overall time required to document notes and data. Support for the intervention was limited due to inappropriate allocation of responsibility, uncertainty of how the EHR would become routine practice and lack of organisational coordination, 'particularly during the early implementation phase', which would be crucial to success [Cognitive Participation]. While there was compatibility between the EHR and existing practices, the main concerns were around the increased duration and altering dynamic of patient flow. Improvisation was already occuring, yet there was a fear of losing vital information in the process. Participants reported concerns around changes in 'working relationships', yet this was minimal as there was 'strong team cohesion'. The EHR meant that roles changed and required additional training that was not suitable for all staff levels and capabilities. Furthermore, this meant task-shifting occured with clinical decisions moving to junior doctors and other staff unclear as to how their role would change. In general, participants did not believe that the environment was ready for the implementation of the EHR due to lack of consideration o context and user-involvemtn in the design and planning of the implementation strategy [Collective Action]. The definition of Reflexive Monitoring is misunderstood as the results should be coded to Outcomes. Only one suggestion related to Reflexive Monitoring (link to Cognitive Participation - Initiation) was made through the recommendation of having direct communication with software developers to tailor the EHR to the needs of the patient, particularly in more specific specialities [Reconfiguration]. </t>
  </si>
  <si>
    <t>Nadav, Janna; Kaihlanen, Anu-Marja; Kujala, Sari; Laukka, Elina; Hilama, Pirjo; Koivisto, Juha; Keskimaki, Ilmo; Heponiemi, Tarja</t>
  </si>
  <si>
    <t>How to Implement Digital Services in a Way That They Integrate Into Routine Work: Qualitative Interview Study Among Health and Social Care Professionals</t>
  </si>
  <si>
    <t>Journal of Medical Internet Research</t>
  </si>
  <si>
    <t>23(12)</t>
  </si>
  <si>
    <t>e31668-e31668</t>
  </si>
  <si>
    <t>URL: 10.2196/31668</t>
  </si>
  <si>
    <t>#2251</t>
  </si>
  <si>
    <t>Finland</t>
  </si>
  <si>
    <t>'To examine health and social care professionals’ experiences of digital service implementations and to identify factors that support successful implementations'</t>
  </si>
  <si>
    <t xml:space="preserve">Professional roles and task-sets (new and changed) </t>
  </si>
  <si>
    <t>Health centres that provide a 'wide scope' of PHC services in Finland</t>
  </si>
  <si>
    <t>Digital services - range of digital services implemented across Finland for 'new ways of working', e.g. 'eg, digital symptom questionnaires, self-management instructions, and remote health care appointments'</t>
  </si>
  <si>
    <t>Qualitative descriptive design</t>
  </si>
  <si>
    <t>Yes - 'implementation should include users’ participation at different implementation phases, using champions or other key staff, providing sufficient training and support, and monitoring the use of the system at the early stages of implementation'</t>
  </si>
  <si>
    <t>30 (8 registered nurses, 5 public health nurses, 7 practical nurses, 5 physicians, 3 social workers, 1 social counselor, 1 digital counselor; 27 F, 3 M; age ranges)</t>
  </si>
  <si>
    <t>Health and social care professionals (registered nurses, public health nurses, practical nurses, physicians, social workers, social counselor, digital counselor)</t>
  </si>
  <si>
    <t>Semi-structured focus group interviews</t>
  </si>
  <si>
    <t>8 (2 interviews in each organisation; 4-6 participants in each)</t>
  </si>
  <si>
    <t>5 F2F and 3 Microsoft Teams (because of COVID)</t>
  </si>
  <si>
    <t>Brief description of schedule</t>
  </si>
  <si>
    <t>'Content analysis with an inductive-deductive approach'</t>
  </si>
  <si>
    <t>Description &amp; Table - the deductive analysis used NPT framework and mechanism constructs. Table includes number of mentions of each 'NPT component' and associated 'good practice'</t>
  </si>
  <si>
    <t>Yes - sites chosen as 'health centers were selected because they were forerunners in digitalization as they had adopted new ways of working and operating digitally before and during the COVID-19 pandemic'</t>
  </si>
  <si>
    <t>Analysis and to frame findings</t>
  </si>
  <si>
    <t>Interactional Workability: Improve Communication
Skill-set workability: Capacity
Contextual Integration: Mobilising Resources or Readiness</t>
  </si>
  <si>
    <t>Individual Appraisal: Monitoring
Reconfiguration: Feedback Processes; Modification</t>
  </si>
  <si>
    <t>Gender and age identified in participant characteristics</t>
  </si>
  <si>
    <t>Ong, B. N.; Hodgson, D.; Small, N.; Nahar, P.; Sanders, C.</t>
  </si>
  <si>
    <t>Implementing a digital patient feedback system: an analysis using normalisation process theory</t>
  </si>
  <si>
    <t>20(1)</t>
  </si>
  <si>
    <t>URL: 10.1186/s12913-020-05234-1</t>
  </si>
  <si>
    <t>#2398</t>
  </si>
  <si>
    <t xml:space="preserve">Controlled  </t>
  </si>
  <si>
    <t>To examine 'the strengths and weaknesses of a new digital intervention, its implementation and routinisation'</t>
  </si>
  <si>
    <t xml:space="preserve">Professional-Patient Interactions (including telecare &amp; SDM) </t>
  </si>
  <si>
    <t>Digital intervention</t>
  </si>
  <si>
    <t>Acute setting, a mental health setting, and two general practices</t>
  </si>
  <si>
    <t>Digital patient feedback system</t>
  </si>
  <si>
    <t xml:space="preserve">Patient feedback </t>
  </si>
  <si>
    <t>Yes - 'people with a range of relevant and diverse health experiences. We also worked with two pre-existing Patient and Participation Groups (PPGs) that serve as involvement and advisory groups within the participating primary care sites'</t>
  </si>
  <si>
    <t>83 (51 HCPs, 24 patients and 8 carers)</t>
  </si>
  <si>
    <t>HCPs, patients and carers</t>
  </si>
  <si>
    <t>Interviews, focus groups and observations</t>
  </si>
  <si>
    <t>Interviews, focus groups and 42 observations</t>
  </si>
  <si>
    <t>Thematic analysis 'using a grounded theory approach' alongside comparisons to NPT constructs</t>
  </si>
  <si>
    <t>Description &amp; Table - 'The next step was to translate the NPT constructs to make them relevant to our study through team discussion of each construct and brainstorming in order to identify specific questions pertaining to the digital intervention and the different contexts [40]. These specific questions were ordered in tabular form (see Table 1) to facilitate mapping the results of the inductive analysis and emerging themes against the NPT constructs so that a coherent conceptual analysis could be developed'</t>
  </si>
  <si>
    <t>NPT constructs</t>
  </si>
  <si>
    <t>Not mentioned earlier</t>
  </si>
  <si>
    <t>Coherence (differentiation, communal specification, individual specification, internalization), cognitive participation (enrolment, activation, initiation, legitimation), collective action (skill set workability, contextual integration, interactional workability, relational integration), reflexive monitoring (reconfiguration, communal appraisal, individual appraisal, systematization)</t>
  </si>
  <si>
    <t>Grounded Theory</t>
  </si>
  <si>
    <t>Communal Appraisal: Meetings
Individual Appraisal: Clinical Judgement
Reconfiguration: Feedback Processes; Modification</t>
  </si>
  <si>
    <t>Maximum variation through recruitment: 'gender, age, ethnicity, lived experience'</t>
  </si>
  <si>
    <t>The Netherlands</t>
  </si>
  <si>
    <t>Mental health/service delivery</t>
  </si>
  <si>
    <t>Webb, M. J.; Wadley, G.; Sanci, L. A.</t>
  </si>
  <si>
    <t>Experiences of General Practitioners and Practice Support Staff Using a Health and Lifestyle Screening App in Primary Health Care: Implementation Case Study</t>
  </si>
  <si>
    <t>Jmir Mhealth and Uhealth</t>
  </si>
  <si>
    <t>6(4)</t>
  </si>
  <si>
    <t>URL: 10.2196/mhealth.8778</t>
  </si>
  <si>
    <t>#3367</t>
  </si>
  <si>
    <t>Australia</t>
  </si>
  <si>
    <t>To investigate the implementation of a health and lifestyle screening app, Check Up GP, for young people aged 14 to 25 years attending an Australian general practice</t>
  </si>
  <si>
    <t>Mental health</t>
  </si>
  <si>
    <t>Health-Compromising Behaviours</t>
  </si>
  <si>
    <t>General Practice</t>
  </si>
  <si>
    <t>Check Up GP - health and lifestyle screening app</t>
  </si>
  <si>
    <t xml:space="preserve">Application </t>
  </si>
  <si>
    <t>Screening</t>
  </si>
  <si>
    <t>Action research (case study research developed by Brongenbrenner) using PDSA framework</t>
  </si>
  <si>
    <t>14 (4 GP principal owners [all M; 45-64], 1 practice manager [F], 1 reception coordinator [F], 8 receptionists [all F])</t>
  </si>
  <si>
    <t>GP principal owners, practice manager, reception coordinator, receptionists</t>
  </si>
  <si>
    <t>Initial survey, semi-structured interviews, focus groups</t>
  </si>
  <si>
    <t>GPs F2F, support staff MW</t>
  </si>
  <si>
    <t>Deductive and inductive</t>
  </si>
  <si>
    <t>Description - : 1) coding of all transcripts to create coding framework 2) coding framework used on 2 transcripts by other authors 3) Comparing of codes and revised coding framework 4) recoding of transcripts to coding framework 5) thematic analysis using NPT</t>
  </si>
  <si>
    <t>Plan-Do-Study-Act (PDSA) framework</t>
  </si>
  <si>
    <t>Interview schedule, analysis, findings and discussion</t>
  </si>
  <si>
    <t>Differentiation: Extent of Change
Individual Specification: Training
Internalisation: Meeting Needs</t>
  </si>
  <si>
    <t>Interactional Workability: Alter Patient Pathway 
Skill-set workability: Capacity</t>
  </si>
  <si>
    <t xml:space="preserve">Individual Appraisal: Informal Feedback
Reconfiguration: During Implementation </t>
  </si>
  <si>
    <t xml:space="preserve">The younger generations supporting the technology was well recieved as met the needs of the wider patient population. Additional training was required [Coherence]. Staff accepted the intervention as part of their job, taking responsibility and making it part of their daily routine. Support provided by staff with administering the intervention and addressing issues aided the usage by patients. Part of the intervention was particularly time consuming, impacting capacity (link Skill-Set Workability). Routine observed in the form of compliance in using the intervention. The embedders were the researchers who provided ongoing information during implementation stages as well as feedback to participants [Cognitive Participation]. Capacity due to additional workload raised. This interferred with HCP-patient interactions and altered patient pathways depending on timings and resources available during specific clinics [Collective Action]. The first appraisal of the intervention took place during the implementation stages and changes were made accordingly. Informal Feedback was requested by receptionist to encourage the correct use of the intervention [Reflexive Monitoring]. </t>
  </si>
  <si>
    <t>Considers macro-meso-micro contextual factors in Methods, including socioeconomic disadvantages, age, income, education, unemployment and origin</t>
  </si>
  <si>
    <t>Ankersen, Pia Vedel; Steffensen, Rikke Grynderup; Blaehr, Emely Ek; Beedholm, Kirsten</t>
  </si>
  <si>
    <t>Bumpy road: implementing integrated psychiatric and somatic care in joint-specialty emergency departments: a mixed-method study using Normalization Process Theory</t>
  </si>
  <si>
    <t>Journal of Integrated Care</t>
  </si>
  <si>
    <t>URL: 10.1108/jica-07-2020-0047</t>
  </si>
  <si>
    <t>#113</t>
  </si>
  <si>
    <t>Denmark</t>
  </si>
  <si>
    <t>To understand how frontline staff transforms and translates the political program into practice and to evaluate the process of implementing psychiatric/somatic IC in the joint-specialized ED</t>
  </si>
  <si>
    <t>Somatic long-term conditions (LTCs)</t>
  </si>
  <si>
    <t>Acute psychiatric/somatic integrated care (IC) in the preexisting somatic joint-specialty emergency department (ED)</t>
  </si>
  <si>
    <t>Integrated Care</t>
  </si>
  <si>
    <t>Multisciplinary Care</t>
  </si>
  <si>
    <t>Service Organisation/Health System/Service Delivery</t>
  </si>
  <si>
    <t>Single-case mixed-methods</t>
  </si>
  <si>
    <t>17 (14 nurses, 3 physicians [11 F, 1 M; 11 Danish, 1 immigrant; and ages])</t>
  </si>
  <si>
    <t>Nurses and physicians</t>
  </si>
  <si>
    <t>Interviews, focus groups, observations (before implementation of the intervention, when the intervention came into force and one year after the intervention came into force) and survey questionnaire (at the outset of the intervention and after nine months)</t>
  </si>
  <si>
    <t>2 interviews with nurses, 3 interviews with physicians, 2 focus groups (newly educated nurses and experienced nurses), observations, and 64 completed and 12 partially completed the survey questionnaire</t>
  </si>
  <si>
    <t>Inductive and deductive thematic analysis informed by NPT</t>
  </si>
  <si>
    <t>Description - 'open coding to identify key themes in the staff’s description of the implementation process, followed by a thematic analysis based on codes deduced from the NPT framework'</t>
  </si>
  <si>
    <t>Collaboration between the Emergency Department, psychiatric department, and the medical ward is pivotal to 'support the operationalization' and therefore 'the collective actions' of staff (Collaboration).</t>
  </si>
  <si>
    <t xml:space="preserve">It is perceived as more time consuming' with workload, treatment, personnel and maintaining accuracy, highlighting the need to consider time as a resource. When dealing with acute mental health conditions, this could be dangerous (Resources - Capacity &amp; Time). Lack of guidelines and coordination post-implementation led to confusion between patients and professionals (Resources - Materials). The setting or environment in which the intervention is being implemented needs to be justified and ready for the changes to service delivery (Resource - Setting). For patients, sharing information on the changes by clinicians will combat confusion (Resources - Knowledge). Changes in professional roles and responsibilities can be met with resistance as practitioners may not feel confident and want to be held accountable for their actions (Roles).
</t>
  </si>
  <si>
    <t xml:space="preserve">The formal agreements regarding the structure and roles of hospital departments need to be thoroughly discussed prior to the implementation of service changes. In this case, when triaging criteria alters the norm, professionals will not buy into the intervention as they cannot assign meaning to it (Validation - Usability). Cross-departmental work to support training of new roles among team members (Training). The treatment pathway and patient management were developed and adjusted throughout the implementation process until synchronization was acheived between all stakeholders. This was also seen through a formal evaluation stream of the intervention allows for further meaning given to participants working to implement the new practices (Evaluation). 
</t>
  </si>
  <si>
    <t xml:space="preserve">Communication and collaboration required between stakeholders of different departments is pivotal. Cross-departmental work and structural knowledge among stakeholders required for effective implementability [Interaction Strategies]. The formal changes in roles impacts the clincians responsibilities, their confidence and therefore their accountabilities. Ensuring confidence in work is required, especially given the capacity, material resource, and knowledge sharing during the implementation process. The setting needs to be prepared for changes to service delivery  [Rules and Resources]. For internal validation, there needs to be a clear understanding for professionals and patients of how the intervention works and is useable in practice. This would be achieved through ongoing training, peer to peer teaching and championing. For optimum synchronization, evaluation procedures should be created using internal and external groups during the implementation process [Organising Logics].
</t>
  </si>
  <si>
    <t>Regional differences within countries requires different roll outs (Geography). Training of staff is also required to build up confidence in new roles where limited knowledge exists (Training)</t>
  </si>
  <si>
    <t xml:space="preserve">Particularly with mental health patients, adaptions need to be made to the settings that they are examined in to ensure they recieve optimum care (Setting). </t>
  </si>
  <si>
    <t>It is perceived as more time consuming' with workload, treatment, personnel and maintaining accuracy, highlighting the need to consider time as a resource. When dealing with acute mental health conditions, this could be dangerous (Resources - Capacity &amp; Time). Identifying key individuals to drive change is vital for the integration of interventions into existing ways of working (Resources - Key People).</t>
  </si>
  <si>
    <t>The formal agreements regarding the structure and roles of hospital departments need to be thoroughly discussed prior to the implementation of service changes. In this case, when triaging criteria alters the norm, professionals will not buy into the intervention as they cannot assign meaning to it. These pathways are unique to each therapy area (Patient Pathways).</t>
  </si>
  <si>
    <t>Geographical variations can lead to different forms of implementation. Lack of knowledge requires training during the planning of the intervention [Strategic Intentions]. Settings, particular to the disease under consideration, need to be factor in to implementation [Adaptive Execution]. Existing human resources (key individuals) that are currently working need to be considered to drive implementation alongside resource capacity of existing structures [Negotiating Capacity]. The formal agreements regarding the structure and roles of hospital departments need to be thoroughly discussed prior to the implementation of service changes. In this case, when triaging criteria alters the norm, professionals will not buy into the intervention as they cannot assign meaning to it. These pathways are unique to each therapy area [Reframing Organisational Logics].</t>
  </si>
  <si>
    <t xml:space="preserve">Communal Appraisal: A steering committee, working group and the research team established 'to optimize coordination and handling of the psychiatric patients' (Evaluation Team).
Reconfiguration: 'Although a working group with representatives from the ED was established, the staff do not feel that their evaluations of the intervention are heard, and this creates implementation barriers: “There are some small work groups that often direct and (...) it is often the wrong people”' (Lack of Modification).
</t>
  </si>
  <si>
    <t>Participants require a clear understanding, individually and collectively, as to the aims and means of the intervention. Once this is established, they are able to construct value [Coherence]. Experience in new practices allows for confidence and participation in the implementation process. This is supported by individuals with an interest in the change in roles. When these changes become routine pratice or 'normal working procedure', the shaping of implementation is underway [Cognitive Participation]. Improve communication between clinicians and patients avoids confusion with the change in practice. This is also achieved through effective collaboration and the flexibility of staff. Whilst workload increases are frequently reported and limits to capacity, adjustments are carried out throught the implementation process through task-shifting and ongoing synchronization. Of note, departments and staff need to be supported by host organisations so they are ready and prepared for the implementation, and that the settings they are working in are appropriate for the intervention [Collective Action]. A steering committee, working group and the research team established 'to optimize coordination and handling of the psychiatric patients'. Although staff feedback to the Evaluation Team, they do not believe their views are utilised in the implementation process [Reflexive Monitoring].</t>
  </si>
  <si>
    <t xml:space="preserve">As an overview, the authors understand the macro levels of implementation processes - 'Central to the theory of frontline staff is their experience of a gap between the demands made by legislative mandates, managers and citizens on the one hand and their high workload on the other hand. They are forced to use coping strategies that systematically distort their work in relation to the intentions of the political program, and this may dash, unintendedly, great political expectations (Bureaucratic Implementation).' Yet in general, the findings show that many staff members do not believe in the intervention (Lack of Coherence).  With the change in roles and responsibilities, staff felt 'insecure'. Where capabilities and responsibilities presented themselves in the Intervention Components and Context domains, these are brought to light with professionals feeling competent in their new roles. This is largely acheived through learning and understanding (Competency). </t>
  </si>
  <si>
    <t>New relationships formed due to the intervention, yet this is sometimes challenged (Collaboration).Lack of guidelines and coordination post-implementation led to confusion between patients and professionals, 'To counteract confusion among patients, staff try to inform patients about how their treatment will be carried out and why' (Communication).</t>
  </si>
  <si>
    <t xml:space="preserve">It is perceived as more time consuming' with workload, treatment, personnel and maintaining accuracy, highlighting the need to consider time as a resource. When dealing with acute mental health conditions, this could be dangerous (Resource Allocation). </t>
  </si>
  <si>
    <t xml:space="preserve">The authors also describe the role of 'decoupling' - 'Successful changes presume implementation, embedding and integration as when new work procedures are normalized into routines that are compatible with the preexisting work routines (May and Finch 2009). Nonimplementation implies a gap between paper and practice (decoupling). Adaption occurs when new work procedures become part of the daily work, but the practices require a disproportional continual investment in the new procedures, and the procedures are not normalized into routines.' (Nonimplementation). Particularly with mental health patients, adaptions need to be physically embedded into the settings that they are examined in to ensure they recieve optimum care (Environment). Evaluation of the intervention allows for further meaning given to participants working to implement the new practices (Evaluation). By 'handling it every day' interventions are quickly brought into routine practices (Repitition). </t>
  </si>
  <si>
    <t>Atkins, S.; Lewin, S.; Ringsberg, K. C.; Thorson, A.</t>
  </si>
  <si>
    <t>Provider experiences of the implementation of a new tuberculosis treatment programme: A qualitative study using the normalisation process model</t>
  </si>
  <si>
    <t>URL: 10.1186/1472-6963-11-275</t>
  </si>
  <si>
    <t>#142</t>
  </si>
  <si>
    <t>South Africa</t>
  </si>
  <si>
    <t>To explore provider perspectives of the implementation of the new TB treatment adherence model, the Enhanced Tuberculosis Adherence (ETA) programme, using the normalization process model as an analytic framework</t>
  </si>
  <si>
    <t>Infectious disease/sexual health</t>
  </si>
  <si>
    <t>TB/HIV</t>
  </si>
  <si>
    <t>5 TB clinics in Cape Town</t>
  </si>
  <si>
    <t>Enhanced Tuberculosis Adherence Programme (ETA) - new treatment model</t>
  </si>
  <si>
    <t xml:space="preserve">Treatment </t>
  </si>
  <si>
    <t>Treatment model</t>
  </si>
  <si>
    <t>Qualitative approach</t>
  </si>
  <si>
    <t>73 (44 site 1 [2F nurses, 2F adherence counsellors, 1M &amp; 38F treatment supporters]; 8 site 2 [1F adherence counsellors, 7F treatment supporters]; 9 site 3 [1F nurse, 1F adherence counsellor, 7F treatment supporters]; 8 site 4 [1M &amp; 1F nurse, 6F treatment supporters]; 7 site 5 [1F nurse, 1F adherence counsellor, 5F treatment supporters])</t>
  </si>
  <si>
    <t>Professional nurses, adherence counsellors, treatment supporters</t>
  </si>
  <si>
    <t>Semi-structured interviews and focus groups</t>
  </si>
  <si>
    <t>18 semi-structured interviews (6 participants interviewed twice) and 7 focus groups for treatment supporters (4 site 1, 1 site 2, 1 site 4, 1 site 5)</t>
  </si>
  <si>
    <t>Qualitative content analysis. Thematic analysis for generating codes. Categories then mapped onto NPM</t>
  </si>
  <si>
    <t>Table &amp; Description - ' Sub-categories were then grouped under
categories. These categories were examined and placed under headings according to the NPM'</t>
  </si>
  <si>
    <t>NPT subconstructs: renamed NPT subcontructs + inductive codes</t>
  </si>
  <si>
    <t>Interactional workability, relational integration, skill-set workability, contextual integration</t>
  </si>
  <si>
    <t xml:space="preserve">Auditing and observing patients' behaviours prior to administration of intervention (Baseline). Regular nurse visits to ensure adherence, reflect and tailor the pathway to the patient (Review). </t>
  </si>
  <si>
    <t>Assigning specific roles as well as 'buddy' systems for social networks provides support. Many also worked closely with family members. The role of the ''treatment supporter' provider the flexibility and tailoring required to ensure treatment adherence (Collaboration).</t>
  </si>
  <si>
    <t xml:space="preserve">Change in roles between pre-intervention and post-intervention (Resource - Capacity &amp; Time). </t>
  </si>
  <si>
    <t xml:space="preserve">Tailored training for staff members and redefining their roles (e.g. treatment supporters) gives cognitive authority to professionals. However, some believed it was insufficient (Training). Patients also changed their routine with self-administration but remain observed by trained professionals. Patients also given counselling sessions, education, and information regarding intervention (Service Delivery - Patient Education). Constant support from the team with home visits (Service Delivery - Home Visits). 'Nurse, adherence counsellor and treatment supporter meet to discuss each patient’s eligibility for self administratio' (Service Delivery - MDT). Flexibility of self-administration depending on the needs of the patient (Service Delivery - Treatment). 'TB contacts, immunocompromised persons and children under 5 years in the household are also referred to the clinic for testing and vaccinations' (Service Delivery - Referrals). </t>
  </si>
  <si>
    <t>Auditing and observing patients' behaviours prior to administration of intervention. Regular nurse visits to ensure adherence, reflect and tailor the pathway to the patient [Interaction Strategies]. The role of the ''treatment supporter' (buddy or family member) provided the support network as well as flexibility and tailoring required to ensure treatment adherence [Interaction Strategies]. Human resources need to be considered pre and post-intervention implementation [Rules and Resources]. Tailored training for staff members and redefining their roles (e.g. treatment supporters) gives cognitive authority to professionals. However, some believed it was insufficient. Patients also changed their routine with self-administration but remain observed by trained professionals. Patients also given counselling sessions, education, and information regarding intervention. Constant support from the team with home visits. MDT held. Flexibility of self-administration depending on the needs of the patient [Organising Logics].</t>
  </si>
  <si>
    <t>Those most vulnerable, in this case under 5 years old and immunocompromised, are referred to clinic (Vulnerability). However training was limited for some professionals, which made them question their capabilities (Training).</t>
  </si>
  <si>
    <t xml:space="preserve">Clinics must adapt their spaces for allow professionals to work in their new roles. Home visits and community based work can be difficult due to environment conditions and safety (Setting). Regular nurse visits to ensure adherence, reflect and tailor the pathway to the patient (Review). </t>
  </si>
  <si>
    <t>Intervention can be administered in a way that is flexible for the patient (Flexibility). Due to additional roles, professionals had to work outside of the programme, including working with family members (Resources - Key People; Capacity &amp; Time). 'treatment supporters were lowest in the pecking order, and saw their status and pay as similar to those of a lowly mine worker' (Resources - Financial).</t>
  </si>
  <si>
    <t>Home visits are conducted to ensure self-administration of medication (Patient Pathways). Acknowledging a patient's social support network alongside professional monitoring. People's perception of each other (patients and HCPs as well as heirarchies between professionals (Social Structure). Professional understanding and information is key when working in communities, with the need for ongoing training and support during the implementation process, which therefore links to Strategic Intentions (Knowledge). These roles were allocated by management and hierarchical relationships persisted (Structure - Social).</t>
  </si>
  <si>
    <t>Age and vulnerability of the patient led to focus on vulnerable for testing and vaccinations. Part of the planning also included initial training on the intervention and also supervision [Strategic Intentions]. Changes in settings, particularly involving home and community visits, are required for implementability [Adaptive Execution]. Administration of intervention requires flexible implementation. Lack of financial resource then demands on good will of support network. Resources allocated by management with hierarchical relationships [Negotiating Capacity]. 
People's perception of each other (patients and HCPs as well as heirarchies between professionals) in the wider social structure will impact the implementability of an intervention as it could lead to a lack of cohesion. Professional understanding and information is key when working in communities, with the need for ongoing training and support during the implementation process [Reframing Organisational Logics].</t>
  </si>
  <si>
    <t>There needs to be significant or identifiable changes in roles and ways of working. An example of this would be through changing the setting of the intervention, in this case, moving from community based work and extending support networks. The roles change through knowledge sharing that can support individuals through additional, initial and ongoing training. Combined, these implementation strategies (such as through empowerment of individuals), and communicating the evidence-base and efficacy data, will construct potential value, making the intervention more implementable [Coherence]. Key individuals, such as the new Project Manager, were appointed to drive the intervention forward and oversee the implementation process [Cognitive Participation]. Hierarchical relationships between clinicians and patients were required for better patient management and adherence. Collaboration was a central theme of the intervention . Yet, whilst task-shifting occurred and capacity was redistributed, there were difficulties. One of the ways that the host organisation addressed this was through mobilising resources, including hiring a designated supervisor to see through the intervention. [Collective Action].</t>
  </si>
  <si>
    <t>'Nurses and lay staff identified a number of benefits of the intervention, such as reduced crowding and queues and easier follow up.' (Service Delivery)</t>
  </si>
  <si>
    <t>Teamwork was a central idea of the programme. Most staff reported that they worked as a team, and that there were few disagreements' (Collaboration). The hierarchies also extended to clinicians and patients, with comments such as 'we are treated in a very rude way' (Communication).</t>
  </si>
  <si>
    <t>There was a significant change of roles for some staff members, with some 'performing duties outside the programme'. Others believed their tasks were similar to before. Internalisation (Coherence) did not appear to be achieved through empowerment approaches for individuals. This led to changes in hierarchy and also varying dynamics, especially when considering space, pay, capacity and uneven workload (Resource Allocation).</t>
  </si>
  <si>
    <t xml:space="preserve">Nurses and lay staff identified a number of benefits of the intervention, such as reduced crowding and queues and easier follow up' (Capacity). However, the intervention 'was not uniformly accepted' and there was confusion of the purpose and if there would be an improved health coutcome. This indicates that Cognitive Participation was not achieved in the implementation process, particuarly if home visits mean that clinicians are unsure if the patients are taking the medication and they do not believe the intervention efficacious (Nonimplementation). </t>
  </si>
  <si>
    <t>LD</t>
  </si>
  <si>
    <t>Bacchus, L. J.; Alkaiyat, A.; Shaheen, A.; Alkhayyat, A. S.; Owda, H.; Halaseh, R.; Jeries, I.; Feder, G.; Sandouka, R.; Colombini, M.</t>
  </si>
  <si>
    <t>Adaptive work in the primary health care response to domestic violence in occupied Palestinian territory: a qualitative evaluation using Extended Normalisation Process Theory</t>
  </si>
  <si>
    <t>BMC Fam Pract</t>
  </si>
  <si>
    <t>22(1)</t>
  </si>
  <si>
    <t>URL: 10.1186/s12875-020-01338-z</t>
  </si>
  <si>
    <t>#158</t>
  </si>
  <si>
    <t>Isreal and Palestine</t>
  </si>
  <si>
    <t>'To explore the broader structural andcontextual factors that emerged as troubling or supporting the implementation process in an intervention to address domestic violence in primary health care settings</t>
  </si>
  <si>
    <t>Violence</t>
  </si>
  <si>
    <t>Domestic Violence</t>
  </si>
  <si>
    <t>Healthcare Responding to Violence and Abuse (HERA)</t>
  </si>
  <si>
    <t>Training</t>
  </si>
  <si>
    <t>Training &amp; documentation</t>
  </si>
  <si>
    <t>Qualitative process evaluation</t>
  </si>
  <si>
    <t>31 (18 patients [all F; 20-30], 1 nurse, 1 head nurse, 1 midwife, 2 clinic case managers, 2 GBV focial point Directorates, 2 GPs, 1 family medicine doctor, 1 gynaecologist, 1 clinical co-trainer and 1 NGO trainer [9 F, 4 M; 38-55]</t>
  </si>
  <si>
    <t>Healthcare providers (nurse, head nurse, midwife, clinic case manager, GBV focial point Directorate), GP (head of clinic), family medicine doctor, gynaecologist, clinical co-trainer and NGO trainer) and patients</t>
  </si>
  <si>
    <t>Semi-structured interviews, informal discussions, and nonparticipant observations</t>
  </si>
  <si>
    <t xml:space="preserve">Thematic analysis </t>
  </si>
  <si>
    <t>Coding frames then 'ENPT constructs were used as sensitising devices to further interrogate the data about implementation processes'</t>
  </si>
  <si>
    <t>Normative restructuring, relational restructuring, capability, capacity, potential</t>
  </si>
  <si>
    <t>ENPT</t>
  </si>
  <si>
    <t>Analysis and findings</t>
  </si>
  <si>
    <t xml:space="preserve">For 'domestic violence' in the Palestinian context, women are subjected to the harsh realities of the patriarchy. DV is therefore not considered as requiring medical attention by family or healthcare professionals due to beliefs. 'The strong influence of clan-based social relationships was evident even when women sought help from the police, whose efforts were ineffectual under tribal resolution where mediation was customary' (Concept of disease). To overcome these issues, 'The care pathway was a core mechanism within the intervention, an organisational device to refer women experiencing domestic violence in a safe and practical way to sources of support within and outside of the health system' (Technology &amp; Equipment). </t>
  </si>
  <si>
    <t>Unlike interactions in HICs, there were reports throughout the study detailing the 'culture of silencing and normalising of violence where women were customarily blamed for their husband's abuse'. Trust between HCPs and patients varied and was again due to the setting, e.g. ' a pregnant woman refused to talk to the clinic case manager who lived locally'. With the introduction of the intervention 'a first line response and onward referral was transformed into one that involved alleviating women’s psychological distress. The clinic became a space for respite where women could vent their frustrations and have someone (safely) bear witness to the violence they were experiencing (I was looking for people to hear me).' (HCP-Patient Interactions). 'The relational restructuring enabled the diffusion of responsibility throughout the health system, which increased providers’ comfort in identifying domestic violence' (Collaboration).  'Families were also complicit in governing behaviour through monitoring women’s movements which limited their access to support through HERA'...'It’s been about two months that I don’tgoout at all … I’ve only come here to the clinic. I don’t leave thehouse, I don’t visit my parent’s home. I’m even forbidden from visiting his relatives' (Support Network).</t>
  </si>
  <si>
    <t xml:space="preserve">A major shift in practice involved the use of private space and greater awareness that trust between women and providers was not implicit'…'Clinic 1 created a dedicated counselling room although prior to HERA women discussed abuse in front of other providers who shared consulting rooms'.  These accounts different between regions due to the size of the area. 'Clinic 2 was in a small town, which may have raised concern among women about boundaries in a community where there was more familiarity between patients and providers.' (Resource - Setting). 'The resourcefulness of the clinic case managers resulted in a modified care pathway, it was an unanticipated outcome which impacted the sustainability of HERA'. At the same time there were reports of a 'burgeoning workload', and a 'lack of staff led to de-prioritisation of domestic violence' (Resource - Capacity &amp; Time). 'The safe and proper functioning of the care pathway was dependent upon the extent to which knowledge about domestic violence disclosure and support offered could be controlled. Plans to conduct community awareness raising sessions were abandoned on the advice of some stakeholders' (Resource - Knowledge). 'Posters on domestic violence were placed in the waiting areas of the clinics and the training team developed a brief clinic handbook, outlining the referral pathway and roles and responsibilities within it' (Resource - Materials). Finally, due to cultural background, many clinicians were reticent to report on DV, which was exacerbated by their change of roles as 'They did not feel adequately prepared for their evolving role in dealing with the psychological effects of abuse and felt that their efforts to improvise could do more harm than good.' (Roles). </t>
  </si>
  <si>
    <t xml:space="preserve">Some women were restricted from travelling unaccompanied and there was immense stigma attached to seeing a psychologist' (Service Delivery - Access). Referral pathways were created so that women were seen by clinic case managers 'consistent with WHO guildelines on health care for women experiencing IPV'; however, there were 'few accepted external referrals' (Service Delivery - Referrals). On top of this, there was a need to introduce documenting cases of abuse. 'Documentation remained a contentious issue, linked 
to professional accountability, a need for tangible evidence of the abuse and a lack of clarity about whose role it was to document' (Service Delivery - Reporting). Training was an integral component of the intervention and was carried out throughout the implementation process (Training). Finally, internal validation from management was requested by participants as it 'affected providers' motivation' (Validation - Management). 
</t>
  </si>
  <si>
    <t>For sensitive issues and repressed societies, the concept of disease is of great significance as it determines how the intervention is used by stakeholders. In this case, support networks and settings informs the design of the intervention, which is technological in nature [Intervention Components]. The intervention was used by clinicians to provide a safe space for women to be able to describe their abuse. However, this was limited to 'emotional support and safety advice if (the women) chose not to be referred'. Collaboration was also evidenced in to identify DV [Interaction Strategies]. Through adjusting roles, capacity, knowledge sharing, materials and allocating safe spaces to hold conversations, the intervention was slowly implementated into the clinic. The greater issue remains of how comfortable the clinicians felt with their new accountabilities and how this impacted their confidence dealing with vulnerable patients [Rules and Resources]. Access to the clinic, referrals and reporting of domestic abuse were key issues highlighted relating to service delivery of the intervention. Training was an integral component of the intervention and was carried out throughout the implementation process. Finally, internal validation from management was requested by participants as it 'affected providers' motivation' [Organizing Logics].</t>
  </si>
  <si>
    <t>Good example of improvisation</t>
  </si>
  <si>
    <t>Bamford, C.; Heaven, B.; May, C.; Moynihan, P.</t>
  </si>
  <si>
    <t>Implementing nutrition guidelines for older people in residential care homes: a qualitative study using Normalization Process Theory</t>
  </si>
  <si>
    <t>Implementation Science</t>
  </si>
  <si>
    <t>URL: 10.1186/1748-5908-7-106</t>
  </si>
  <si>
    <t>#196</t>
  </si>
  <si>
    <t>Optimizing the dietary intake of older people'…'older people living in care homes (long-term care facilities, including nursing and residential homes) remain vulnerable to malnutrition.'…'to understand facilitators and barriers to implementation of the nutrition guidelines and to use this information to optimize the implementation process.'</t>
  </si>
  <si>
    <t>Nutrition</t>
  </si>
  <si>
    <t>Dietary intake in older people</t>
  </si>
  <si>
    <t>Residential care homes</t>
  </si>
  <si>
    <t>Nutrition guidelines</t>
  </si>
  <si>
    <t>Guidelines</t>
  </si>
  <si>
    <t>Initiation: 'Embedder'; Leadership
Enrolment: Previous Experience; Training &amp; Teaching
Legitimation: Acceptability; Value of Research</t>
  </si>
  <si>
    <t>Relational Integration: HCP-Patient Interactions (Trust &amp; Relationship)
Skill-set workability: Capabilities; Capacity; Task-Shifting
Contextual Integration:  Mobilising Resources or Readiness</t>
  </si>
  <si>
    <t>Individual Appraisal: Clinical Judgement; Informal Feedback; Therapeutic Need
Reconfiguration: Discontinuation; Feedback Processes; Modification</t>
  </si>
  <si>
    <t>Blickem, C.; Kennedy, A.; Jariwala, P.; Morris, R.; Bowen, R.; Vassilev, I.; Brooks, H.; Blakeman, T.; Rogers, A.</t>
  </si>
  <si>
    <t>Aligning everyday life priorities with people's self-management support networks: an exploration of the work and implementation of a needs-led telephone support system</t>
  </si>
  <si>
    <t>URL: 10.1186/1472-6963-14-262</t>
  </si>
  <si>
    <t>#300</t>
  </si>
  <si>
    <t>To understand the active ingredients of the intervention to aid generalizability and facilitate translation into everyday practice by a) understanding the ‘work’ required of participants and telephone support workers and the skills required to effectively deliver and engage with PLANS; b) understanding who it works for and why and what contexts make successful implementation more likely; c) exploring the experience of PLANS and the processes of delivery and engagement from the perspectives of participants and the telephone support workers who delivered it; and d) to gain insight into the perceived relevance of PLANS to patients who received it and determine how patient-directed resources are implemented in people’s everyday lives</t>
  </si>
  <si>
    <t xml:space="preserve">Patient roles and task-sets (new and changed) </t>
  </si>
  <si>
    <t>Chronic kidney disease</t>
  </si>
  <si>
    <t>Social Care (Community)</t>
  </si>
  <si>
    <t>Patient-Led Assessment for Network Support (PLANS)</t>
  </si>
  <si>
    <t>Support Networks</t>
  </si>
  <si>
    <t>Community resource mobilisation</t>
  </si>
  <si>
    <t xml:space="preserve">Qualitative </t>
  </si>
  <si>
    <t>20 (15 F and 5 M)</t>
  </si>
  <si>
    <t>Patients and telephone support workers</t>
  </si>
  <si>
    <t>BRIGHT trial call recordings, interviews (patients) and focus groups (telephone support workers)</t>
  </si>
  <si>
    <t>190 baseline support calls, 197 1 month follow up support calls, 20 interviews (patients) and focus groups (telephone support workers)</t>
  </si>
  <si>
    <t>Telephone</t>
  </si>
  <si>
    <t>Inductive and deductive analysis using NPT framework</t>
  </si>
  <si>
    <t>Table &amp; description - 'Analysis should also be inductive and to examine data that did not appear to ‘fit’ with the chosen theoretical framework so that important concepts or themes were not missed'</t>
  </si>
  <si>
    <t>As a framework for analysis and coding framework</t>
  </si>
  <si>
    <t xml:space="preserve">Interactional Workability: Accessing Patients
</t>
  </si>
  <si>
    <t>For some, lack of knowledge and understanding of the condition, and therefore need for an intervention in the first place. In contrast, others changed perspective of their health with the diagnosis of CKD. Meeting needs of isolation led to potential empowerment in participants [Coherence]. The 'Embedder' was the telephone support worker who clearly articulated the purpose of PLANS (link to Coherence). They created a gateway for participants to join in with the intervention such as through using 'certain language' and 'ask[ing] probing questions. Strong link between Initiation and Enrolment. As PLANS met needs, there was a personal interest to be involved. Through family, friends and caregivers, participants had support to participate. Timing is important, as those well into retirement did not see as much need as those who have more recently retired. At the same time, involvement is dependent on the physical health of the participants and how much they can use the intervention. Large issue, in respect to culture, of not accepting outside support as individual's believe it is an 'embarrassment', their own responsibility and do not want to 'burden'. 'These are important reasons for not engaging with PLANS'. Additionally, limitiations to PLANS came from the language used, with sensitivity observed from participants who we cagey about being dubbed socially awkward. This was specifically seen with men 'The telephone support workers told how they found some men tricky to work with as they could be particularly resistant to the idea of anything social' [Cognitive Participation]. Accessing Patients who are fearful of interacting with systems would delay implementation and worsen their condition [Collective Action].</t>
  </si>
  <si>
    <t>MG</t>
  </si>
  <si>
    <t>Bowers, H. M.; Williams, S. J.; Geraghty, A. W. A.; Maund, E.; O'Brien, W.; Leydon, G.; May, C. R.; Kendrick, T.</t>
  </si>
  <si>
    <t>Helping people discontinue long-term antidepressants: views of health professionals in UK primary care</t>
  </si>
  <si>
    <t>Bmj Open</t>
  </si>
  <si>
    <t>9(7)</t>
  </si>
  <si>
    <t>URL: 10.1136/bmjopen-2018-027837</t>
  </si>
  <si>
    <t>#358</t>
  </si>
  <si>
    <t>While GPs play a key role in prescribing and discontinuing antidepressants, other health professionals (HPs) also advise patients about antidepressants in primary care. However, there is only limited evidence on the HP's perspective of antidepressant discontinuation (in particular practice nurses and community mental health workers), and previous studies were completed outside of the UK, and one within a nursing home. Insights into UK primary care HP's perspectives are therefore needed to determine barriers and facilitators to supporting patients in discontinuing antidepressants in the UK.</t>
  </si>
  <si>
    <t>Depression</t>
  </si>
  <si>
    <t>Seven primary care regions and two NHS Trusts</t>
  </si>
  <si>
    <t>REviewing long term anti-Depressant Use by Careful monitoring in Everyday practice (REDUCE) programme</t>
  </si>
  <si>
    <t>Qualitative / focus groups</t>
  </si>
  <si>
    <t>Yes - 'Patient and public members of the REDUCE team were involved in discussions about the design and recruitment for this study, and were invited to comment on initial drafts of the topic guide'</t>
  </si>
  <si>
    <t xml:space="preserve">38 (22 females, 12 males, and four participants for whom demographic information was not provided). </t>
  </si>
  <si>
    <t>GPs (21 [10 F, 11 M], GP assistants (4 [3 F, 1 M]), nurse practitioners (7 [6 F, 1 M]), community mental health team workers and psychotherapists (6 [3 F, 3 M])</t>
  </si>
  <si>
    <t>Focus group and semi-structured interviews</t>
  </si>
  <si>
    <t>4 focus groups (2 with mixed primary care HCPs and 2 with only GPs; 7-10 participants in each) and 3 semi-structured interviews (2 psychotherapists and one GP)</t>
  </si>
  <si>
    <t>NPT was not used to code</t>
  </si>
  <si>
    <t>None</t>
  </si>
  <si>
    <t>To inform the topic guide</t>
  </si>
  <si>
    <t>Burau, V.; Carstensen, K.; Fredens, M.; Kousgaard, M. B.</t>
  </si>
  <si>
    <t>Exploring drivers and challenges in implementation of health promotion in community mental health services: a qualitative multi-site case study using Normalization Process Theory</t>
  </si>
  <si>
    <t>URL: 10.1186/s12913-018-2850-2</t>
  </si>
  <si>
    <t>#425</t>
  </si>
  <si>
    <t>To focus on the change process and analyse the implementation of a structural health promotion intervention in community mental health organisations in different contexts in Denmark</t>
  </si>
  <si>
    <t>Health promotion</t>
  </si>
  <si>
    <t>Mental health promotion</t>
  </si>
  <si>
    <t>Community mental health organisations</t>
  </si>
  <si>
    <t xml:space="preserve">Sundere Liv i Socialpsykiatrien (Healthier living in community mental health services) (SLIPS) </t>
  </si>
  <si>
    <t>Qualitative multiple-case design</t>
  </si>
  <si>
    <t>22 (4 managers of community mental health services in the municipalities/regions and 4 managers of the provider organisations; 4 group interviews [frontline staff] and 1 individual interviews [frontline staff])</t>
  </si>
  <si>
    <t>Key staff, managers of community mental health services in the municipalities/regions, managers of the provider organisations and frontline staff</t>
  </si>
  <si>
    <t>Semi-structured interviews (individual and group interviews)</t>
  </si>
  <si>
    <t>13 semi-structured interviews (22 key staff) and individual interviews (4 managers of community mental health services in the municipalities/regions and 4 managers of the provider organisations). 4 group interviews (frontline staff) and 1 individual interviews (frontline staff)</t>
  </si>
  <si>
    <t>Schedule mentioned</t>
  </si>
  <si>
    <t>Inductive and deductive</t>
  </si>
  <si>
    <t>Description - Thematic analysis then deductive analysis informed by NPT</t>
  </si>
  <si>
    <t>Carstensen, K.; Brostr√∏m Kousgaard, M.; Burau, V.</t>
  </si>
  <si>
    <t>Sustaining an intervention for physical health promotion in community mental health services: A multisite case study</t>
  </si>
  <si>
    <t>Health and Social Care in the Community</t>
  </si>
  <si>
    <t>27(2)</t>
  </si>
  <si>
    <t>502-515</t>
  </si>
  <si>
    <t>URL: 10.1111/hsc.12671</t>
  </si>
  <si>
    <t>#470</t>
  </si>
  <si>
    <t>'To focus on the sustainment of health promotion interventions in community mental health organisations, which serve people with complex health problems'</t>
  </si>
  <si>
    <t>27 (3 managers of community mental health services, 4 managers of the four provider organisations and staff (6 with direct implementation experience, 9 employed before implementation, 5 employed after implementation)</t>
  </si>
  <si>
    <t>Managers of community mental health services, managers of the four provider organisations and staff (with direct implementation experience, employed before implementation, employed after implementation)</t>
  </si>
  <si>
    <t>Semi-structured interviews, documents and site visits</t>
  </si>
  <si>
    <t>27 semi-structured interviews</t>
  </si>
  <si>
    <t>Detailed description of schedule</t>
  </si>
  <si>
    <t>Inductive and deductive. In case and cross-case analysis</t>
  </si>
  <si>
    <t>Description &amp; Table - description with details of analysis and two tables with NPT headings and generated codes as subthemes, and a second with illustrative quotes under Mechanism constructs</t>
  </si>
  <si>
    <t>TR</t>
  </si>
  <si>
    <t>Chudleigh, J.; Holder, P.; Moody, L.; Simpson, A.; Southern, K.; Morris, S.; Fusco, F.; Ulph, F.; Bryon, M.; Bonham, J. R.; Olander, E.</t>
  </si>
  <si>
    <t>Process evaluation of co-designed interventions to improve communication of positive newborn bloodspot screening results</t>
  </si>
  <si>
    <t>11(8)</t>
  </si>
  <si>
    <t>e050773</t>
  </si>
  <si>
    <t>URL: 10.1136/bmjopen-2021-050773</t>
  </si>
  <si>
    <t>#520</t>
  </si>
  <si>
    <t>'To implement and evaluate co-designed interventions to improve communication of positive newborn bloodspot screening results and make recommendations for future research and practice'</t>
  </si>
  <si>
    <t>Paediatrics</t>
  </si>
  <si>
    <t xml:space="preserve">Newborn Bloodspot </t>
  </si>
  <si>
    <t>Newborn bloodspot screening laboratories in 3 NHS study sites</t>
  </si>
  <si>
    <t>Three co-designed interventions were implemented in practice: standardised laboratory proformas, communication checklists and an email/letter template</t>
  </si>
  <si>
    <t>42 (Site 1: n= 7 [1 NBSL staff, 6 clinicians (2 inherited metabolic
disease, 2 sickle cell disease, 2 cystic fibrosis)]; site 2: n=9
3 NBSL staff, 6 clinicians (2 inherited metabolic disease, 4 congenital hypothyroidism)]; site 3: n=8 [1 NBSL staff, 7 clinicians (3 sickle cell disease, 4 cystic fibrosis)] and 18 parents [n=12 (a positive NBS result but had not experienced the interventions; 8 mothers, 4 fathers; site 1: 2 cystic fibrosis, 3 medium-chain acyl-CoA dehydrogenase deficiency, 2 phenylketonuria; site 2: 2 medium-chain acyl-CoA dehydrogenase deficiency, 2 isovaleric acidaemia; site 3: 1 congenital hypothyroidism)] and [n=6 A positive NBS result and had experienced the interventions; 3 mothers, 3 fathers; site 1: 2 phenylketonuria; site 3: 4 cystic fibrosis])</t>
  </si>
  <si>
    <t>Parents who had received a positive NBS screening results, newborn screening laboratory staff and clinicians</t>
  </si>
  <si>
    <t>Audit of documents (laboratory proformas and communication checklists), semi-structured interviews</t>
  </si>
  <si>
    <t>24 (7 newborn screening laboratory staff, 24 clinicians and 18 parents)</t>
  </si>
  <si>
    <t>Framework analysis, 'success criteria were developed using NPT' (staff) and thematic analysis (parents)</t>
  </si>
  <si>
    <t>Description - staff framework analysis 'success criteria were developed using NPT'</t>
  </si>
  <si>
    <t xml:space="preserve">Coherence </t>
  </si>
  <si>
    <t>Yes - interventions paused due to COVID</t>
  </si>
  <si>
    <t>Clark, Michael; Jolley, David; Benbow, Susan Mary; Greaves, Nicola; Greaves, Ian</t>
  </si>
  <si>
    <t>Exploring the scope for Normalisation Process Theory to help evaluate and understand the processes involved when scaling up integrated models of care: a case study of the scaling up of the Gnosall memory service</t>
  </si>
  <si>
    <t>29(1)</t>
  </si>
  <si>
    <t>URL: 10.1108/jica-11-2018-0072</t>
  </si>
  <si>
    <t>#530</t>
  </si>
  <si>
    <t>To scale up the Gnosall model for integrated dementia care. Using NPT to understand why the model would not be scaled up and 'was not normalised in to practice'</t>
  </si>
  <si>
    <t>Neurology</t>
  </si>
  <si>
    <t>Self-care, hospital care, primary and secondary care</t>
  </si>
  <si>
    <t>Gnosall Model</t>
  </si>
  <si>
    <t>143 (82 service users [quants survey], 59 carers [quants survey], 1 GP [interview], 1 Elder Care Facilitator manager [interview])</t>
  </si>
  <si>
    <t>CCGs, GPs, service users, carers</t>
  </si>
  <si>
    <t>Semi-structured interviews (1 GP, 1 manager of ECF); perfomance data related to the scaling up of the model (2 CCGs); survey (13 GP practices in one CCG); survey (patients and carers in both CCGs)</t>
  </si>
  <si>
    <t>2 CCGs, 13 GP practices, 82 service users (quants survey), 59 carers (quants survey), 1 GP (interview), 1 Elder Care Facilitator manager (interview)</t>
  </si>
  <si>
    <t>Deductive analysis using NPT framework</t>
  </si>
  <si>
    <t>Data was examined ' against the NPT framework and in the process elaborate further on the detail of NPT'</t>
  </si>
  <si>
    <t>NPT constructs + NPT subconstructs</t>
  </si>
  <si>
    <t>Throughout: from conception of study, to interview schedule and for analysis and findings</t>
  </si>
  <si>
    <t>Clarke, D. J.; Godfrey, M.; Hawkins, R.; Sadler, E.; Harding, G.; Forster, A.; McKevitt, C.; Dickerson, J.; Farrin, A.</t>
  </si>
  <si>
    <t>Implementing a training intervention to support caregivers after stroke: a process evaluation examining the initiation and embedding of programme change</t>
  </si>
  <si>
    <t>URL: 10.1186/1748-5908-8-96</t>
  </si>
  <si>
    <t>#535</t>
  </si>
  <si>
    <t>To examine the implementation of TRACS in different settings from the insight of patients, caregivers and MDT, to effect practice change within stroke unit environments, how practitioners were engaged in the work of delivering the LSCTC, and how they involved caregivers in the program.</t>
  </si>
  <si>
    <t>London Stroke Carer Training Course (LSCTC)</t>
  </si>
  <si>
    <t>Qualitative (ethnographic)</t>
  </si>
  <si>
    <t>Partially - caregivers consulted on the training program in interviews</t>
  </si>
  <si>
    <t>129 (38 service users 37 caregivers, 54 MDT members)</t>
  </si>
  <si>
    <t>MDT members, service users and caregivers</t>
  </si>
  <si>
    <t>Observations, semi-structured interviews, and documentary analysis (supplemented by field notes and researchers' reflexive accounts)</t>
  </si>
  <si>
    <t>53 MDT members, 37 (caregiver/service user dyads)</t>
  </si>
  <si>
    <t>Grounded Theory and NPT</t>
  </si>
  <si>
    <t>Table - top level explanation of NPT</t>
  </si>
  <si>
    <t>Conceptual lens/sensitising framework 'as a sensitizing framework to develop insight into those factors that facilitated or presented barriers to introducing and embedding the practice change in stroke units'; for analysis and findings</t>
  </si>
  <si>
    <t>Socio-demographic and impairment (disability, cognition) status recorded</t>
  </si>
  <si>
    <t>Connell, L. A.; McMahon, N. E.; Harris, J. E.; Watkins, C. L.; Eng, J. J.</t>
  </si>
  <si>
    <t>A formative evaluation of the implementation of an upper limb stroke rehabilitation intervention in clinical practice: a qualitative interview study</t>
  </si>
  <si>
    <t>URL: 10.1186/s13012-014-0090-3</t>
  </si>
  <si>
    <t>#568</t>
  </si>
  <si>
    <t>To explore therapists' experiences of using Graded Repetitive Arm Supplementary Program (GRASP) and factors for implementation</t>
  </si>
  <si>
    <t>Rehabilitation</t>
  </si>
  <si>
    <t>Graded Repetitive Arm Supplementary Program (GRASP)</t>
  </si>
  <si>
    <t>Cross-sectional qualitative</t>
  </si>
  <si>
    <t>Physical therapists, occupational therapists and rehabilitation assistants</t>
  </si>
  <si>
    <t xml:space="preserve">Semi-structured interviews </t>
  </si>
  <si>
    <t>F2F, telephone</t>
  </si>
  <si>
    <t xml:space="preserve">Inductive framework analysis, NPT, CFIF and CFIR. </t>
  </si>
  <si>
    <t>NPT, another framework + inductive code generation</t>
  </si>
  <si>
    <t>Table &amp; description - 'NPT constructs were used to code text relating to the processes of implementing GRASP in clinical practice. The CFIF was used to code text relating to how GRASP is used in practice. These codes were then used to evaluate adherence to the intervention components identified a priori from the GRASP Guideline Manual. The CFIR was used to code emerging factors that influenced both use and implementation of GRASP. '</t>
  </si>
  <si>
    <t>Conceptual Framework for Implementation Fidelity (CFIF) - 'CFIF was used to analyse interview transcripts to explore the coverage, content, and dose when GRASP is used in clinical practice, and how this adheres to intervention components outlined within the GRASP Guideline Manual'
CFIR - 'CFIR was used in data analysis to identify emerging factors that influenced implementation and use of GRASP, and to propose potential explanations for the research findings'</t>
  </si>
  <si>
    <t>Drew, S.; Judge, A.; May, C.; Farmer, A.; Cooper, C.; Javaid, M. K.; Gooberman-Hill, R.; Judge, A. D.; Arden, N.; Prieto-Alhambra, D.; Leal, J.; Goldacre, M.; Gray, A.; Lippett, J.; Graham, L.; R. EFReSH study group</t>
  </si>
  <si>
    <t>Implementation of secondary fracture prevention services after hip fracture: A qualitative study using extended Normalization Process Theory</t>
  </si>
  <si>
    <t>10(1)</t>
  </si>
  <si>
    <t>URL: 10.1186/s13012-015-0243-z</t>
  </si>
  <si>
    <t>#781</t>
  </si>
  <si>
    <t>'To use extended Normalization Process Theory to understand how and why secondary fracture prevention services can be successfully implemented in secondary care'</t>
  </si>
  <si>
    <t>Orthopaedic</t>
  </si>
  <si>
    <t>Hip fracture</t>
  </si>
  <si>
    <t>Secondary fracture prevention services</t>
  </si>
  <si>
    <t>43 (8 fracture prevention
nurses, 4 orthogeriatricians, 4 geriatricians, 2 GP
osteoporosis specialists, 5 consultant trauma orthopaedic
surgeons, 8 rheumatology consultants, additional nursing staff, 1 falls co-ordinator, one falls nurse, 1 bone  densitometry specialist and 5 service managers)</t>
  </si>
  <si>
    <t>Healthcare professionals (orthogeriatricians, fracture prevention nurses, trauma nurses, hospital practitioners in osteoporosis, surgeons and service managers)</t>
  </si>
  <si>
    <t>F2F (42) and telephone (1)</t>
  </si>
  <si>
    <t>Abductive analysis</t>
  </si>
  <si>
    <t>Description &amp; Table - 'codes were then transposed onto the four main constructs of the theory.' 
Table outlines 'codes identified and their relation to the four main constructs of eNPT'</t>
  </si>
  <si>
    <t>Capacity, potential, capability, contribution</t>
  </si>
  <si>
    <t>Ehrlich, Carolyn; Kendall, Elizabeth; John, Winsome St</t>
  </si>
  <si>
    <t>How does care coordination provided by registered nurses ‚Äúfit‚Äù within the organisational processes and professional relationships in the general practice context?</t>
  </si>
  <si>
    <t>Collegian</t>
  </si>
  <si>
    <t>20(3)</t>
  </si>
  <si>
    <t>127-135</t>
  </si>
  <si>
    <t>#841</t>
  </si>
  <si>
    <t>To develop understanding about how a registered nurse-provided care coordination model can ‘‘fit’’ within organisational processes and professional relationships in general practice</t>
  </si>
  <si>
    <t>Care coordination</t>
  </si>
  <si>
    <t xml:space="preserve">Primary care </t>
  </si>
  <si>
    <t>Registered nurse-provided care coordination</t>
  </si>
  <si>
    <t>9 registered nurses</t>
  </si>
  <si>
    <t>9 RNs - 6 RNs and 3 RN GPLOs</t>
  </si>
  <si>
    <t>Focus groups</t>
  </si>
  <si>
    <t>Not uses</t>
  </si>
  <si>
    <t xml:space="preserve">Theoretical framework to structure data collection </t>
  </si>
  <si>
    <t>Finch, T. L.; Bamford, C.; Deary, V.; Sabin, N.; Parry, S. W.</t>
  </si>
  <si>
    <t>Making sense of a cognitive behavioural therapy intervention for fear of falling: qualitative study of intervention development</t>
  </si>
  <si>
    <t>URL: 10.1186/1472-6963-14-436</t>
  </si>
  <si>
    <t>#940</t>
  </si>
  <si>
    <t>'To explore how the systematic study of the acceptability, feasibility and development of a CBTi for FoF amongst multiple stakeholders both illuminated and informed the CBTi development process.'</t>
  </si>
  <si>
    <t>Mental health and obesity</t>
  </si>
  <si>
    <t>Fear of Falling</t>
  </si>
  <si>
    <t>Cognitive behavioural therapy intervention (CBTi) for Fear of Falling</t>
  </si>
  <si>
    <t xml:space="preserve">Qualitative  </t>
  </si>
  <si>
    <t>Yes - Stakeholder engagement activities through development of intervention and during process evaluation</t>
  </si>
  <si>
    <t>19 (14 patients [aged 60-85; 9 F, 5 M], 2 carers [both F], 3 HCPs)</t>
  </si>
  <si>
    <t>Patients, carers/family members and professionals working in a community (healthcare assistant, physiotherapist and consultant geriatrician)</t>
  </si>
  <si>
    <t>Interviews with patients and carers/family members; semi-structured interviews and observation of professionals working in a community falls prevention clinic (CFPC); and observation of intervention development meetings and related activities (e.g. briefing meeting for clinic staff; informal discussions with team members responsible for intervention development). Fieldnotes and observations from meetings with the CBTi development team and stakeholder engagement activities.</t>
  </si>
  <si>
    <t>19 interviews (14 patients, 2 carers, 3 HCPs) and 5 clinical seetings where HCPs were observed at the CFPC. 'The regular meetings of the CBTi development team (VD &amp; NS) were audio recorded and observed by the researcher (CB) (n = 9 meetings, duration 27–51 minutes). These data were supplemented with fieldnotes taken of informal discussions (n = 8, duration 7–45 minutes) with VD outside these meetings. Other related stakeholder engagement activities, including a briefing meeting for clinic staff (duration 82 minutes) were also observed.'</t>
  </si>
  <si>
    <t>F2F (patients at home) and observation in clinical settings and of stakeholder meetings</t>
  </si>
  <si>
    <t>Thematic analysis 'using a constant-comparison technique'</t>
  </si>
  <si>
    <t>Coherence, then cognitive participation, collective action, reflexive monitoring in Discussion</t>
  </si>
  <si>
    <t xml:space="preserve">To inform interview schedule and frame findings through 'Coherence' </t>
  </si>
  <si>
    <t>Maximum variation of patients for age and gender</t>
  </si>
  <si>
    <t>Franx, G.; Oud, M.; de Lange, J.; Wensing, M.; Grol, R.</t>
  </si>
  <si>
    <t>Implementing a stepped-care approach in primary care: results of a qualitative study</t>
  </si>
  <si>
    <t>URL: 10.1186/1748-5908-7-8</t>
  </si>
  <si>
    <t>#991</t>
  </si>
  <si>
    <t>To evaluate the way in which the intervention was received and implemented by clinicians, and to identify the factors associated with reception and implementation. As well as to generate insights into the perceptions of the participating clinicians int he interventin group on the implementation of stepped care for depression into daily routines</t>
  </si>
  <si>
    <t>Quality Improvement Collaborative (QIC)</t>
  </si>
  <si>
    <t>80 clinicians from 8 MDTs</t>
  </si>
  <si>
    <t>Clinicians (PCPs, primary care psychologists, social workers, mental health nurses, physiotherapists, consulting psychiatrists and psychotherapists, local managers and team coordinators)</t>
  </si>
  <si>
    <t>80 (20 PCPs, 9 primary care psychologists, 11 social workers, 7 mental health nurses, 5 physiotherapists, 6 consulting psychiatrists and psychotherapists, 10 local managers, 9 local staff and managers, 2 pharmacists)</t>
  </si>
  <si>
    <t>F2F and follow up telephone post-analysis</t>
  </si>
  <si>
    <t>Table &amp; Description - generated codes the mapped onto Gunn et al.'s NPT framework on depression. 'the four NPT-based constructs served to reframe our findings, to describe additional relevant issues to stepped-care approaches for depression, and to further elaborate on these issues'. Inductive codes used a finding headings with NPT constructs woven throughout.
The table maps the NPT construct, Gunn's corresponding propositions and the QIC factors.</t>
  </si>
  <si>
    <t>Gunn et al.'s NPT framework on depression: 'conceptual framework for implementing best practice depression care that is informed by NPT'</t>
  </si>
  <si>
    <t>French, B.; Thomas, L. H.; Harrison, J.; Burton, C. R.; Forshaw, D.; Booth, J.; Britt, D.; Cheater, F. M.; Roe, B.; Watkins, C. L.</t>
  </si>
  <si>
    <t>Implementing a Systematic Voiding Program for Patients with Urinary Incontinence after Stroke</t>
  </si>
  <si>
    <t>Qualitative Health Research</t>
  </si>
  <si>
    <t>26(10)</t>
  </si>
  <si>
    <t>1393-1408</t>
  </si>
  <si>
    <t>URL: 10.1177/1049732316630975</t>
  </si>
  <si>
    <t>#995</t>
  </si>
  <si>
    <t>To assess feasibility and inform future trial design of SVP by exploring the views of staff on embedding the SVP in practice, identifying features in the organizational context that influence implementation, and develop explanations for how the SVP affects patient outcome</t>
  </si>
  <si>
    <t>Systematic Voiding Program (SVP)</t>
  </si>
  <si>
    <t>Staff</t>
  </si>
  <si>
    <t>Directed content analysis, deductive NPT coding</t>
  </si>
  <si>
    <t>Table &amp; Description - 'After refinement of the coding framework, internal consistency of coding remained high, with no differences between coders in allocation to the four main NPT dimensions. Initially, we constructed interview summaries using the NPT coding frame. Then, we created site summaries across all respondent interviews from one stroke service by condensing down to remove overlap and redundancy, while keeping as closely as possible to original wording and including the number of respondents making a similar point. We paid careful attention to similarities and differences across the data set, for example, between registered and unregistered nursing staff. Finally, one researcher collated an across site summary for each NPT dimension populated with direct quotes from respondents to illustrate meanings.'</t>
  </si>
  <si>
    <t xml:space="preserve">F2F </t>
  </si>
  <si>
    <t>Gibson, J.; Lightbody, E.; McLoughlin, A.; McAdam, J.; Gibson, A.; Day, E.; Fitzgerald, J.; May, C.; Price, C.; Emsley, H.; Ford, G. A.; Watkins, C.</t>
  </si>
  <si>
    <t>"It was like he was in the room with us': patients' and carers' perspectives of telemedicine in acute stroke</t>
  </si>
  <si>
    <t>Health Expectations</t>
  </si>
  <si>
    <t>98-111</t>
  </si>
  <si>
    <t>URL: 10.1111/hex.12333</t>
  </si>
  <si>
    <t>#1078</t>
  </si>
  <si>
    <t>To explore patients’ and carers’ views of their experiences of using a stroke telemedicine system in order to contribute to the development of reliable and acceptable telemedicine systems and training for health-care staff</t>
  </si>
  <si>
    <t>Three hospitals in NW England</t>
  </si>
  <si>
    <t>Stroke telemedicine system</t>
  </si>
  <si>
    <t>29 (24 service users [16 M, 8 F], 13 carers [5 M, 13 F])</t>
  </si>
  <si>
    <t>Service users, carers</t>
  </si>
  <si>
    <t>24 (11 service users, 8 carers, 5 both)</t>
  </si>
  <si>
    <t>Home, hospital/F2F</t>
  </si>
  <si>
    <t>Initial thematic analysis, then themes coded onto NPT</t>
  </si>
  <si>
    <t>Table &amp; Description - 'initial thematic analysis via open coding in order to develop codes which enabled a detailed interpretation of the data. These codes were then mapped onto the NPT domains.' The table outlined the subconstructs</t>
  </si>
  <si>
    <t>Overall model for development and implementation of intervention; analysis</t>
  </si>
  <si>
    <t>Age; socio-economic, deprived groups</t>
  </si>
  <si>
    <t>Gillespie, B. M.; Harbeck, E.; Lavin, J.; Gardiner, T.; Withers, T. K.; Marshall, A. P.</t>
  </si>
  <si>
    <t>Using normalisation process theory to evaluate the implementation of a complex intervention to embed the surgical safety checklist</t>
  </si>
  <si>
    <t>URL: 10.1186/s12913-018-2973-5</t>
  </si>
  <si>
    <t>#1096</t>
  </si>
  <si>
    <t>'To describe participants’ views about how the implementation of a complex intervention coined Pass The Baton (PTB) influenced their use of the Surgical Safety Checklist (SSC), and their expectations about whether the SSC could become routinized in their work'</t>
  </si>
  <si>
    <t>Surgical</t>
  </si>
  <si>
    <t>Surgical safety checklist (SSC) coined Pass The Baton (PTB)</t>
  </si>
  <si>
    <t>Longitudinal mixed methods study</t>
  </si>
  <si>
    <t>Surgical team members (doctors and nurses)</t>
  </si>
  <si>
    <t>Survey (NoMAD) at 6 months and semi-structured interviews and focus groups (with nurses) at 12 months post-implementation of PTB</t>
  </si>
  <si>
    <t>3 semi-structured interviews and 1 focus group (5 participants)</t>
  </si>
  <si>
    <t>Inductive coding and content analysis 'using a framework derived from NPT'</t>
  </si>
  <si>
    <t>Description &amp; Table - ''codes were subsequently collapsed into subcategories using a framework approach, mapping against the core constructs and components of NPT [11, 26]. Descriptive codes were generated and organised through content analysis under the framework based on the four constructs of NPT. ' Table displays constructs, questions illustrative of constructs and categories/finding headings and topics</t>
  </si>
  <si>
    <t>Interview schedule, data collection, analysis and findings</t>
  </si>
  <si>
    <t>Gender characteristics in demographic data</t>
  </si>
  <si>
    <t>AM</t>
  </si>
  <si>
    <t>Gossage-Worrall, R.; Hind, D.; Barnard-Kelly, K. D.; Shiers, D.; Etherington, A.; Swaby, L.; Holt, R. I. G.; Holt, R. I. G.; Barnard-Kelly, K.; Gossage-Worrall, R.; Bradburn, M.; Hind, D.; Saxon, D.; Swaby, L.; French, P.; Pendlebury, J.; Wright, S.; Waller, G.; McCrone, P.; Morris, T.; Edwardson, C.; Khunti, K.; Davies, M.; Carey, M.; Doherty, Y.; Northern, A.; Barnett, J.; Laugharne, R.; Dickens, C.; Dickens, C.; Greenwood, K.; Gaughran, F.; Kalidindi, S.; Rathod, S.; Siddiqi, N.; Etherington, A.; Shiers, D.; Stepwise Res Grp</t>
  </si>
  <si>
    <t>STructured lifestyle education for people WIth SchizophrEnia (STEPWISE): mixed methods process evaluation of a group-based lifestyle education programme to support weight loss in people with schizophrenia</t>
  </si>
  <si>
    <t>Bmc Psychiatry</t>
  </si>
  <si>
    <t>URL: 10.1186/s12888-019-2282-5</t>
  </si>
  <si>
    <t>#1145</t>
  </si>
  <si>
    <t>'To assess fidelity and quality of implementation, and sought to clarify causal mechanisms and identify contextual factors associated with variation in outcomes'</t>
  </si>
  <si>
    <t xml:space="preserve">Toolkit implementation  </t>
  </si>
  <si>
    <t>Schizophrenia</t>
  </si>
  <si>
    <t>STructured lifestyle education for people WIth SchizophrEnia (STEPWISE)</t>
  </si>
  <si>
    <t>51 (24 service users [12 F, 12 M; 19 White British, 2 African, 1 White Other, 1 Bangladeshi, 1 Indian; 5 18-25, 7 26-35, 8 36-45, 4 46-55], 20 health care professionals and interventionists)</t>
  </si>
  <si>
    <t>Service users, health care professionals and interventionists</t>
  </si>
  <si>
    <t>Semi-structured interviews, unstructured interviews and website analytics</t>
  </si>
  <si>
    <t>44 semi-structured interviews (service users and HCPs), 7 unstructured interviews (interventionists)</t>
  </si>
  <si>
    <t xml:space="preserve">Telephone </t>
  </si>
  <si>
    <t>'Transcripts coded systematically'</t>
  </si>
  <si>
    <t>'The theory-informed STEPWISE programme was developed using the well-established approach to developing type 2 diabetes education - Diabetes Education and Self-Management for Ongoing and Diagnosed (DESMOND'; Theoretical Domains FW, Leventhal's Self-Regulation Theory, Bandura's Self Efficacy Theory and Marlatt and Gordon's Relapse Prevention Model</t>
  </si>
  <si>
    <t xml:space="preserve">NPT 'formed the basis of the topic guide for healeth care professional interviews'; used to help understand findings from these interviews </t>
  </si>
  <si>
    <t>Gender 'Facilitators (n = 40) were purposively sampled by site, occupation, gender and experience of group facilitation.' Gender, age range and ethnicity breakdown in demographic of service users</t>
  </si>
  <si>
    <t>Hall, A.; Finch, T.; Kolehmainen, N.; James, D.</t>
  </si>
  <si>
    <t>Implementing a video-based intervention to empower staff members in an autism care organization: a qualitative study</t>
  </si>
  <si>
    <t>URL: 10.1186/s12913-016-1820-9</t>
  </si>
  <si>
    <t>#1245</t>
  </si>
  <si>
    <t>To explore the implementation of VIG within an autism care organization</t>
  </si>
  <si>
    <t>Autism</t>
  </si>
  <si>
    <t>Autism care organisation, includes schools, colleges and residential facilities and communities</t>
  </si>
  <si>
    <t>Video Interactive Guidance (VIG)</t>
  </si>
  <si>
    <t>Qualitative exploratory</t>
  </si>
  <si>
    <t>7 (5 staff undergoing training to deliver VIG, 2 senior managers coordinating training; 5 F and 2 M)</t>
  </si>
  <si>
    <t xml:space="preserve">Staff </t>
  </si>
  <si>
    <t>Office/F2F</t>
  </si>
  <si>
    <t>Inductive thematic analysis, then mapped codes onto NPT constructs. 'The first author (AH) worked in an iterative process moving back and forth between the meaning of each code and the constructs of NPT to identify fit and non-fit between the codes and the NPT constructs, and continually discussed the relationship between the codes and the NPT constructs with the second author (TF)'</t>
  </si>
  <si>
    <t xml:space="preserve">Tables - the first table presents the inductive codes generated, and the second table places them under the higher level NPT constructs. Final table breaks down the NPT construct to apply it to the context and situation through seperating 'ideal conditions' and 'real conditions'. This makes it much more tangible to then be rolled out in real world practice. </t>
  </si>
  <si>
    <t>Consideration in the Discussion of 'cultural fit'. This predates the contextual development of NPT (2016). Narrative explores 'psychological empowerment' - 'It seems straightforward to suggest that an organization with high levels of structural empowerment (i.e. an organization in which staff members are afforded influence in decisions) is likely to be an organization in which staff members feel that they can have high impact on outcomes at work'...'There is perhaps a danger here with regard to VIG: empowering staff members of an organization which they themselves judge at times to offer disingenuous rhetoric about staff empowerment may result in these staff feeling dissatisfied and resentful at their lack of opportunity to explore their new-found confidence and ideas about their own practice [4].'</t>
  </si>
  <si>
    <t>Hall, A.; Wilson, C. B.; Stanmore, E.; Todd, C.</t>
  </si>
  <si>
    <t>Implementing monitoring technologies in care homes for people with dementia: A qualitative exploration using Normalization Process Theory</t>
  </si>
  <si>
    <t>Int J Nurs Stud</t>
  </si>
  <si>
    <t>60-70</t>
  </si>
  <si>
    <t>URL: 10.1016/j.ijnurstu.2017.04.008</t>
  </si>
  <si>
    <t>#1246</t>
  </si>
  <si>
    <t>To explore facilitators and barriers to the uptake of monitoring technologies into routine practice in care homes. In particular, we wanted to explore the influence of the ethical debate between ‘safety’ and ‘freedom’, the perception of benefits from using monitoring technologies balanced against the potential challenges such as false alarms, and organisational processes such as training, communication and decisionmaking</t>
  </si>
  <si>
    <t>Neurology/geriatric/e-health</t>
  </si>
  <si>
    <t>36 (Care home 1 [n=13]: 10 staff [1 manager, 2 RNs, 6 care workers, 1 facilities manager], 2 relatives, 1 resident; Care home 2 [n=18]: 11 staff [2 managers, 3 RNs, 2 clinical, 4 care workers], 6 relatives, 1 resident; Care home 3 [n=5]: 3 staff [1 manager, 2 care workers], 1 relative, 1 resident).</t>
  </si>
  <si>
    <t>Semi-structured interviews (staff and relatives), non-participant overt observations, care home records pertaining to technology use, technology manufacturer literature (product websites and operational guidance)</t>
  </si>
  <si>
    <t>Framework analysis (inductive and deductive)</t>
  </si>
  <si>
    <t>Interview schedule. Findings applied to four NPT mechanism constructs briefly in Discussion</t>
  </si>
  <si>
    <t>Consideration of 'Societal Narratives and &amp; Stereotypes' and 'Environmental Factors' in the themes. Discussion acknowledges that 'all three homes were in urban areas; third, the vast majority of participants were females of White British ethic origin. It is possible that facilities situated in more remote areas, or with more diversity, may reveal different views and approaches to the use of monitoring technologies'</t>
  </si>
  <si>
    <t>Herber, O. R.; Ehringfeld, I.; Steinhoff, P.; Whittal, A.</t>
  </si>
  <si>
    <t>Identifying relevant factors for successful implementation into routine practice: expert interviews to inform a heart failure self-care intervention (ACHIEVE study)</t>
  </si>
  <si>
    <t>URL: 10.1186/s12913-021-06596-w</t>
  </si>
  <si>
    <t>#1324</t>
  </si>
  <si>
    <t>Germany</t>
  </si>
  <si>
    <t>Adherence to heart failure (HF) self-care behaviours has been found to be effective for alleviating illness symptoms, increasing quality of life and reducing hospital re-admissions and mortality. However, many patients fail to implement on-going self-care into their daily lives. It is therefore crucial to improve the behaviour of HF patients to increase self-care adherence. The aim of this study is to identify relevant factors to successfully implement a complex, theory-based HF self-care intervention into routine practice.</t>
  </si>
  <si>
    <t>Cardiology</t>
  </si>
  <si>
    <t>Heart failure</t>
  </si>
  <si>
    <t>Heart Failure (HF) self-care intervention</t>
  </si>
  <si>
    <t xml:space="preserve">18 (clinical experts (n = 7; 3 F, 4 M; 30-53 mean 44.9), patients (n = 3; All F; 55-78, mean 67) as well as high calibre policy makers (n=5) and potential funders (n = 3; 4 F, 4 M, 30-78 mean 53.9). </t>
  </si>
  <si>
    <t>Clinical experts, high calibre policy makers and potential funders, and patients</t>
  </si>
  <si>
    <t>Videoconferecing or telephone</t>
  </si>
  <si>
    <t>Description - 'coding tree was deductively derives from the interview topic guide and complimented by inductive coding of new themes'</t>
  </si>
  <si>
    <t>Cognitive participation, collective action, coherence</t>
  </si>
  <si>
    <t>Yes - impacted data collection method (not in person)</t>
  </si>
  <si>
    <t>To develop topic guide, and framework for analysis</t>
  </si>
  <si>
    <t xml:space="preserve">Gender and age identified in characteristics table </t>
  </si>
  <si>
    <t>Hind, D.; Parkin, J.; Whitworth, V.; Rex, S.; Young, T.; Hampson, L.; Sheehan, J.; Maguire, C.; Cantrill, H.; Scott, E.; Epps, H.; Main, M.; Geary, M.; McMurchie, H.; Pallant, L.; Woods, D.; Freeman, J.; Lee, E.; Eagle, M.; Willis, T.; Muntoni, F.; Baxter, P.</t>
  </si>
  <si>
    <t>Aquatic therapy for children with Duchenne muscular dystrophy: a pilot feasibility randomised controlled trial and mixed-methods process evaluation</t>
  </si>
  <si>
    <t>Health Technology Assessment</t>
  </si>
  <si>
    <t>21(27)</t>
  </si>
  <si>
    <t>I-+</t>
  </si>
  <si>
    <t>#1339</t>
  </si>
  <si>
    <t>To evaluate whether adding acquatic therapy to land therapy helps DMD</t>
  </si>
  <si>
    <t>Neurology/physiotherapy</t>
  </si>
  <si>
    <t>Duchenne muscular dystophy</t>
  </si>
  <si>
    <t>Six paediatric neuromuscular units'</t>
  </si>
  <si>
    <t>Aquatic therapy</t>
  </si>
  <si>
    <t>Yes - In Findings/Reporting (page 29) 'participant quotations are sometimes supplemented with accounts from PPI representatives'</t>
  </si>
  <si>
    <t>16 (8 children, 7 physiotherapists, 1 consultant paeditric neurologist)</t>
  </si>
  <si>
    <t>Children, parents (family dyads) and HCPs</t>
  </si>
  <si>
    <t>16 (8 family dyads, 8 HCPs)</t>
  </si>
  <si>
    <t>Home, telephone or Skype (service users); telephone (HCPs)</t>
  </si>
  <si>
    <t>Framework analysis, NPT and the logic model</t>
  </si>
  <si>
    <t>Table - NPT construct definitions translated for the purpose of analysis</t>
  </si>
  <si>
    <t>NPT constructs + other theory constructs</t>
  </si>
  <si>
    <t>Sense-making (differentiation, communal specification, individual specification and internalisation), relational work (initiation, enrolment, legitimation, activation), operational work (interactional workability, relational integration, skill set workability, 'absense of' contextual integration) and appraisal work (systemisation, communal appraisal, individual appraisal, reconfiguration)</t>
  </si>
  <si>
    <t>Burden of treatment theory; a logic model. NPT was only theory used to understand implementation</t>
  </si>
  <si>
    <t>Interview schedule; as a framework for data generation and analysis</t>
  </si>
  <si>
    <t>Only boys selected, no women. Environmental factors considered</t>
  </si>
  <si>
    <t>Holopainen, R.; Piirainen, A.; Karppinen, J.; Linton, S. J.; O‚ÄôSullivan, P.</t>
  </si>
  <si>
    <t>An adventurous learning journey. Physiotherapists‚Äô conceptions of learning and integrating cognitive functional therapy into clinical practice</t>
  </si>
  <si>
    <t>Physiotherapy Theory and Practice</t>
  </si>
  <si>
    <t>URL: 10.1080/09593985.2020.1753271</t>
  </si>
  <si>
    <t>#1375</t>
  </si>
  <si>
    <t>'To explore physiotherapists’ conceptions of learning and integrating Cognitive Functional Therapy (CFT) into clinical practice in Finnish primary health care'</t>
  </si>
  <si>
    <t>Physiotherapy</t>
  </si>
  <si>
    <t>Low back pain</t>
  </si>
  <si>
    <t>Cognitive Functional Therapy (CFT)</t>
  </si>
  <si>
    <t>22 (19 F, 3 M; 33-61 [mean 47])</t>
  </si>
  <si>
    <t>Physiotherapists</t>
  </si>
  <si>
    <t>Phenomenographic analysis (Akerlind, 2005; Akerlind, 2008; Marton and Pong, 2005)</t>
  </si>
  <si>
    <t>Phenomenographic approach</t>
  </si>
  <si>
    <t>Discussion only to frame findings</t>
  </si>
  <si>
    <t>Demographic characteristics of age and gender presented</t>
  </si>
  <si>
    <t>Holtrop, J. S.; Potworowski, G.; Fitzpatrick, L.; Kowalk, A.; Green, L. A.</t>
  </si>
  <si>
    <t>Effect of care management program structure on implementation: a normalization process theory analysis</t>
  </si>
  <si>
    <t>URL: 10.1186/s12913-016-1613-1</t>
  </si>
  <si>
    <t>#1380</t>
  </si>
  <si>
    <t>USA</t>
  </si>
  <si>
    <t>To understand how care management structure affected how well care management became routine in practice; to examine the success of care management implementation; and for the qualitative work, to examine practice-based care management versus provider-delivered, or provider organization-based care management (PDCM)</t>
  </si>
  <si>
    <t>Care management</t>
  </si>
  <si>
    <t>Chronic disease</t>
  </si>
  <si>
    <t>25 practices in five physician organizations across Michigan</t>
  </si>
  <si>
    <t>Practice-based care management versus provider-delivered, or provider organization-based care management (PDCM)</t>
  </si>
  <si>
    <t>Yes - through member checking summary report</t>
  </si>
  <si>
    <t>PO leaders, practice providers and staff involved in care management implementation, such as physician, care manager, practice manager and a clinical staff member e.g medical assistant</t>
  </si>
  <si>
    <t>Semi-structured interviews; field notes (using a structured observation template describing physical environment, patient population and relational atmosphere); rated practice on NPT using the NoMAD tool</t>
  </si>
  <si>
    <t>70 (2 to 4 interviews per PO from 25 practices)</t>
  </si>
  <si>
    <t>First: Emergent themes mapped onto NPT constructs. 'The coding team then progressed to completing the coding work independently, chaking periodically for conceptual inter-rater reliability'. Second, deductive analysis 'the research team considered the intended conceptual meaning of the NPT [19, 31] and then worked to determine constructs, and created operational definitions for degree of normalization and each of the four NPT constructs and the four components of the collective action construct specific to care management implementation within our context.' Then triangulation. See column BA and also paper for detailed description</t>
  </si>
  <si>
    <t xml:space="preserve">Description - ''Codes describing the implementation of care management and spoke to the ease or difficulty of integrating care management into the routine operations of the practice were selected for NPT-specific coding. Quotation reports, which list all the associated quotations verbatim, were generated for each of these codes and then organized by practice as well as by PO. The five researchers then separately met over an 8 month time period to read through all the quotations for these codes and categorize the text that exemplified the NPT constructs, while concentrating attention on the collective action construct and its four components (interactional workability, skill set workability, contextual integration and relational integration) because of their greater congruence with the initial emergent themes. As this process was conducted, the NPT constructs and components were tagged (coded) in ATLAS.ti. Once all of the text was coded, each quotation was placed with a brief summary explanation into a table that organized each NPT construct and component by PO and practice within PO.'
NPT codes were used within the centralized and practice-based setting to identify the presence of the theory, to determine the degree of normalization for each practice </t>
  </si>
  <si>
    <t>Coherence (sense-making work), cognitive participation (relational work), collective action (enacting work), reflexive monitoring (appraisal work)</t>
  </si>
  <si>
    <t>Coherence (sense-making work), cognitive participation (relational work), collective action (enacting work) [contextual integration, skill set workability, interactional workability, relational integration], reflexive monitoring (appraisal work)</t>
  </si>
  <si>
    <t>Typology of Implementation (Peter et al.)</t>
  </si>
  <si>
    <t>Variation in the characteristics of the practices rather than the participants</t>
  </si>
  <si>
    <t>Keenan, J.; Poland, F.; Boote, J.; Howe, A.; Wythe, H.; Varley, A.; Vicary, P.; Irvine, L.; Wellings, A.</t>
  </si>
  <si>
    <t>'We're passengers sailing in the same ship, but we have our own berths to sleep in': Evaluating patient and public involvement within a regional research programme: An action research project informed by Normalisation Process Theory</t>
  </si>
  <si>
    <t>14(5)</t>
  </si>
  <si>
    <t>URL: 10.1371/journal.pone.0215953</t>
  </si>
  <si>
    <t>#1582</t>
  </si>
  <si>
    <t>'To investigate how PPI may be embedded within the specific context of a regional research programme, namely CLAHRC EoE'</t>
  </si>
  <si>
    <t>Research</t>
  </si>
  <si>
    <t>PPI</t>
  </si>
  <si>
    <t>IMPlementation and evaluation of Patient and Public Involvement (PPI) in CLAHRC East of England RESearch
(IMPRESS)</t>
  </si>
  <si>
    <t>Sequential, mixed-methods and case study design</t>
  </si>
  <si>
    <t>Yes - whole paper is on PPI. 'NPT allows us to explore; how different research teams individually and collectively understand PPI in the CLAHRC; how far PPI is embedded in terms of whether and how research case study members make sense of PPI, buy into it, operationalise it, and appraise its effects.' Interestignly the findings were renamed NPT constrcuts of 'making sense of PPI', 'buying into PPI', 'doing PPI' and 'appraising PPI'. Table 2 presents associated suggested actions for within research programmes</t>
  </si>
  <si>
    <t>37 (24 researchers and 13 PPI contributors)</t>
  </si>
  <si>
    <t>Semi-structured interviews, focus groups and analysed 28 documents from 10 case studies</t>
  </si>
  <si>
    <t>37 semi-structured interviews, 3 focus groups (n=4 researchers, n=6 researchers, n=5 PPI contributors) and PPI documentation</t>
  </si>
  <si>
    <t>F2F and telephone</t>
  </si>
  <si>
    <t>Abductive thematic analysis and triangulation</t>
  </si>
  <si>
    <t>Description - Similar to RAPPORT</t>
  </si>
  <si>
    <t>Action Research (Lewin et al.)</t>
  </si>
  <si>
    <t>Kennedy, A.; Rogers, A.; Bowen, R.; Lee, V.; Blakeman, T.; Gardner, C.; Morris, R.; Protheroe, J.; Chew-Graham, C.</t>
  </si>
  <si>
    <t>Implementing, embedding and integrating self-management support tools for people with long-term conditions in primary care nursing: A qualitative study</t>
  </si>
  <si>
    <t>International Journal of Nursing Studies</t>
  </si>
  <si>
    <t>51(8)</t>
  </si>
  <si>
    <t>1103-1113</t>
  </si>
  <si>
    <t>URL: 10.1016/j.ijnurstu.2013.11.008</t>
  </si>
  <si>
    <t>#1599</t>
  </si>
  <si>
    <t>To explain this by evaluation of the extent to which WISE was implemented and embedded in primary care through an examination of the attempts to normalise the WISE tools and services within everyday practice.</t>
  </si>
  <si>
    <t>Chronic conditions</t>
  </si>
  <si>
    <t>Long term conditions</t>
  </si>
  <si>
    <t>12 general practices in NW England, deprived inner city area</t>
  </si>
  <si>
    <t>Self-management support using Whole System Informing Self-management Engagement (WISE) approach (Kennedy et al., 2007) - tools, training and guidance</t>
  </si>
  <si>
    <t>12 (all female)</t>
  </si>
  <si>
    <t>12 staff (11 practice nurses and 1 assistant practitioner)</t>
  </si>
  <si>
    <t>Deductive coding to NPT constructs</t>
  </si>
  <si>
    <t>Description - deductive coding to NPT constructs</t>
  </si>
  <si>
    <t>Coherence, cognitive participation, collective action (contexutal intergration, skills set workability, relational integration, interactional workability) and reflexive monitoring</t>
  </si>
  <si>
    <t>Whole System Informing Self-management Engagement (WISE) approach</t>
  </si>
  <si>
    <t>Analysis and 'as a method to sensitise the analysis to concepts and processes of implementation'</t>
  </si>
  <si>
    <t>All female participants</t>
  </si>
  <si>
    <t>Chronic disease/service delivery</t>
  </si>
  <si>
    <t>Knowles et al. (2019)</t>
  </si>
  <si>
    <t>Knowles, S.; Cotterill, S.; Coupe, N.; Spence, M.</t>
  </si>
  <si>
    <t>Referral of patients to diabetes prevention programmes from community campaigns and general practices: mixed-method evaluation using the RE-AIM framework and Normalisation Process Theory</t>
  </si>
  <si>
    <t>URL: 10.1186/s12913-019-4139-5</t>
  </si>
  <si>
    <t>#1651</t>
  </si>
  <si>
    <t>'To evaluate the impact of these two novel interventions on the identification and referral of people into diabetes prevention service (primary care nurse led; community based), to
consider their impact on Reach, and also assess their Adoption, Implementation and Maintenance.'</t>
  </si>
  <si>
    <t>Type 2 diabetes mellitus and non-diabetic hyperglycaemia</t>
  </si>
  <si>
    <t>Healthier You: The NHS Diabetes Prevention Programme (NHS DPP)</t>
  </si>
  <si>
    <t xml:space="preserve">Mixed methods </t>
  </si>
  <si>
    <t>31 (qualitative)</t>
  </si>
  <si>
    <t>Staff involved in referrals within each referral intervention/ route (nurses, community health workers)</t>
  </si>
  <si>
    <t>Semi-structured interviews and focus groups; quantitive data relating to referrals, patient participation, patient characteristics</t>
  </si>
  <si>
    <t>21 semi-structured interviews and 4 focus groups of 11 participants (3 with 3 participants, 1 with 2 participants)</t>
  </si>
  <si>
    <t>Framework analysis first using topic guide as structure, then findings coded to NPT constructs</t>
  </si>
  <si>
    <t>NPT + another framework codes</t>
  </si>
  <si>
    <t>Description &amp; Table - 'applied the NPT constructs of coherence, cognitive participation, collective action and reflexive monitoring through selective coding of data in the original framework'. The Table presented the 'Thematic Analysis of Primary Care Data' with 'Interprestation with NPT Constructs' column</t>
  </si>
  <si>
    <t>RE-AIM</t>
  </si>
  <si>
    <t>Informed analysis, used to gain deeper understanding of mechanisms underlying the RE-AIM categories (reach, adoption, implementation &amp; maintenance, though not 'effectiveness').</t>
  </si>
  <si>
    <t>Leon, Natalie; Lewin, Simon; Mathews, Catherine</t>
  </si>
  <si>
    <t>Implementing a provider-initiated testing and counselling (PITC) intervention in Cape town, South Africa: a process evaluation using the normalisation process model</t>
  </si>
  <si>
    <t>URL: 10.1186/1748-5908-8-97</t>
  </si>
  <si>
    <t>#1782</t>
  </si>
  <si>
    <t>'To investigate how implementation factors may have influenced the outcomes of a controlled trial that aimed to use PITC to increase HIV test uptake amongst STI patients in Cape Town, South Africa'</t>
  </si>
  <si>
    <t>Sexual health and HIV</t>
  </si>
  <si>
    <t>Sexual health</t>
  </si>
  <si>
    <t>HIV</t>
  </si>
  <si>
    <t>STI publicly funded clinics in low-resource settings</t>
  </si>
  <si>
    <t>Provider-Initiated Testing and Counselling (PITC)</t>
  </si>
  <si>
    <t>Longitudinal qualitative study</t>
  </si>
  <si>
    <t>62 (42 staff and 20 patients)</t>
  </si>
  <si>
    <t>STI nurses, lay counsellor, facility managers, senior manager, project manager and new senior manager and patients</t>
  </si>
  <si>
    <t>6 focus groups (n=42; 2 FGs @ 5 months with: 8 STI nurses and 8 lay counsellors; 4 FG @ 17 months with: 7 STI nurses, 5 HIV lay counsellors, 11 facility managers and 3 project leaders (senior manager, project manager and new senior manager). 20 interviews (patients). and observations of planning sessions, meetings, training, supervision and clinical consultations (nurses)</t>
  </si>
  <si>
    <t>Thematic content analysis</t>
  </si>
  <si>
    <t>Description &amp; Table - ''In the first stage of the analysis, a general descriptive framework of factors identified as key for successful implementation (described in Grol and Wensing [21]) was used to identify key barriers and enablers to the intervention. This helped to summarise, organise and categorise the data (see Table 5), and the NPM was used as a theoretical framework in the subsequent phase of the analysis. Explanatory themes were grouped and analysed under the headings of the four NPM constructs'. Table - sets out 'promoting factors and potential threats and how they were addressed by NPT subconstruct</t>
  </si>
  <si>
    <t>Interactional workability (congruence, disposal of work), relational integration (accountability, confidence), skill-set workability (allocation, performance) and contextual integration (execution and realisation)</t>
  </si>
  <si>
    <t>Analysis framework and findings</t>
  </si>
  <si>
    <t>Ling, T.; Brereton, L.; Conklin, A.; Newbould, J.; Roland, M.</t>
  </si>
  <si>
    <t>Barriers and facilitators to integrating care: experiences from the English Integrated Care Pilots</t>
  </si>
  <si>
    <t>International Journal of Integrated Care</t>
  </si>
  <si>
    <t>#1825</t>
  </si>
  <si>
    <t>To identify barriers and facilitators to integrated care from synthesis of findings from the 16 UK Integrated care pilots</t>
  </si>
  <si>
    <t>Integrated care</t>
  </si>
  <si>
    <t>Integrated Care Pilots</t>
  </si>
  <si>
    <t>Qualitative (grounded)</t>
  </si>
  <si>
    <t>Semi-structured interviews and semi-structured questionnaires/'living document' template (standardised data capture form for experiences of those involved in the implementation in the different sites), data from staff meetings and field notes from non-participant observers</t>
  </si>
  <si>
    <t>213 interviews (six timepoints over 2 years)</t>
  </si>
  <si>
    <t>In-depth case study analysis (after first two rounds of interviews)/narrative thematic analysis created an initial set of codes. A coding manual was developed. The related the codes to Kaplan et al and NPT</t>
  </si>
  <si>
    <t xml:space="preserve">Description - minimal </t>
  </si>
  <si>
    <t>Kaplan et al's barriers and facilitators to quality improvement activities</t>
  </si>
  <si>
    <t>To discuss/present findings</t>
  </si>
  <si>
    <t>Mackenzie, M.; Bradley, L.; Stanley, N.; Gannon, M.; Barton, D.; Cosgrove, K.; Conway, E.; Feder, G.</t>
  </si>
  <si>
    <t>What might Normalisation Process Theory bring to policy implementation studies? Learning lessons and uncovering questions through a case study of the profound implementation failure of a new policing policy</t>
  </si>
  <si>
    <t>Social Policy &amp; Administration</t>
  </si>
  <si>
    <t>53(3)</t>
  </si>
  <si>
    <t>449-463</t>
  </si>
  <si>
    <t>URL: 10.1111/spol.12467</t>
  </si>
  <si>
    <t>#1914</t>
  </si>
  <si>
    <t>'To address how NPT helps to explain the (non)implementation of P2PC, how such an analysis differs from other policy implementation approaches, and what this means for our understandings of policy implementation more broadly'</t>
  </si>
  <si>
    <t>Domestic abuse</t>
  </si>
  <si>
    <t>Police</t>
  </si>
  <si>
    <t>Police to Primary Care (P2PC) - an intervention to notify GPs when women are assessed by policy at high risk of DV.</t>
  </si>
  <si>
    <t>Domestic abuse specialist and frontline officers.</t>
  </si>
  <si>
    <t>Interviews and focus groups</t>
  </si>
  <si>
    <t>20 interviews</t>
  </si>
  <si>
    <t>Not stated</t>
  </si>
  <si>
    <t>Description - ''We then analyse P2PC using NPT. This analysis then informs our discussion which considers what NPT helps make visible that might have remained absent and reflects on the value of NPT compared with other implementation lenses.'</t>
  </si>
  <si>
    <t>'NPT is deployed analytically to identify mechanisms that undermined the implementation of P2PC within Police Scotland, an organisation applauded for its leadership in tackling DA (The Scottish Government, 2014). The second and more salient purpose of this article is to consider NPT's potential value for broader understandings of policy implementation.'</t>
  </si>
  <si>
    <t>'Optimum variation in relation to gender, geographical location'</t>
  </si>
  <si>
    <t>Martindale, Anne-Marie; Elvey, Rebecca; Howard, Susan J.; McCorkindale, Sheila; Sinha, Smeeta; Blakeman, Tom</t>
  </si>
  <si>
    <t>Understanding the implementation of 'sick day guidance' to prevent acute kidney injury across a primary care setting in England: a qualitative evaluation</t>
  </si>
  <si>
    <t>7(11)</t>
  </si>
  <si>
    <t>URL: 10.1136/bmjopen-2017-017241</t>
  </si>
  <si>
    <t>#1978</t>
  </si>
  <si>
    <t>'To examine the implementation of sick day guidance cards designed to prevent acute kidney injury (AKI), in primary care settings'...'To address the harm related to acute kidney injury (AKI) is a worldwide priority.1 AKI is characterised as a sudden reduction in kidney function over hours or days.2–4 It is a marker of illness severity and is seen as a ‘force multiplier,’ complicating episodes of acute illness.3</t>
  </si>
  <si>
    <t>Renal</t>
  </si>
  <si>
    <t>Aucte kidney injury</t>
  </si>
  <si>
    <t>GPs, community pharmacies and practice-based pharmacists</t>
  </si>
  <si>
    <t>Medicine Sick Day Rules</t>
  </si>
  <si>
    <t>29 (7 GPs, 5 practice nurses, 5 patients, 5 community pharmacists, 4 practice-based pharmacists, 2 managers [one medical practice manager and 1 community pharmacy manager] and 1 health- care assistant)</t>
  </si>
  <si>
    <t>GPs, practice nurses, patients, community pharmacists, practice-based pharmacists, managers (medical practice manager and community pharmacy manager) and healthcare assistant)</t>
  </si>
  <si>
    <t>Thematic analysis framework</t>
  </si>
  <si>
    <t>Description - 'A thematic analysis framework using the evaluation objectives and the four core constructs of NPT to understand implementation '</t>
  </si>
  <si>
    <t>(NPT) provided a sensitising framework to inform the topic guide and explore the context, administration, interpretation and use of sick day guidance cards across a single primary healthcare setting in England. NPT used to inform areas of questioning in topic guide</t>
  </si>
  <si>
    <t>Mudge, S.; Sezier, A.; Payne, D.; Smith, G.; Kayes, N.</t>
  </si>
  <si>
    <t>Pilot trial of The Living Well Toolkit: qualitative analysis and implications for refinement and future implementation</t>
  </si>
  <si>
    <t>URL: 10.1186/s12913-020-4920-5</t>
  </si>
  <si>
    <t>#2205</t>
  </si>
  <si>
    <t>To operationalise three processes (person-centred communication, harnessing of consumer’s strengths and resources and coordination of services across the lifespan) throughout the healthcare pathway through the development of a practical and workable toolkit.</t>
  </si>
  <si>
    <t>Neurohabilitation settings (inpatient and community-based)</t>
  </si>
  <si>
    <t>Qualitative participatory</t>
  </si>
  <si>
    <t>Yes - 'we intentionally involved key stakeholders (clients, families and clinicians) to ensure the intervention was workable for all'</t>
  </si>
  <si>
    <t>19 (9 Clinicians [7 F, 2 M; 5 NZ European, 4 other European] and 10 in patient/community 'clients' [3 F, 7 M; 8 NZ European, 3 Maori])</t>
  </si>
  <si>
    <t>Clinicians and in-patient/community 'clients'</t>
  </si>
  <si>
    <t>Semi-structured interviews (10 clients and 4 clinicians) and focus groups (5 clinicians)</t>
  </si>
  <si>
    <t>21 (19 first interview and 2 follow up interview)</t>
  </si>
  <si>
    <t>Inductive content analysis</t>
  </si>
  <si>
    <t>'Initially one researcher categorised data by each of the broad NPT components and then inductively coded data within each component using the analytical questions to support interpretation of data'...'New codes were generated for data that did not have an obvious fit with the existing NPT components'</t>
  </si>
  <si>
    <t>Knowledge-to-Action</t>
  </si>
  <si>
    <t>Interview schedule - 'Murray et al. [21] developed a set of questions within each of the four components to understand how and why a low back pain intervention was incorporated (or not) into practice. We adapted these questions (Table 1) and they served as analytical questions to identify aspects relevant to intervention and implementation that may impact future uptake'</t>
  </si>
  <si>
    <t>Purposive sampling for diversity. Gender and ethnic demographics presented</t>
  </si>
  <si>
    <t>Nicoll, A.; Maxwell, M.; Williams, B.</t>
  </si>
  <si>
    <t>Achieving 'coherence' in routine practice: a qualitative case-based study to describe speech and language therapy interventions with implementation in mind</t>
  </si>
  <si>
    <t>URL: 10.1186/s43058-021-00159-0</t>
  </si>
  <si>
    <t>#2291</t>
  </si>
  <si>
    <t>'To make coherence work more visible by identifying what therapists may have to hold constant or do differently to implement non-routine interventions as part of everyday child speech practice in their context'</t>
  </si>
  <si>
    <t>Speech and language</t>
  </si>
  <si>
    <t>Therapy clinics</t>
  </si>
  <si>
    <t>'Practice change'</t>
  </si>
  <si>
    <t>Retrospective qualitative case-based study</t>
  </si>
  <si>
    <t>Therapists</t>
  </si>
  <si>
    <t>In-depth interviews, self-organised paired interviews and focus groups</t>
  </si>
  <si>
    <t>28 individual interviews, 2 paired interviews (n=4) and 3 focus groups (n=10)</t>
  </si>
  <si>
    <t>Realist approach to qualitative analysis - 'Rather than developing themes, our analysis focused on describing child speech intervention according to therapists’ reports of how their intervention ha —and had not—changed over time in their context.'</t>
  </si>
  <si>
    <t>Description - 'We explored the identified ‘intervention’ aspect of
practice change further in a number of ways. Two transcripts were intensity sampled for detailed coding because these interviews were nuanced explorations of
practice change in relation to complex interventions; the
importance of the differentiation component of NPT’s
coherence construct was identified in the process of coding the first, with ‘the same yet very different’ a preliminary mechanism. Two documents (group plans) were also
compared. Counterfactual thinking [27] took account of
absence as well as presence, for example asking ‘What is
it about particular interventions that makes them possible (or not) to consider and use?’
AN explored the tension between intervention(s) as
parts and a whole [28] through considering interviewees’
experiences of adaptation. These included the concept of
fidelity, reasons to adapt, using parts, combining parts of
interventions, shifting the weight of routine intervention
and de-implementation. She arrived at the coherence
framework through progressive ‘casing’ [21].'</t>
  </si>
  <si>
    <t>Renamed NPT subconstructs</t>
  </si>
  <si>
    <t>Coherence (differentiation, communal specification, individual specfication, internalisation)</t>
  </si>
  <si>
    <t>'Archer’s Morphogenetic Approach'</t>
  </si>
  <si>
    <t>Framework for data collection, analysis and findings</t>
  </si>
  <si>
    <t>Nwolise, C.; Corrie, P.; Fitzpatrick, R.; Gupta, A.; Jenkinson, C.; Middleton, M.; Matin, R.</t>
  </si>
  <si>
    <t>Burden of cancer trial participation: A qualitative sub-study of the INTERIM feasibility RCT</t>
  </si>
  <si>
    <t>Chronic Illness</t>
  </si>
  <si>
    <t>URL: 10.1177/17423953211060253</t>
  </si>
  <si>
    <t>#2323</t>
  </si>
  <si>
    <t>'To identify and describe the burden experienced by advanced melanoma patients participating in a clinical trial and the factors affecting their capacity to cope with the burden'</t>
  </si>
  <si>
    <t>Oncology</t>
  </si>
  <si>
    <t>Advanced melanoma</t>
  </si>
  <si>
    <t>INTERIM (INTERmittent vs. continuous dosing of oral targeted combination therapy in patients with BRAFV600 mutant stage 3 unresectable or stage 4 metastatic melanoma)</t>
  </si>
  <si>
    <t>14 (7 F, 7 M; range 47-81)</t>
  </si>
  <si>
    <t>Patients who had been in the RCT for 6 months</t>
  </si>
  <si>
    <t>Description - 'Themes were constructed deductively using predefined themes within the NPT, patient capacity literature and inductively by identifying additional themes within the data.'</t>
  </si>
  <si>
    <t>Not related to NPT: NPT subconstructs/inductive codes</t>
  </si>
  <si>
    <t>Sense making work, relationshio work, enacting work, appraisal work</t>
  </si>
  <si>
    <t>To guide analysis and frame findings</t>
  </si>
  <si>
    <t>Ohlsen, Sally; Sanders, Tom; Connell, Janice; Wood, Emily</t>
  </si>
  <si>
    <t>Integrating mental health care into home-based nursing services: A qualitative study utilising normalisation process theory</t>
  </si>
  <si>
    <t>Journal of Clinical Nursing</t>
  </si>
  <si>
    <t>URL: 10.1111/jocn.15975</t>
  </si>
  <si>
    <t>#2387</t>
  </si>
  <si>
    <t>'To identify barriers and facilitators to implementing community nurses being trained as psychological wellbeing practitioners and integrating this practice into home-based primary care nursing, through key stakeholders’ perceptions'</t>
  </si>
  <si>
    <t>Depression/anxiety</t>
  </si>
  <si>
    <t>Home-based primary care nursing service</t>
  </si>
  <si>
    <t>Psychological wellbeing practictioners (PWPs) -  'They use a range of psychological interventions and skills based on cognitive behavioural therapy (CBT) to support individuals with mental health problems such as mild to moderate depression and anxiety ranging from signposting, self-help and group interventions delivered by often over the telephone or online.'</t>
  </si>
  <si>
    <t>Pluralistic qualitative study</t>
  </si>
  <si>
    <t>20 (12 HCPs [3 PWP-trained nurses, 1 GP, 2 community nursing managers, 1 district nursing manager lead, 1 district nurse, 1 community support worker, 2 project leads, 1 IAPT manager] and 8 patients [3 F, 5 M; 50-72)</t>
  </si>
  <si>
    <t>HCPs [PWP-trained nurses, GP, community nursing managers, district nursing manager lead, district nurse, community support worker, project leads, IAPT manager] and patients</t>
  </si>
  <si>
    <t>4 F2F, 16 telephone</t>
  </si>
  <si>
    <t>'Theoretical thematic analysis (Braun &amp; Clarke, 2006) informed by NPT constructs'</t>
  </si>
  <si>
    <t>Description &amp; Table - '' analysed the data thematically in line with standard qualitative techniques (Braun &amp; Clarke, 2012, 2014), and subsequently, map our findings onto the four NPT constructs to frame these themes as they were closely related.' Then 'The final theoretical thematic analysis (Braun &amp; Clarke, 2006) involved mapping themes from the initial analysis onto the four core constructs of normalisation process theory (NPT): coherence (sense-making), cognitive participation (engagement), collective action (work to enable) and reflexive monitoring (appraisal).'
Table aws used to identify 'questions to consider' against each of the 4 mechanism constructs</t>
  </si>
  <si>
    <t>Interview schedule, analysis, findings, Discussion</t>
  </si>
  <si>
    <t>Paleri, V.; Patterson, J.; Rousseau, N.; Moloney, E.; Craig, D.; Tzelis, D.; Wilkinson, N.; Franks, J.; Hynes, A. M.; Heaven, B.; Hamilton, D.; Guerrero-Urbano, T.; Donnelly, R.; Barclay, S.; Rapley, T.; Stocken, D.</t>
  </si>
  <si>
    <t>Gastrostomy versus nasogastric tube feeding for chemoradiation patients with head and neck cancer: the TUBE pilot RCT</t>
  </si>
  <si>
    <t>22(16)</t>
  </si>
  <si>
    <t>1-+</t>
  </si>
  <si>
    <t>URL: 10.3310/hta22160</t>
  </si>
  <si>
    <t>#2436</t>
  </si>
  <si>
    <t>'To identify, describe and understand (1) barriers to, and facilitators of, trial recruitment; (2) issues of trial conduct; and (3) experiences of feeding tubes.'</t>
  </si>
  <si>
    <t>Head and neck squamous cell cancers (HNSCCs)</t>
  </si>
  <si>
    <t>Tertiary care</t>
  </si>
  <si>
    <t>Pre-chemoradiation therapy gastrostomy</t>
  </si>
  <si>
    <t>37 (17 HCPs [doctors, research nurses, dietitians, SALTs], 18 patients [3 F, 15 M] and 3 carers)</t>
  </si>
  <si>
    <t>HCPs (doctors, nurses, speech therapists and ear, nose and throat surgeons), patients and family/friends</t>
  </si>
  <si>
    <t>Interviews (patients 1 or 2 weeks after the initial recruitment discussions [to understand the barriers to, and facilitators of, recruitment] and during patient follow-up [to understand patients’ experiences of trial participation]); interviews with clinicians; observation of patients and field notes of recruitment discussions</t>
  </si>
  <si>
    <t>56 (19 HCP interviews [6 doctors, 5 research nurses, 5 dietitians, 3 SALTs; 2 interviewed twice], 21 patient interviews [17 patients] and 3 carers. 13 patients had follow up interviews)</t>
  </si>
  <si>
    <t>Deductive - 'theoretically informed by the NPT'</t>
  </si>
  <si>
    <t>Description - analysis was  'theoretically informed by the NPT'</t>
  </si>
  <si>
    <t>To frame findings in Discussion</t>
  </si>
  <si>
    <t>Gender identified in participant characteristics</t>
  </si>
  <si>
    <t>Read, S.; Morgan, J.; Gillespie, D.; Nollett, C.; Weiss, M.; Allen, D.; Anderson, P.; Waterman, H.</t>
  </si>
  <si>
    <t>Normalisation process theory and the implementation of a new glaucoma clinical pathway in hospital eye services: Perspectives of doctors, nurses and optometrists</t>
  </si>
  <si>
    <t>16(8)</t>
  </si>
  <si>
    <t>URL: 10.1371/journal.pone.0255564</t>
  </si>
  <si>
    <t>#2627</t>
  </si>
  <si>
    <t>Opthamology</t>
  </si>
  <si>
    <t>Glaucoma</t>
  </si>
  <si>
    <t>Eye services</t>
  </si>
  <si>
    <t xml:space="preserve">The Cardiff Model of Glaucoma Care (CMGC) - evidence-based clinical pathway intervention </t>
  </si>
  <si>
    <t>Ethnographic approach</t>
  </si>
  <si>
    <t>8 (from the following sample: 4 in Birch clinic: general ophthalmic nurses, consultant ophthalmologist and specialist doctor; 2 in Oak clinic: consultant ophthalmologist and specialist optometrist; 4 in Cedar clinic: consultant ophthalmologist, glaucoma ophthalmic nurses; 5 in Maple clinic: consultant ophthalmologist, doctors and orthoptists)</t>
  </si>
  <si>
    <t>Staff (general ophthalmic nurses, consultant ophthalmologist,  specialist doctor, specialist optometrist, glaucoma ophthalmic nurses, doctors and orthoptists)</t>
  </si>
  <si>
    <t>Semi-structured interviews, observations and fieldnotes</t>
  </si>
  <si>
    <t>8 semi-structured interviews, 88 consultations observed of 50 patients and 10 staff and 52 sets of observational fieldnotes</t>
  </si>
  <si>
    <t>Description - 'Many of the study’s a priori concerns relating to the normalisation of the intervention factored into this process through the core constructs and subcomponents of NPT, although analysis was also sensitive to localised themes emerging from the data'</t>
  </si>
  <si>
    <t>Coherence (differentiation, communal specification, individual specification, internalization) cognitive participation (initiation, enrolment, legitimation, activation), collective action (interaction workability, relational integration, skill set workability, contextual integration [plasticity and elasticity], reflexive monitoring (systemisation, communal appraisal, individual appraisal and reconfiguration)</t>
  </si>
  <si>
    <t>Rosstad, T.; Garasen, H.; Steinsbekk, A.; Haland, E.; Kristoffersen, L.; Grimsmo, A.</t>
  </si>
  <si>
    <t>Implementing a care pathway for elderly patients, a comparative qualitative process evaluation in primary care</t>
  </si>
  <si>
    <t>URL: 10.1186/s12913-015-0751-1</t>
  </si>
  <si>
    <t>#2736</t>
  </si>
  <si>
    <t>'To investigate the process of implementing PaTH into everyday practice by comparing the joint experiences of health care professionals and managers in home care services between the municipalities where it had been introduced'</t>
  </si>
  <si>
    <t>Geriatric/service delivery</t>
  </si>
  <si>
    <t>Care pathway</t>
  </si>
  <si>
    <t>Home care services</t>
  </si>
  <si>
    <t>Patient Trajectory for Home-dwelling elders (PaTH) - generic care pathway</t>
  </si>
  <si>
    <t>Qualitative comparative study</t>
  </si>
  <si>
    <t>60 (26 home care managers and head nurses, 34 nurses and nursing assistants)</t>
  </si>
  <si>
    <t>Managers, head nurses, nurses and nursing assistants</t>
  </si>
  <si>
    <t>Interviews and focus groups (fieldnotes and minutes from calls)</t>
  </si>
  <si>
    <t>12 focus groups (4 home care managers and head nurses [2 with n=13 and 2 with n=7], 1 home care managers [n=6], 7 nurses and nursing assistants [1 with n=26 and 1 with n=8]; 2 interviews (management and regular staff)</t>
  </si>
  <si>
    <t>Inductive (thematic analysis) and deductive (NPT framework)</t>
  </si>
  <si>
    <t>Description &amp; Table - 'the NPT framework was used to map the themes to facilitate a systematic comparison between the municipalities.'</t>
  </si>
  <si>
    <t>Analysis</t>
  </si>
  <si>
    <t>Sanders, T.; Ong, B. N.; Sowden, G.; Foster, N.</t>
  </si>
  <si>
    <t>Implementing change in physiotherapy: professions, contexts and interventions</t>
  </si>
  <si>
    <t>Journal of Health Organization and Management</t>
  </si>
  <si>
    <t>28(1)</t>
  </si>
  <si>
    <t>96-114</t>
  </si>
  <si>
    <t>URL: 10.1108/jhom-10-2011-0102</t>
  </si>
  <si>
    <t>#2812</t>
  </si>
  <si>
    <t>To 'report why disruptions to clinical routines caused by the introduction of a new intervention make even minor changes to clinical work difficult to implement. The paper illustrates how some of these obstacles to implementation were managed in the context of routine physiotherapy.'</t>
  </si>
  <si>
    <t>Back pain</t>
  </si>
  <si>
    <t>Physiotherapy clinic</t>
  </si>
  <si>
    <t>Targeted treatment system (a stepped knowledge and skills-based training and clinical mentoring programme)</t>
  </si>
  <si>
    <t>32 (12 pre-implementation, 20 post-implementation)</t>
  </si>
  <si>
    <t>Thematic analysis</t>
  </si>
  <si>
    <t>Description - 'We refer to “normalisation process theory” to help interpret the findings. The first theme provides the context for understanding respondents’ evaluations of current management of back pain patients, a vital first step in establishing meaning of the subsequent adoption of an intervention (“coherence”).'</t>
  </si>
  <si>
    <t>Frame findings</t>
  </si>
  <si>
    <t>Schubbe, D.; Yen, R. W.; Saunders, C. H.; Elwyn, G.; Forcino, R. C.; O‚ÄôMalley, A. J.; Politi, M. C.; Margenthaler, J.; Volk, R. J.; Sepucha, K.; Ozanne, E.; Percac-Lima, S.; Bradley, A.; Goodwin, C.; van den Muijsenbergh, M.; Aarts, J. W. M.; Scalia, P.; Durand, M. A.</t>
  </si>
  <si>
    <t>Implementation and sustainability factors of two early-stage breast cancer conversation aids in diverse practices</t>
  </si>
  <si>
    <t>16(1)</t>
  </si>
  <si>
    <t>URL: 10.1186/s13012-021-01115-1</t>
  </si>
  <si>
    <t>#2866</t>
  </si>
  <si>
    <t>'To explore strategies that promote the conversation aids’ sustained use and dissemination using a theoretical implementation model. We also aimed to distinguish any differences in experiences and opinions between the two conversation aids and across varied socioeconomic strata'</t>
  </si>
  <si>
    <t>Breast cancer</t>
  </si>
  <si>
    <t>Recruitment of participants 'across seven clinics at four NCI-designated cancer centers in the United States with diverse patient populations. Three sites had urban and ethnically diverse populations, and one site had a rural, mostly white population. Two urban sites were specifically selected for recruiting patients of lower SES'</t>
  </si>
  <si>
    <t>The Option Grid conversation aid and The Picture Option Grid for What Matters Most RCT</t>
  </si>
  <si>
    <t>73 (43 patients [all F; 10 Black/non-Hispanic, 2 Hispanic, 3 Asian, 28 White/non-Hispanic; 32 higher SES, 11 lower SES], 16 surgeons [81% F], 14 stakeholders (3 nurse practitioners, 3 nurses, 1 physician assistant, 1 social worker, 6 non-clinical stakeholders)</t>
  </si>
  <si>
    <t>Surgeons, patients, family or participants, and clinical and non-clinical stakeholders, including nurse practitioners, nurses, physician assistants, social workers, administrators, and electronic health record (EHR) specialists</t>
  </si>
  <si>
    <t>73 (43 patients, 16 surgeons, 14 stakeholders (3 nurse practitioners, 3 nurses, 1 physician assistant, 1 social worker, 6 non-clinical stakeholders)</t>
  </si>
  <si>
    <t>F2F (n=24) or telephone (n=49)</t>
  </si>
  <si>
    <t>Deductive analysis with NPT and inductive analysis 'to allow for new codes to emerge'</t>
  </si>
  <si>
    <t>Description &amp; Table - thoroughly coded to NPT and using the NoMAD tool. Table presents definitions of constructs</t>
  </si>
  <si>
    <t>Coherence (differentiation, communal specification, individual specification, internalization), cognitive participation (initiation, legitimation, enrolment, activation), collective action (interactional workability, relational integration, skill set workability, contextual integration), reflexive monitoring (systemization, communal specification, individual appraisal, reconfiguration)</t>
  </si>
  <si>
    <t>Community Based Participatory Research (CBPR) approach</t>
  </si>
  <si>
    <t>Throughout analysis and findings</t>
  </si>
  <si>
    <t>Scobbie, L.; Duncan, E. A. S.; Brady, M. C.; Thomson, K.; Wyke, S.</t>
  </si>
  <si>
    <t>Facilitators and "deal breakers": a mixed methods study investigating implementation of the Goal setting and action planning (G-AP) framework in community rehabilitation teams</t>
  </si>
  <si>
    <t>URL: 10.1186/s12913-020-05651-2</t>
  </si>
  <si>
    <t>#2868</t>
  </si>
  <si>
    <t>To investigate G-AP training and implementation in community rehabilitation teams with no prior exposure to G-AP</t>
  </si>
  <si>
    <t>Rehabilitation teams</t>
  </si>
  <si>
    <t>Goal setting and action planning (G-AP) framework</t>
  </si>
  <si>
    <t>55 multidisciplinary staff (18 Team A, 16 Team B, 21 Team C)</t>
  </si>
  <si>
    <t>Team managers, physiotherapists, occupational therapists, work and training advisors, support workers, rehabilitation doctors, rehabilitation assistants, speech and language therapists, dieticians and specialist nurses</t>
  </si>
  <si>
    <t>Survey, focus groups (one for each Team), case study note review</t>
  </si>
  <si>
    <t>7 Focus groups [n=31]: (2 Team A [n=9], 2 Team B [n=10], 3 Team C [n=12]; 41 surveys; 18 case notes (9 Team A, 4 Team B, 5 Team C)</t>
  </si>
  <si>
    <t>Online survey, F2F focus groups</t>
  </si>
  <si>
    <t>Descriptive statistics. Inductive framework analysis then themes mapped onto NPT</t>
  </si>
  <si>
    <t>Table &amp; description - 'In Stage 2 we developed an initial definition for each NPT construct, with terms adapted to reflect the nature of our study (see Additional File 8: G-AP NPT coding framework). Two team members [LS, KT] independently mapped sub-themes onto NPT constructs; then together reviewed mapping decisions'. 
Table - Quotes were coded to NPT constructs</t>
  </si>
  <si>
    <t>NPT constructs, inductive codes + inductive code subconstructs</t>
  </si>
  <si>
    <t>Sutton, E.; Herbert, G.; Burden, S.; Lewis, S.; Thomas, S.; Ness, A.; Atkinson, C.</t>
  </si>
  <si>
    <t>Using the Normalization Process Theory to qualitatively explore sense-making in implementation of the Enhanced Recovery After Surgery programme: "It's not rocket science"</t>
  </si>
  <si>
    <t>13(4)</t>
  </si>
  <si>
    <t>URL: 10.1371/journal.pone.0195890</t>
  </si>
  <si>
    <t>#3088</t>
  </si>
  <si>
    <t>To 'explore the utility of Normalization Process Theory as a methodological framework to aid the exploration of ERAS implementation processes by investigating the perspectives of healthcare professionals and managers working in a UK hospital'</t>
  </si>
  <si>
    <t>Perioperative care</t>
  </si>
  <si>
    <t>Enhanced Recovery After Surgery (ERAS) programme</t>
  </si>
  <si>
    <t>26 (9 surgeons/anaesthetists [4 thoracic, 2 colorectal, 3 head and neck], 12 nurses, dietitians, physiotherapists, speech &amp; language therapists and housekeeps [3 cross cutting, 2 thoracic, 4 colorectal, 3 head and neck] and 5 clinical managers, ward managers, sisters and trust management [5 cross cutting, 1 thoracic, 1 colorectal, 1 head and neck])</t>
  </si>
  <si>
    <t>Surgeons/anaesthetists, nurses, dietitians, physiotherapists, speech &amp; language therapists and housekeeps, clinical managers, ward managers, sisters and trust management</t>
  </si>
  <si>
    <t>'Adapted Framework Approach'</t>
  </si>
  <si>
    <t>'An initial coding framework was developed that was structured around the four core constructs of NPT and their sub-component'</t>
  </si>
  <si>
    <t>Coherence (differentiation, communal specification, indivdual specification and internalization)</t>
  </si>
  <si>
    <t>As a framework for data collection, analysis and findings</t>
  </si>
  <si>
    <t>Tierney, E.; McEvoy, R.; Hannigan, A.; MacFarlane, A. E.</t>
  </si>
  <si>
    <t>Implementing community participation via interdisciplinary teams in primary care: An Irish case study in practice</t>
  </si>
  <si>
    <t>21(6)</t>
  </si>
  <si>
    <t>990-1001</t>
  </si>
  <si>
    <t>URL: 10.1111/hex.12692</t>
  </si>
  <si>
    <t>#3160</t>
  </si>
  <si>
    <t>Ireland</t>
  </si>
  <si>
    <t>To conduct a theoretically informed, multiperspectival empirical analysis of the implementation of community participation via primary care teams (PCTs) in Ireland</t>
  </si>
  <si>
    <t>Community participation</t>
  </si>
  <si>
    <t>Participatory learning action</t>
  </si>
  <si>
    <t>Yes - focus of the study. 'Although theory has been used to understand how far patient and public involvement (PPI) was embedded within health-care research in certain areas,38 there has been no use of theory to study community participation in practice despite the call for theoretically informed, empirical analysis of implementation to generate insights and transferrable lessons for community participation in primary care across settings.39 This is a priority for research, policy and practice.'</t>
  </si>
  <si>
    <t>39 (5 Site 1 [3 community representatives on migrant health forum, 1 project coordinator, 1 Health Service Executive (HSE) Programme Manager], 22 Site 2 [16 community representatives, 1 HSE professional, 1 HSE programme manager, 1 Primary Care Development Officer, 3 GPs), 8 Site 3 [4 Community representatives, 1 project coordinator, 1 HSE professional, 1 Occupational Therapist Manager, 1 PCT Occupational Therapist], 4 Site 4 [1 community representative, 1 HSE professional, 1 Development worker, 1 HSE Primary Care Development Officer])</t>
  </si>
  <si>
    <t>Community representatives project coordinators, Health Service Executive (HSE) Programme Managers and professionals, Primary Care Development Officers, Occupational Therapist Manager, PCT Occupational Therapist</t>
  </si>
  <si>
    <t>Participatory Learning Action (PLA) focus groups and semi-structured interviews</t>
  </si>
  <si>
    <t>3 focus groups and around 30 interviews</t>
  </si>
  <si>
    <t>Deductive analysis using NPT framework, 'and futher analysis via the lens of levers and barriers to implementation'</t>
  </si>
  <si>
    <t>Table &amp; Description - 'Deductive data analysis59 was informed by normalization process theory (NPT) using NVivo. While there were different data generation methods used, with implications for group reflection (focus groups) versus individual conceptualization (interviews), data from both methods resonated with the four constructs of NPT.' The Table presents the four NPT constructs next to the levels and barriers to community participation on PCTs</t>
  </si>
  <si>
    <t>Participatory Learning and Action (PLA)</t>
  </si>
  <si>
    <t>'Findings per construct were analysed asking “how strong is the implementation of community participation in PCTs?” There is no recognized system for this layer of NPT analysis. Therefore, a working definition for strong implementation was developed by the research team (see Box 1) and was used as a benchmark to classify the implementation as strong, medium or weak (Table 2)'</t>
  </si>
  <si>
    <t>Van Tiem, J. M.; Reisinger, H. S.; Friberg, J. E.; Wilson, J. R.; Fitzwater, L.; Panos, R. J.; Moeckli, J.</t>
  </si>
  <si>
    <t>The STS case study: an analysis method for longitudinal qualitative research for implementation science</t>
  </si>
  <si>
    <t>Bmc Medical Research Methodology</t>
  </si>
  <si>
    <t>URL: 10.1186/s12874-021-01215-y</t>
  </si>
  <si>
    <t>#3269</t>
  </si>
  <si>
    <t>'To contribute to the literature on the role of ethnography in implementation science; and to achieve that by providing a case study about 2) tracing how Tele-CC and ICU staff negotiate the implementation of surveillance technology'</t>
  </si>
  <si>
    <t>Telemedicine</t>
  </si>
  <si>
    <t>Department of Veterans Affairs</t>
  </si>
  <si>
    <t>Tele-CC - critical care telemedicine</t>
  </si>
  <si>
    <t>Ethnographic science and technology (STS) case study. Longitudinal qualitative research</t>
  </si>
  <si>
    <t>ICU staff (intensivists, hospitalists, nurse managers, nurses, telemetry techs, and nursing assistants) and external facilitators and internal facilitators (intensivists, advanced practice nurses, and nurse managers)</t>
  </si>
  <si>
    <t>Participant observation, fieldnotes, document review and semi-structured interviews (at Go-Live event and 6 months posst implementation)</t>
  </si>
  <si>
    <t>Go Live interviews: 14 external facilitators, 9 internal facilitators, 56 ICU staff. 6 months post-implementation: 16 tele-cc staff, 6 internal facilitators, 43 ICU staff</t>
  </si>
  <si>
    <t>In-person at ICU site or Hub</t>
  </si>
  <si>
    <t>Inductive, deductive and lexical analytical searches</t>
  </si>
  <si>
    <t>Description - 'Categorized each implementation process by the normalization work involved. After organizing data in this way, JVT deductively coded fieldnotes according to the implementation strategies of planning and education….. Throughout this analytic process, JVT was in coversation with JM about the application of Normalisation Pricess theory as an etic frame, as well as the possibilities afforded by approaching the data drom the perspective of STS'</t>
  </si>
  <si>
    <t>Not mentioned before analysis</t>
  </si>
  <si>
    <t>Enrolment, initiation legitimation, activation</t>
  </si>
  <si>
    <t>Only uses subconstructs of Cognitive Participation</t>
  </si>
  <si>
    <t>Wilson, Patricia; Mathie, Elspeth; Keenan, Julia; McNeilly, Elaine; Goodman, Claire; Howe, Amanda; Poland, Fiona; Staniszweska, Sophie; Kendall, Sally; Munday, Diane</t>
  </si>
  <si>
    <t>ReseArch with Patient and Public invOlvement: a realisT evaluation: the RAPPORT study (Research design and methods)</t>
  </si>
  <si>
    <t>Health Services and Delivery Research</t>
  </si>
  <si>
    <t>#3421</t>
  </si>
  <si>
    <t>'To determine the types of PPI in funded research, describe key processes, analyse the contextual and temporal dynamics of PPI and explore the experience of PPI in research for all those involved. Mechanisms contributing to the routine incorporation of PPI in the research process were assessed, the impact of PPI on research processes and outcomes evaluated, and barriers and enablers to effective PPI identified.'</t>
  </si>
  <si>
    <t>Research (in six areas: diabetes, arthritis, cystic fibrosis, dementia, public health and learning disabilities)</t>
  </si>
  <si>
    <t>'ReseArch with Patient and Public invOlvement' (RAPPORT)</t>
  </si>
  <si>
    <t>Case study design</t>
  </si>
  <si>
    <t>Yes - PPI is the research problem. PPI design includes involvement of coapplicants, co-researchers, reference groups and representation and project advisory group. See Chapter 4</t>
  </si>
  <si>
    <t>129 (64 researchers, 48 PPI representatives, 7 PPI co-ordinators and 10 funders/network representatives)</t>
  </si>
  <si>
    <t>PPI members, lead/senior researcher, coapplicants, researchers, clinical partners and sometimes PPI co-ordinators within a host organisation</t>
  </si>
  <si>
    <t>Semi-structured interviews and document analysis</t>
  </si>
  <si>
    <t>206 interviews (119 initial interviews and 77 tracking interviews) and 278 documents analysed</t>
  </si>
  <si>
    <t>Telephone and 17 F2F</t>
  </si>
  <si>
    <t>Thematic content analysis (inductive and deductive coding)</t>
  </si>
  <si>
    <t>Initial NPT coding frame used, 'but, in line with guidance given regarding coding data using NPT, this did not preclude us from exploring other avenues in the data or limit our thinking'...'A finalised NPT coding frame was devised and subcodes were added to the NPT constructs outlined earlier, and further inductive codes (such as PPI model description and personal narrative) were added'</t>
  </si>
  <si>
    <t>Coherence, cognitive participant, collective action, reflexive monitoring</t>
  </si>
  <si>
    <t>Interview schedule, data collection, analysis and findings of qualitative section</t>
  </si>
  <si>
    <t>Multiple therapy areas</t>
  </si>
  <si>
    <t>Israel and Palestine</t>
  </si>
  <si>
    <t>Construct</t>
  </si>
  <si>
    <t>Definition</t>
  </si>
  <si>
    <t>Sub-construct</t>
  </si>
  <si>
    <t>Contexts</t>
  </si>
  <si>
    <t>Patterns of social relations and structures that make up the implementation environment</t>
  </si>
  <si>
    <t>The ways in which users can find and enact workarounds that make an intervention and its components a workable proposition in practice</t>
  </si>
  <si>
    <t>Mechanisms</t>
  </si>
  <si>
    <t>Mechanisms are revealed through purposive social action—collaborative work—that involves the investment of personal 
and group resources to achieve goals</t>
  </si>
  <si>
    <t>Coherence Building</t>
  </si>
  <si>
    <t>How people work together in everyday settings to understand and plan the activities that need to be accomplished to put an intervention and its components into practice</t>
  </si>
  <si>
    <t>Differentiation</t>
  </si>
  <si>
    <t>How people distinguish interventions and their components from their current ways of working</t>
  </si>
  <si>
    <t>Communal Specification</t>
  </si>
  <si>
    <t>How people collectively agree about the purpose of interventions and their components</t>
  </si>
  <si>
    <t>Individual Specification</t>
  </si>
  <si>
    <t>How people individually understand what interventions and their components require of them</t>
  </si>
  <si>
    <t>Internalisation</t>
  </si>
  <si>
    <t>How people construct potential value of interventions and their components for their work</t>
  </si>
  <si>
    <t>How people work together to create networks of participation and communities of practice around interventions and their components</t>
  </si>
  <si>
    <t>Initiation</t>
  </si>
  <si>
    <t>How key individuals drive interventions and their components forward</t>
  </si>
  <si>
    <t>Enrolment</t>
  </si>
  <si>
    <t>How people join in with interventions and their components</t>
  </si>
  <si>
    <t>Legitimation</t>
  </si>
  <si>
    <t>How people agree that interventions and their components are the right thing to do and should be part of their work</t>
  </si>
  <si>
    <t>Activation</t>
  </si>
  <si>
    <t>How people continue to support interventions and their components</t>
  </si>
  <si>
    <t>How people work together to enact interventions and their components</t>
  </si>
  <si>
    <t>Interactional Workability</t>
  </si>
  <si>
    <t>How people do the work required by interventions and their components</t>
  </si>
  <si>
    <t>Relational Integration</t>
  </si>
  <si>
    <t>How using interventions and their components affects the confidence that people have in each other</t>
  </si>
  <si>
    <t>Skill-set workability</t>
  </si>
  <si>
    <t>How the work of interventions and their components is appropriately allocated to people</t>
  </si>
  <si>
    <t>Contextual Integration</t>
  </si>
  <si>
    <t>How the work of interventions and their components is supported by host organizations</t>
  </si>
  <si>
    <t>How people work together to appraise interventions and their components</t>
  </si>
  <si>
    <t>Systemization</t>
  </si>
  <si>
    <t>How people access information about the effects of interventions and their components</t>
  </si>
  <si>
    <t>Communal Appraisal</t>
  </si>
  <si>
    <t>How people collectively assess interventions and their components as worthwhile</t>
  </si>
  <si>
    <t>Individual Appraisal</t>
  </si>
  <si>
    <t>How people individually assess interventions and their components as worthwhile</t>
  </si>
  <si>
    <t>Reconfiguration</t>
  </si>
  <si>
    <t>How people modify their work in response to their appraisal of interventions and their components</t>
  </si>
  <si>
    <t>Outcomes</t>
  </si>
  <si>
    <t>The practical effects of implementation mechanisms at work</t>
  </si>
  <si>
    <t>CASP</t>
  </si>
  <si>
    <t>Kislov</t>
  </si>
  <si>
    <t>Use of NPT specifed in protocol?</t>
  </si>
  <si>
    <t>Framework</t>
  </si>
  <si>
    <t>Self-care</t>
  </si>
  <si>
    <t>Justification of NPT</t>
  </si>
  <si>
    <t>Analysis coding approach</t>
  </si>
  <si>
    <t>Therapy Area</t>
  </si>
  <si>
    <t>Research Problem</t>
  </si>
  <si>
    <t>e-Health</t>
  </si>
  <si>
    <t>Infectious disease</t>
  </si>
  <si>
    <t>Finding headings</t>
  </si>
  <si>
    <t>PHC</t>
  </si>
  <si>
    <t>Substance use</t>
  </si>
  <si>
    <t>NPT constructs: inductive codes + NPT subconstructs</t>
  </si>
  <si>
    <t>Renamed NPT constructs + NPT subcontructs</t>
  </si>
  <si>
    <t>Treatment discontinuation</t>
  </si>
  <si>
    <t>Research problem (other)</t>
  </si>
  <si>
    <t>Programme is used by HCPs due to their prior understanding, knowledge and confidence of their patients. Need more guidelines etc. for evidence-based support in decision making [Coherence]. Based on their previous experience they are able to quickly enrol onto the programme. Patients are able to have greater agency and responsibility in relation to their medication. Engaging and communicating with patients from the offset about discontinution broke down barriers later on in their care pathway. Support was requested by participants [Cognitive Participation]. The majority of the programme is focused on patient management and their capability through shared decision making between HCPs and patients. Other professions and their respective capabilities were also mentioned in terms of discontinuing medications. Improving overall commuication along the patient journey was seen as beneficial. The contextual work situation (such as flaws in technology operating well) and lack of continuation with patients was a barrier as well as capacity and time constraints [Collective Action].</t>
  </si>
  <si>
    <t>Enrolment: Previous Experience; Engagement &amp; Communication
Activation: Responsibility; Support</t>
  </si>
  <si>
    <t>Communal Specification: Understanding
Individual Specification: Knowledge; Confidence
Internalisation: Evidence-based</t>
  </si>
  <si>
    <t>Health Promotion</t>
  </si>
  <si>
    <t>Health Promotion Work Package</t>
  </si>
  <si>
    <t>Service organisation and delivery; toolkit implementation</t>
  </si>
  <si>
    <t>Interactional Workability: Improve Communication; Improvise
Relational Integration: HCP-Patient Interactions - Shared Decision Making
Skill-set workability: Capacity; Task-Shifting; Capabilities
Contextual Integration: Mobilising Resources/Readiness</t>
  </si>
  <si>
    <t>Participants understood the purpose of the intervention and activities relating to health promotion and saw it as a continuation of existing practices. Some could not distinguish the differences from previous interventions and so felt that it did not meet needs [Coherence]. Continuity of practice meant that previous experience support participant enrolment. Participants were able to co-design workpackages and which to include in specific settings. Managers led the implementation, and staff were viewed as implementors through 'role models' and through encouragement. In some cases, lack of management involvement indicated a 'lack of support' [Cognitive Participation]. Some stated that the activities 'overstretched resources', with task reallocation and knowledge disappearing when staff left. Through incremental changes, such as improving communicaton with patients and SDM, implementation was successful. Due to heterogeneity of population flexibility, improvisation and tailoring was critical [Collective Action]. Formal monitoring and reports were established from the beginning of implementation. However, monitoring systems were only used to a limited extent. Informal feedback was used due to time constraints [Reflexive Monitoring].</t>
  </si>
  <si>
    <t>Communal Appraisal: Meetings 
Individual Appraisal: Monitoring; Informal Feedback</t>
  </si>
  <si>
    <t>Initiation: Leadership; 'Embedder'
Enrolment: Engagement &amp; Communication
Legitimation: Acceptability
Activation: Support; Responsibility</t>
  </si>
  <si>
    <t>Interactional Workability: Improvise
Relational Integration: Collaboration; HCP-Patient Interactions - Shared Decision Making
Skill-set workability: Task-shifting; Capabilities; Capacity
Contextual Integration: Contractual Obligations; Mobilising Resources</t>
  </si>
  <si>
    <t>Participants collectively understood what was required of them, as well as understanding how the activities fit in with 'broader societal goals of tackling inequalities in health'. However, some stated that 'imposing demands on users' eating and exercise habits raise ethical dilemmas' [Coherence]. In general, the intervention was accepted. Leadership and management was key to driving the intervention, however many did not believe they provided sufficient support and engagement [Cognitive Participation]. The acceptance of the intervention was based on the ability to be improvise by 'changing elements' when needed, and tailoring to 'personal lifestyle and preferences'. Contractual obligations through new 'external political-administractive context' was important for continued justification of the intervention. Task shifting and allocation was important for the health promotion agenda. Due to key roles in certain contexts, capabilities and roles were viewed as very important. Responsiblity attributed to key staff members who were deemed as implementers had issues with collaboration (link with Initiation and Activation). Additional issues raised relating to capacity and resourcing. improvising and tailoring to the patient needs was acheived through shared decision making with HCPs [Collective Action]. Some changes were made after implementation due to the need to improvise and 'generate renewed interest'. Meetings or informal discussed across all sites generated feedback that was used to modify activities. External tools were also used for each user 'to sustain a focus on health promotion in relation to individual users' [Reflexive Monitoring].</t>
  </si>
  <si>
    <t>Communal Appraisal: Meetings
Individual Appraisal: Informal Feedback; Monitoring; External Tools
Reconfiguration: Modification</t>
  </si>
  <si>
    <t>Screening and surveillance; professional - patient interactions</t>
  </si>
  <si>
    <t>Screening tool; communication</t>
  </si>
  <si>
    <t>Improve communication</t>
  </si>
  <si>
    <t>Individual Appraisal: Therapeutic Need; Informal Feedback
Reconfiguration: During Implementation</t>
  </si>
  <si>
    <t>Models of Care/Integrated Care Models</t>
  </si>
  <si>
    <t>Bridge gaps between primary and secondary care</t>
  </si>
  <si>
    <t>Confusion between Internalisation and Legitimation. Collective and Individual Specification also convoluted</t>
  </si>
  <si>
    <t>Intiation: Leadership
Enrolment: Engagement &amp; Communication; Personal Interest
Legitimation: Acceptability; Goal Oriented
Activation: Responsibility</t>
  </si>
  <si>
    <t>Interactional Workability: Alter Patient Pathway; Improve Communication; Multi-Level Coordination
'Relational Integration: Collaboration
Skill-set workability: Task-shifting; Capabilities; Capacity
Contextual Integration: Multidisciplinary Care; Mobilising Resources or Readiness</t>
  </si>
  <si>
    <t>Systemization: Data Availability; Checking Reporting and Results
Communal Appraisal: Intervention Fidelity; Meetings
Individual Appraisal: Informal Feedback
Reconfiguration: Feedback Processes; Discontinuation; Modification</t>
  </si>
  <si>
    <t xml:space="preserve">Training  </t>
  </si>
  <si>
    <t>Initiation: 'Embedder'
Enrolment: Training &amp; Teaching
Legitimation: Goal-Oriented
Activation: Responsibility; Routine</t>
  </si>
  <si>
    <t>Professional roles and task-sets; treatment modalities</t>
  </si>
  <si>
    <t>Programme</t>
  </si>
  <si>
    <t>Individual Specification: Confidence
Internalisation: Evidence-Based; Efficacy</t>
  </si>
  <si>
    <t>Initiation: Supervisor &amp; Coordinator; Caregivers
Enrolment: Engagement &amp; Communication; Intervention Usability
Activation: Responsibiity; Routine; Support</t>
  </si>
  <si>
    <t>Individual Appraisal: Clinical Judgement</t>
  </si>
  <si>
    <t>Participants internalised the intervention due to the strong evidence base, which gave them confidence in their delivery. However, the were hesitations relating to quality of the programme [Coherence]. Key individuals were either a 'clinical supervisor or practice leader'. Rehabilitation Assistants were deemed most appropriate to deliver the programme. The RAs then took responsbility to resource the equipment and deploy the intervention; with some instructing patients to do therapies outside of therapy time for them to become part of daily routine. Ongoing communication between the therapist and patient was also required through the use of checklists, websites, free online content etc. Connection between caregivers (Initiation) and Support (Activation) as 'All therapists reported that family played an important role in GRASP. The readiness and willingness of family members, as determined by the therapists, would influence the extent to which they would be involve' [Cognitive Participation]. The biggest barrier was identifying necessary equipment. Therapists described 'customisation' of the intervention to acheive the required outcomes [Collective Action]. 'Therapists, when implementing GRASP in practice, have modified the intervention to fit with their clinical reasoning and the environment in which they work' [Reflexive Monitoring].</t>
  </si>
  <si>
    <t>Health Prevention</t>
  </si>
  <si>
    <t>Service</t>
  </si>
  <si>
    <t>Prevention Service</t>
  </si>
  <si>
    <t>Initiation: Supervisor &amp; Coordinator; 'Embedder'
Enrolment: Engagement &amp; Communication
Activation: Responsibility</t>
  </si>
  <si>
    <t>Systemization: Data Availability
Individual Appraisal: Monitoring</t>
  </si>
  <si>
    <t>Service Delivery Model</t>
  </si>
  <si>
    <t>Initiation: 'Embedder'; Supervisor &amp; Co-ordinator; Leadership
Enrolment: Encouragement; Engage &amp; Communication; Intervention Usability
Legitimation: Goal-Oriented
Activation: Routine; Responsibility; Support</t>
  </si>
  <si>
    <t>Interactional Workability: Improve Communication; Improvise; Patient Management
Relational Integration: Collaboration; HCP-Patient Interactions - Trust and Relationship
Skill-set workability: Capacity; Task-Shifting; Capabilities
Contextual Integration: Contractual Obligations; Mobilising Resources or Readiness</t>
  </si>
  <si>
    <t>The model needed to be cost-effective and also meet the financial needs of the Nurses. Streamlining existing and new care was vital to success. Importance was placed on embedding intervention 'within the [existing] work flows of the general practice' [Coherence].
The implementer was dependent on the source of funding and hence why it was disputed. Leadership based on a shared vision was required as well as mentorship through supervision to encourage collaboration. One a routine was established, which was supported by streamlining care (Differentiation), then collaboration was initiated (Relational Integration). The importance of a shared vision and focus of a goal paved the way for ownership and 'unanimously agree[ing] on roles'. Engagement, communication and support from existing relationships was key to RNs success. Easy and user-friendly for sustainable implementation was key [Cognitive Participation].
Guidelines were used to ensure that practice did not fail audits. However, the guidelines were 'impossible' to meet from a capacity perspective. Furthermore, 'the existing funding system was thoughout to contribute to care fragmentation rather than care coordination'. Funding and remuneration were greatest barrier, and there were discrepencies with which role should then be responsible for the coordination of care. To address the financial barriers, education, and improved communication was required to better overall collaboration between different HCP groups. RNs 'needed to possess a broad range of professional skills, attitudes, knowledge and behaviour'. Part of their capabilities included encouraging collaboration and adapting when necessary. Addressing capacity issues was through 'electronic platforms and formats' as well as through a tailored approach. Successful implementation allowed for improved HCp-patient relationships and overall patient management [Collective Action].
[Reflexive Monitoring].</t>
  </si>
  <si>
    <t>Differentiation: Streamline &amp; Coordination; Extent of Change
Internalisation: Cost-Effectiveness; Meeting Needs</t>
  </si>
  <si>
    <t>Therapeutic Interventions</t>
  </si>
  <si>
    <t>Therapy</t>
  </si>
  <si>
    <t>Interactional Workability: Improvise; Alter Patient Pathway; Patient Management; Accessing Patients
Skill-set workability: Capabilities; Capacity
Contextual Integration: Mobilising Resources or Readiness</t>
  </si>
  <si>
    <t>Communal Appraisal: Intervention Fidelity; Meetings
Individual Appraisal: Therapeutic Need
Reconfiguration: During Implementation</t>
  </si>
  <si>
    <t>Professional roles and task-sets; Service Organisation &amp; Delivery</t>
  </si>
  <si>
    <t xml:space="preserve">Service delivery  </t>
  </si>
  <si>
    <t xml:space="preserve">No  </t>
  </si>
  <si>
    <t>Differentiation: Extent of Change
Communal Specification: Understanding
Individual Specification: Knowledge; Confidence
Internalisation: Changing Perspectives</t>
  </si>
  <si>
    <t>Needed a shared understanding 'of the conceptualization of depression in daily practice'. The intervention criteria provided detailed updated knowledge for individual HCPs. Some clinicians did not agree with the criteria changes made and preferred to stick to existing ways of defining depression, they did not believe in the efficacy of the 'low-intensity treatment options'. Extent of change was stepped so that small additions could be made 'to the usual routine practice' [Coherence].
As some clinicians did not agree with definitions and labeling symptoms based on their previous clinical experience, there was resistance to enrol, this could be viewed as a limitation of the intervention, as they described how this could 'have the negative effect of adopting too narrow of an approach to the patient’s problems, offering medical solutions without considering the patient’s story and contextual factors'. Through engagement and communication between stakeholders, clinicians eventually bought into the intervention. To support the intervention, training and meetings were held and materials created. Legitimation acheived through reaching goals [Cognitive Participation].
Based on the previous clinical experience of some clinicians, they believed in a different approach to patient management than what the intervention was offering. To achieve Coherence, communication (Enrolment) and collaboration (Relational Integration) was required between stakeholders. By gradually adding intervention components to daily practice, multidisciplinary teams could tailor to different levels of depressions, which 'gave them a sense of control over the care process (link to Responsibility in Cognitive Participation). Onboarding MDTs was important to understand 'each other's skills and work. Collaboration observed through MDT meetigs to discuss 'patient care plans'. Materials created to support the intervention. improvisation to offer patients 'a bit of everything' was practiced. A number of contractual obligations such as funding hindered implementation, yet this was balanced out by national policies and regulations facilitating the process. Collaboration between staff was key to success, as well as relationships and trust being built with patients. Patient management was recorded through inventory forms and used to follow up on patient wellbeing [Collective Action].
The patient survey tool was used to monitor the success of the implementation but not all saw the value in it and modifications were made informally. Some believed that monitoring was the patient's responsibility. When staff did not trust the BDI score, they reverted to their clinical judgement. Technology issues were related to the lack of monitoring too. Furthermore, the tool improved HCP-patient relationships [Reflexive Monitoring].</t>
  </si>
  <si>
    <t>Treatment post stroke</t>
  </si>
  <si>
    <t>Treatment program</t>
  </si>
  <si>
    <t>Interactional Workability: Alter Patient Pathway; Patient Management; Improvise 
Relational Integration: Collaboration; HCP-Patient Interactions - Trust &amp; Relationships
Skill-set workability: Capacity; Capabilities
Contextual Integration: Contractual Obligations; Multidisciplinary Care; Mobilising Resources</t>
  </si>
  <si>
    <t>Individual Appraisal: Clinical Judgement; Therapeutic Need
Reconfiguration: Modification; Discontinuation</t>
  </si>
  <si>
    <t>Service Delivery</t>
  </si>
  <si>
    <t>Aid service delivery</t>
  </si>
  <si>
    <t>Checklist for handover and workflow</t>
  </si>
  <si>
    <t>Systemization: Checking Reporting &amp; Results; Data Availability
Communal Appraisal: Intervention Fidelity; Meetings
Individual Appraisal: Monitoring; Informal Feedback; External Tools
Reconfiguration: Motivation</t>
  </si>
  <si>
    <t>Self-care; education</t>
  </si>
  <si>
    <t>Self-care education program</t>
  </si>
  <si>
    <t>Training/Education</t>
  </si>
  <si>
    <t>Interactional Workability: Patient Management; Improvise; Improve Communication
Relational Integration: Collaboration
Skill-set workability: Capacity
Contextual Integration: Mobilising Resources or Readiness</t>
  </si>
  <si>
    <t>Systemization: Data Availability
Communal Appraisal: Intervention Fidelity
Individual Appraisal: Monitoring; External Tools; Informal Feedback
Reconfiguration: Feedback Processes; Modification</t>
  </si>
  <si>
    <t>Empowering staff</t>
  </si>
  <si>
    <t>Differentiation: Extent of Change
Communal Specification: Understanding
Individual Specification: Knowledge; Participating; Confidence
Internalisation: Efficacy; Changing Perspectives</t>
  </si>
  <si>
    <t>Initiation: Leadership
Enrolment: Engagement &amp; Communication; Encouragement; Previous Experience
Legitimation: Acceptability
Activation: Support</t>
  </si>
  <si>
    <t>Monitoring</t>
  </si>
  <si>
    <t>Individual Appraisal: Informal Feedback; Therapeutic Need
Reconfiguration: Feedback Processes</t>
  </si>
  <si>
    <t>Systemization: Checking Reporting &amp; Results; Data Availability
Communal Appraisal: Meetings; Intervention Fidelity
Individual Appraisal: Monitoring; Therapeutic Need; Clinical Judgement
Reconfiguration: Motivation; Discontinuation</t>
  </si>
  <si>
    <t>Taking into consideration the individual and communal context allows understanding of different needs and how they 'impact on service users' interaction with the intervention'. Agreed on purpose and appreciated flexibility of intervention. All sub-constructs of coherence were met in qualitative findings. Main issue was: 'services uses comprehended the course content and had sufficient cognitive skills to perform the necessary behaviour change' [Coherence]. Being part of the intervention encouraged service users to make changes. As the intervention gave service users goals, they were empowered to take responsibility for success (Link Internalisation). 'More regular support' was requested to meet goals. Related, HCPs were keen to be 'facilitators'. At the same time, 'deputy directors' were creditedd for 'dissemination downwards' while others 'above team leader level' showed little interest' and did not provide sufficient resources [Cognitive Participation]. Mobilising Resourses such as training tools and course materials were integral; yet, this depended on the manager's interest between sites (link Initiation). Furthermore, sustainability of the intervention was questioned due to lack of financial resources However, 'availability of venues was sometimes limited' and 'delivery of sessions took significant resources', which added workload due to time required for preparation and impacted patient management. Due to different needs between diabetes and mental health patients, different and additional resources were required - this links directly to Intervention Limitations (Legitimation). The co-ordinator was vital to delivery (link Initiation). Due to successful mobilisation of resources (link Contextual Organisation), service users accepted the intervention. Improving communication and collaboration between services users and then between service users and staff was highly beneficial in achieving individual goals [Collective Action]. Intervention Fidelity was measured using direction observation recorded on the 'STEPWISE Core Facilitator Beavioural Observation Sheet', the 'DESMOND Observation Tool' and measuring 'facilitator attrition'. However, due to lack of infrastructure support, 'facilitators did not receive formal feedback nor could evaluation of these components take place' [Reflexive Monitoring].</t>
  </si>
  <si>
    <t>Lack of knowledge around qhat the intervention requires of individuals. Internalisation was based on the organisation's culture and historic experiences, so was dependent on understanding the intervention in practice. To some, the intervention was efficacious whereas others did not bring it into daily practice. Communal understanding was only acheieved 'once they had become involved with the intervention'...'This finding seemed to highlight a reciprocal, generative nature between the constructs of Coherence and Cognitive Participation'. Perspectives were changed when staff participated with the intervention. Good example of moving from Internalisation to Legitimation/Activation [Coherence]. By engaging with the intervention, participants enroled and legitimised the intervention. Staff also enroled through encouragement of colleagues rather than implementers. Managers also internally promoted VIG based on positive previous experience. However, as other senior managed were removed from the intervention and there was a 'lack of organizational support', the situation was 'perpetuating cultural resistance to change' [Cognitive Participation]. Balancing VIG work, supervisions and daily tasks was demanding. Managers should mobilise resources 'at a local level'. Another video intervention was implemented that also took up staff capacity. Contractual obligationsand issues with multi-level coordination of the other intervention (while VIG was not mandatory' meant that the other 'took priority' [Collective Action]. In participating in VIG work 'Positive evaluations from staff who had received VIG seemed to influence other staff members’ understanding of VIG and encourage them to become involved in receiving it themselves'. Therefore, 'Coherence (understanding) and Cognitive Participation (involvement) was enhanced by the construct of Reflexive Monitoring (evaluation and appraisal)'. Staff were not listened to in order for the intervention to be sustainable. In order to be heard, staff had to find ways of effectively communicating the therapeutic need [Reflexive Monitoring].</t>
  </si>
  <si>
    <t>Initiation: Leadership
Enrolment: Intervention Usability; Training &amp; Teaching 
Activation: Routine</t>
  </si>
  <si>
    <t>Behaviour Change</t>
  </si>
  <si>
    <t>Self-care adherence</t>
  </si>
  <si>
    <t>Interactional Workability: Multi-Level Coordination
Relational Integration: Collaboration
Skill-set workability: Capacity; Task-Shifting
Contextual Integration: Mobilising Resources or Readiness; Contractual Obligations; Multidisciplinary Care</t>
  </si>
  <si>
    <t>Generally, communal and individual specification was secured as there was understanding of the purpose and their role in the intervention. The complexity of the intervention and the language used to describe them were a barrier but this was quickly overcome. There were differences between existing interventions but some techniques were viewed as overlapping by experts. Compatability with existing practice was a core theme that links with Skill-set workability. In general 'added value' was observed. 'For patients the focus was on benefits of the intervention for themselves, clinicians’ focus was on benefits for their patients, and policy makers added a health economic perspective'. Additional support would be needed to work with patients but self-efficacy was a motivation. For health economists, there was a need for greater evidence based for these type of interventions [Coherence].
'Patients communicated an interest in improving their HF-related self-care and their willingness to spend time to learn more about it.' Issues around time allocation and adapting existing routines to join in with the intervention. For stakeholders to enrol in the intervention, training was reported to be highly influential. Acknolwedging the role of caregivers and bringing in their own responbilities and roles into the intervention design [Cognitive Participation].
Capacity for clinician's was a barrier as 'doctors would probably be unlikely to make the necessary adaptations to integrate an additional self-care intervention into their already time-limited treatment routine' (Link Activation). Greatest issue is 'Financial stability' and 'financing the intervention'. For patients, their capabilities were limited to specific aspects of the intervention but in general, they fitted well with their existing routines. The impact of the intervention on roles and responsibilities were discussed, linking to Activation in Cognitive Participation. Collaboration between in-patient and out-patient care was required (link Relational Integration and Contextual Integration). Supportive tools for patients at home were requested (links to Support in Activation). Contextual and structural considerations were presented relating to finances and differences between systems due to coordination of the overall healthcare system [Collective Action].
[Reflexive Monitoring].</t>
  </si>
  <si>
    <t>Treatment</t>
  </si>
  <si>
    <t>Communal Appraisal: Intervention Fidelty
Individual Appraisal: Therapeutic Need</t>
  </si>
  <si>
    <t>Interactional Workability: Alter Patient Pathway
Relational Integration: Collaboration; HCP-Patient Interactions - Trust &amp; Relationship
Skill-set workability: Capacity; Capabilities
Contextual Integration: Multidisciplinary Care</t>
  </si>
  <si>
    <t>Differentiation: Extent of Change
Communal Specification: Understanding
Individual Specification: Knowledge; Training; Confidence
Internalisation: Meeting Needs; Changing Perspectives; Efficacy</t>
  </si>
  <si>
    <t>Differentiation was not seen as positive and so the purpose of the value of the intervention was limited as did not meet the needs of the physio therapists in their work environent. 'They reported feeling isolated in their work communities and resistance toward the approach and the training, and insecurity about their skills'. The training was not well received and so individual's were unable to make sense of the intervention. There was a reported lack in confidence and 'feeling insecure' and 'changing their own way of working'. After participating in the intervention, there was a consensus on the understanding [Coherence]. Due to many feeling 'loneliness in one's work community' there intervention was not accepted. Due to the barriers mentioned in Coherence, physiotherapists relied on their experience of the job as well as the immersive training experience. After participating in the intervention (link Individual Specification), physios changed their perspective through observing its effectiveness (link Internalisation), which means they were able to appreciate the value of the research and accept it (Legitimation) in addition to having supportive colleagues (Activation)  [Cognitive Participation]. 'Lack of capacity to deliver CFT due to short appointment times, being constantly in a hurry and unclear referral pathways' and capabilities based on personal barriers such as language. However, the intervention helped overcome some of these issues and gave them confidence in their role. This was supported by multidisciplinary care and better collaboration between colleagues. Overall, patient relationship was improved that in turn better patient outcomes [Collective Action]. Changes to practice made based on comparison to existing ways of working and 'step outside their comfort zones', this led to 'enthusiasm' towards the intervention. Again, through participating in the intervention, therapists were able to see how it meet therapeutic need of their patients [Reflexive Monitoring].</t>
  </si>
  <si>
    <t>Interactional Workability: Alter Patient Pathways; Improve Communication; Multi-Level Coordination 
Relational Integration: Collaboration
Skill-set workability: Capacity; Capabilities
Contextual Integration: Contractual Obligations; Mobilising Resources or Readiness</t>
  </si>
  <si>
    <t>PPIE</t>
  </si>
  <si>
    <t>Shared Decision Making</t>
  </si>
  <si>
    <t>Findings highlight that time pressures mean that 'Linked to the dangers ofPPI becoming too formulaic, as it is embedded [38], is another of that drawing upon convenient, pre-formed, pre-trained, supported, generic PPI groups raises questions for the diversity and representativeness ofthe PPI contributors within CLAHRC EoE, as expressed in the quotation below, see also [40–42]. ‘Yeah, well it’s just very easy isn’t it because we just have quick access to people. . .It never occurred to me to look outside the [local group 1]’ (Res03 FG2).'</t>
  </si>
  <si>
    <t>Interactional Workability: Improve Communication; Improvise
Relational Integration: Collaboration; HCP-Patient Interactions - Trust &amp; Relationships
Skill-set workability: Capabilities; Task-Shifting
Contextual Integration: Multidisciplinary Care; Mobilising Resources or Readiness; Contractual Obligations</t>
  </si>
  <si>
    <t>Systemization: Data Availability; Checking Reporting &amp; Results
Communal Appraisal: Meetings; Evaluation Team
Individual Appraisal: External Tools; Informal Feedback
Reconfiguration: During Implementation; Motivation</t>
  </si>
  <si>
    <t>Need a clear understanding of PPIE and the definitions to ensure the purpose is clear. This ensures that individuals know their 'project-specific PPI roles'; yet, some said they felt like they were making it up. Differences in knowledge between researchers. As PPIE has become 'formulaic' this has led to lack of representation and diversity (coded under Ethics). This means that PPIE projects will not necessarily meet the needs of specific groups [Coherence]. Previous experience was lacking for researchers, which meant they didn't have the networks or relationships to engage and communicate with. Existing relationships were not shared with the wider researc network. Support was obtained from NIHR ARC themes alongside 'buddying or practical support'. There were issues regarding who takes ownership in projects. Cost, grant size and limited time were limitations. Yet, others believed PPIE offered a 'unique contribution they could make to projects as distinct to that ofthe researchers'. Ongoing communication between stakeholders was required to disseminate the value of the research and ensure buy in. Some commented on forgetting to use PPIE and that 'it's something that perhaps slips'. Co-ordinator drove PPIE work forward. If they were underpressure then it impact the success of PPIE. Trianing &amp; Teaching of volunteers supported communication [Cognitive Participation]. Improving communication and collaboration between researchers and PPIE groups supported the integration of multidisciplinary work through methods such as 'organising meeting at convenient times'. Collaboration, achieved through training, meant that individuals had a clear sense of their roles and recognition of their contribution in the projects. Task-shifting based on training, support and confidence levels. 'Plans still needed to be adapted to circumstances'. Trust between PPIE reps or service users and researchers was integral. Financing and budgeting from the ARC was the major source of contention. 'Researchers saw the CLAHRC as a bureaucratic funder' [Collective Action]. Use of 'CLAHRC EoE KIP tool facilitates systematic reporting  against the PPI KPI within projects' but was not used routinely but was deemed useful for reporting positive impacts. Evaluating fidelity of PPIE was seen 'as a burden'. 'Costing and economic impact evaluation was found especially challenging'. Appraisals generated minimal insights. As it's PPIE work, modifications were made during implementation. Motivation to use PPIE and reach harder to reach groups. Lack of reporting results. Individual feedback was appreciated [Reflexive Monitoring].</t>
  </si>
  <si>
    <t>Self-care tools</t>
  </si>
  <si>
    <t>Interactional Workability: Patient Management; Improve Communication; Accessing Patients
Relational Integration: HCP-Patient Interactions - Trust &amp; Relationships
Skill-set workability: Capacity
Contextual Integration: Mobilising Resources</t>
  </si>
  <si>
    <r>
      <t>'Failed to disrupt the status quo of the existing orientation and work of the nurses'. Minimal change due to existing tasks and methods taking priority for nurses. Lack of understanding for need to change, which 'cognitive and practical tensions'. At the same time, the WISE guidebooks were 'minimall disruptive so were easily normalised'. Those that participated found it useful as 'WISE provided a structured approach to self-help and brought a more patient-centred focus to consultations previously ‘driven by targets and guidelines' [Coherence]. 'Minimally disruptive' links to Routine in Activation. Delegation to patients reallocates responsibilities but in general there was a lack of interest from Nurses. Patients required a sharing of knowledge and support for self-management. Nurses had the autonomy to manage their work and was 'seen to be efficient managers' to disseminate the intervention and prioritise patients (link Relational Integration and Enrolment). The intervention made nurses become more patient-centred in their practice by improving communication. Intervention limitations were that '</t>
    </r>
    <r>
      <rPr>
        <b/>
        <sz val="12"/>
        <color theme="1"/>
        <rFont val="Calibri"/>
        <family val="2"/>
        <scheme val="minor"/>
      </rPr>
      <t>Nurses suggested that their patients were not suitable candidates for a self-management approach'</t>
    </r>
    <r>
      <rPr>
        <sz val="12"/>
        <color theme="1"/>
        <rFont val="Calibri"/>
        <family val="2"/>
        <scheme val="minor"/>
      </rPr>
      <t xml:space="preserve"> [Cognitive Participation]. Capacity, cost and support were lacking, whether it was relative to available technologies or trust with the organisation. Accessing patients to deliver forms was seen as an inconvenience and problematic and 'most practices did not attempt to ﬁnd ways to make PRISMS easily accessible for staff' (link to Routine in Activation) [Collective Action].</t>
    </r>
  </si>
  <si>
    <t>Identification and Referral Programme</t>
  </si>
  <si>
    <t>Patient Pathway</t>
  </si>
  <si>
    <t>Interactional Workability: Alter Patient Pathway
Relational Integration: HCP-Patient Interactions - Trust &amp; Relationships; Collaboration
Skill-set workability: Capacity
Contextual Integration: Mobilising Resources or Readiness; Multidisciplinary Care</t>
  </si>
  <si>
    <t xml:space="preserve">Communal Appraisal: Meetings
Reconfiguration: Feedback Processes; Modifcation
</t>
  </si>
  <si>
    <t>Consensus in the need for the intervention and that additional resources are required. Understanding of the intervention communicated through the Nurses (link Enrolment). 'liaising directly into the telephone service meant the interactions were simplified.' Community referrals were clearly needed and benefits to existing clinical referrals [Coherence]. Nurses were seen as the embedders as they held the responsibility for the relationship with the patients (link Relational Integration and Activation). There was a lack of communication between stakeholders regarding how the work was to be executed [Cognitive Participation]. Additional resources and capacity required to delivery the intervention. 'receive full support reflect on complexity and burden'. Collaboration between sites was reported as 'unclear' and with 'tensions' due to limited funding. 'Unprepared' and 'unrealistic expectations' [Collective Action]. 'Services needing to come together directly to share their experiences and preferred ways of working, and revise processes where required, including establishing mechanisms for further feedback. The learning in terms of understanding each service and how to work together was highly valued but took time to develop' [Reflexive Monitoring].</t>
  </si>
  <si>
    <t>Testing</t>
  </si>
  <si>
    <t xml:space="preserve">Screening </t>
  </si>
  <si>
    <t>Interactional Workability: Alter Patient Pathways; Improvise; Improve Communication
Relational Integration: HCP-Patient Interactions - Shared Decision Making
Skill-set workability: Task-Shifting; Capabilities; Capacity
Contextual Integration: Mobilising Resources or Readiness; Contractual Obligations</t>
  </si>
  <si>
    <t>Communal Appraisal: Evaluation Team; Meetings
Individual Appraisal: Monitoring; Informal Feedback
Reconfiguration: Feedback Processes; Motivation</t>
  </si>
  <si>
    <t>Communal Specification: Understanding
Individual Specification: Knowledge; Confidence; Training</t>
  </si>
  <si>
    <t>Initiation:  'Embedder'; Leadership
Enrolment: Engagement &amp; Communication
Legitimation: Goal-Oriented</t>
  </si>
  <si>
    <t>Referral</t>
  </si>
  <si>
    <t>Systemization: Data Availability
Communal Appraisal: Intervention Fidelity
Individual Appraisal: Clinical Judgement; Informal Feedback; Monitoring
Reconfiguration: Modification</t>
  </si>
  <si>
    <t>Guidance</t>
  </si>
  <si>
    <t>Differentiation: Extent of Change; Setting
Communal Specification: Understanding
Individual Specification: Knowledge; Confidence; Training
Internalisation: Efficacy; Evidence-Based</t>
  </si>
  <si>
    <t>Lack of patient knowledge 'of illness symptoms and medicines'. 'Lack of willingness to follow the guiadnce' as 'they did not want to make their condition worse' and some HCPs reported lack of evidence. In some cases, intervention fitted in well with daily practice, but if this was not the case it would have increased workload (link Skill Set Workability). Impact of change was dependent on the setting change (link Skill Set Workability). Lack of confidence of HCPs to know what to say to patients due to lack of evidence. 'The need for appropriate training for carers, nursing staff and associated social workers was raised, beyond the level of the sick day guidance card' [Coherence]. Too much expectation on understanding the intervention and reaching a broad spectrum of people. Patients joined in through HCPs explaining the guidance. Link Individual Specification. Confusion over language used in the guidance. Limitations to the intervention are related to the individual needs of the patient and more complexed co-morbidities or situations such as language barriers and dementia. Pharmacists employed to implement the intervention were 'valued and engaged with the project'. Some cases of forgetting to discuss the intervention. 'One GP thought it was really important to provide patients with written material to aid understanding and compliance' (link Communal Specification). Support also through materials in health centres [Cognitive Participation]. Pharmacists found the change in patient management significantly impacted their workload. Issues with moving the consultations online came from the patients as they were harder to assess and some did not like speaking on the phone, especially as 'patients on the other end of the phone had no prior trusting relationship with the practice pharmacist'. To overcome some of these issues, the Pharmacists began to consult with GPs and improve communication between HCPs and patients to ensure understanding [Collective Action]. For Pharmacists to deal with extra workload they moved consultations to phone-based [Reflexive Monitoring].</t>
  </si>
  <si>
    <t xml:space="preserve">Knowledge of the differences between the suite of interventions and how they were intended to be executed varied between sites. Success also attributed to a shared understanding and beliefs pertaining to the intervention as well as individual confidence in senior management or team leaders. Training was available but limited [Coherence]. Important for all stakeholders to feel included in the intervention and the need for continuous communication to encourage motivation. GPs were seen as the main driver of the intervention and so if they were not onboard, success would be limited. A few staff members were identified as 'Champions'. Shared belief system meant that staff were onboard by mutual goals. 'Both senior and team leadership were viewed as critical success factors by staff'  [Cognitive Participation]. Lead organisations need to exert more control on the intervention. Multi-level coordination meant interventions took longer to be implemented. Differing internal processes and guidelines were restrictive. However, there was strong project management across sites. Differing IT systems and concerns relating to sharing patient data and privacy. Collaboration between individuals and/or organisations was attributed to success and these were developed through improving communication. Co-location was also deemed important. task-shifting occurred but not welcomed by all. 'Public service bureaucracy' was a significant barrier and relates to mobilising resources such as costs/financing, which added to already over capacity staff. Other national-level changes took place at the same time and differences in organisational culture [Collective Action]. </t>
  </si>
  <si>
    <t>The Living Well Toolkit (client toolkit and ADAPT clinicians' resource)</t>
  </si>
  <si>
    <t>Communication Resource</t>
  </si>
  <si>
    <t>Toolkit</t>
  </si>
  <si>
    <t>Purpose of intervention</t>
  </si>
  <si>
    <t>Professional-Patient Interactions</t>
  </si>
  <si>
    <t>Differentiation: Extent of Change
Communal Specification: Communication; Understanding 
Individual Specification: Confidence; Training; Knowledge
Internalisation: Meeting Needs</t>
  </si>
  <si>
    <t>Treatments</t>
  </si>
  <si>
    <t xml:space="preserve">Strong examples of how setting changes influences relationships that goes back to sense making in Coherence. In this paper, all roads lead back to Coherence. Really good example of a paper to demonstrate how everything is linked. </t>
  </si>
  <si>
    <t>Differentiation: Extent of Change; Setting
Communal Specification: Understanding; Communication
Individual Specification: Participating; Knowledge; Confidence
Internalisation: Efficacy; Changing Perspectives; Evidence-Based; Empowerment</t>
  </si>
  <si>
    <t>Interactional Workability: Improvise
Relational Integration: HCP-Patient Interactions - Trust &amp; Relationship; HCP-Patient Interactions - Shared Decision Making; HCP-Patient Interactions - Power Dynamics
Skill-set workability: Setting Reallocation; Task-Shifting
Contextual Integration: Mobilising Resources or Readiness</t>
  </si>
  <si>
    <t>Individual Appraisal: Therapeutic Need; Clinical Judgement
Reconfiguration: Modification</t>
  </si>
  <si>
    <t>Change was articulated by comparing '"traditional" intervention' to '"new" to clinical practice' that 'challenged traditional linguistic assumptions'. By participating in the interventions, clincians could see what was required of them and also if they were efficacious. For parents, they were able to gain confidence when they also took part in interventions. The new interventions made clinciians change perspective relating to their existing practice. New, 'non-traditional elements were unsettling'. Use of evidence-based examples, but even then there was a lack of understanding that the techniques would work. If individuals believed they lacked certain knowledge, their confidence wavered an they were unable to share their concerns. Therapists needed agency to carry out the interventions. Changes in settings had to be internalised to carry out the interventions. Existing knowledge interfered with trying new therapies as 'this is how we're sort of programmed to be' (link Previous Experience, Enrolment). Communication between patients, parents and clinicians was integral to Communal Specification, and therefore helping them enrol into the intervention - also translating Interalisation (Meeting Needs/Efficaciy/Empowerment) to Legitimiation (Acceptability) [Coherence]. For coherence, 'systematic support is needed'. Ownership of roles was key to buy in. Support through utilising 'child sppech materials' as 'resources which can support implementation of non-traditional intervention targets' [Cognitive Participation]. Logistical elements of service delivery were required to successfully implement the intervention such as setting, task-shifting and resource allocation. The change in setting was sometimes advantageous to the HCP-patient relationship so that all stakeholders could engage with the intervention. In turn this built a shared understanding between parents, children and HCPs (link Communal Specification). To accomodate discrepencies and conflicts with existing practices and believes, therapists adapted interventions to meet their clinical judgement based on therapeutic need. Very good link between Empowerment in Internalisation and HCP-Patient Interactions for SDM, relationship building and power dynamics [Collective Action]. To accomodate discrepencies and conflicts with existing practices and believes, therapists adapted interventions to meet their clinical judgement based on therapeutic need [Reflexive Monitoring].</t>
  </si>
  <si>
    <t>Diagnostics &amp; Treatment</t>
  </si>
  <si>
    <t>Systemization: Follow Up
Communal Appraisal: Meetings
Individual Appraisal: Therapeutic Need; Monitoring; External Tools
Reconfiguration: Modification; Motivation</t>
  </si>
  <si>
    <t>Differentiation: Setting; Extent of Change
Communal Specification: Communication
Individual Specification: Knowledge; Training
Internalisation: Meeting Needs; Efficacy</t>
  </si>
  <si>
    <t>Interactional Workability: Patient Management; Multi-Level Coordination
Relational Integration: HCP-Patient Interaction - Trust &amp; Relationship; Collaboration
Skill-set workability: Capacity; Capabilities
Contextual Integration: Mobilising Resources or Readiness; Multidisciplinary Care</t>
  </si>
  <si>
    <t>Initial lack of knowledge of roles for nurses but increased through 'informal knowledge transfer' and training. Co-location of staff 'enabl[ed] informal but frequent commuincation channels between professionals'. Bridging of gap for mental health met existing needs but still a level of uncertainty of what the intervention was among clinicians. In contrast, patients 'favoured the mental health integrated approach, demonstrating good understanding of the value' as it met a number of their needs [Coherence]. Acceptance of the intervention as it met 'service needs' and 'personal ethos of staff' as well as through engagement from local managers. Positive feedback from service users encouraged and motivated staff to enrol into the intervention (link Internalisation and Reconfiguration). The 'prior experiences and personal attitudes' of the Nurses were integral for others to engage and invest in the intervention. This was echoed by patients and their new relationship with Nurses (link Relational Integration) [Cognitive Participation]. Practical structres such as time, additional supervisory support, training, length of appointments, technological barriers and funding were required for successful integration. Separate systems between Trusts and MDT caused weakness in delivery. Training and the intervention increased skill set and capabilities of the team. However, this impacted the managers workloads. Also increased collaboration between different teams [Collective Action].</t>
  </si>
  <si>
    <t>Interactional Workability: Improvise; Patient Management; Multi-Level Coordination; Alter Patient Pathways; Improve Communication
Relational Integration: Collaboration; HCP-Patient Interactions - Trust &amp; Relationship; HCP-Patient Interactions - Power Dynamics
Skill-set workability: Task-Shifting; Capacity; Capabilities
Contextual Integration: Multidisciplinary Care; Bureaucracy; Culture</t>
  </si>
  <si>
    <t>Strong link between Patient Management, Recruitment, Power Dynamics and Engagement &amp; Communication</t>
  </si>
  <si>
    <t>Communal Appraisal: Meetings; Evaluation Team
Individual Appraisal: Clinical Judgement; Therapeutic Need; Informal Feedback
Reconfiguration: During Implementation</t>
  </si>
  <si>
    <t>PPI methods to design the study (link Enrolment). Clear understanding of the intervention through 'assessing the feasibility of a definitive trial'. The 'trial challenged some established patterns of work and the job specification of particular individuals or groups'. Meeting patient needs relating to comfort during treatment. General understanding of the differences between previous treatment options [Coherence]. 'Gastrostomies were easier to manage in the patient population than nasogastric tubes', which meant the intervention was more likely to be accepted due to improvement in QoL. Legitimation through seeing the value of the research, although this was questioned by some due to the range of outcome measures that were not evident to HCPs and ifthe trial may be 'redundant' due to 'evolving clinical landscape'. Staff bought into the intervention if they had a personal interest in research. Buy-in was also achieived if the intervention was deemed feasible and usable and this was highly dependent on the timings observed in the patient pathway and the '"low impact" of the research design. Nurses were integral to delivery the intervention and encouraging other staff members to engage with it. in turn, this aided 'Activation' with positive outcomes for recruiting patients by '"planting the seed" at each stage of the clinical pathway'. However, this reduced recruitment numbers in practice [Cognitive Participation]. Task-shifting would be inevitable and dependent on successful collaboration 'to meet the needs of new treatment modalities. Improvisation and adaption was embedded within changing job roles and responsibilities. The treatment decision must be individualised and tailored to the patient. The gastronomies represented more advantages to clinicians relating to 'daily work tasks, interactions with patients, job satisfaction, and formal and informal markers of success'. Task-Shifting was also dependent on the staff members skill set, with some capabilities overlapping between roles. Lack of Coherence (Individual Specification) and collaboration in MDT. Site level approvals and 'clinical pathways that crossed different sites and trusts' caused delays. With bureaucracy impacting recruitment to support implementation. Patient pathways that were set out in protocols were unable to be changed due to contractual obligations. Cultural integration was also required between sites and departments. Intricate attention had to be paid to patients to support the management of their treatment burden [Collective Action]. Between site and PIs held formal meetings for feedback but local sites required internal clinical judgement to make changes. Nurses made changes and adapted their work over time as they gained understanding 'of the way in which trial protocols could fit within existing patterns of work' (link Individual Specification; Interactional Workability) [Reflexive Monitoring].</t>
  </si>
  <si>
    <t>'To identify issues associated with how the CMGC was implemented, primarily from the perspectives of the healthcare staff working with it'</t>
  </si>
  <si>
    <t>Clinical Pathway</t>
  </si>
  <si>
    <t>Focus on Contextual Integration - prehaps use structural organisation in Context domain</t>
  </si>
  <si>
    <t>Characteristic data 'The majority of researchers interviewed were female, although the sexes of the CIs were evenly split. Three-fifths of the CIs were over 50 years old whereas three-fifths of the other researchers were under 50 years. The majority (three-quarters) of PPI representatives were female and almost a quarter were over 65 years old.'"None of this [PPI] has been tokenistic and lay contributors were treated as colleagues making contributions of equal value to that of the researchers throughout"'</t>
  </si>
  <si>
    <t>Initiation: Supervisor &amp; Coordinator; 'Embedder'
Enrolment: Encouragement; Engagement &amp; Communication; Previous Experience; Training &amp; Teaching
Legitimation: Value of Research
Activation: Recruitment; Support</t>
  </si>
  <si>
    <t>Use of NPT was framed as '"intellectually stimulating"' or 'very challenging'. Understanding the roles that people will play, rather than being '"tokenistic"' was important. By being flexible in the use of PPI met the needs of participants. Effective communication, through preferred methods, empower lay representatives, making them '"feel valued and respected"'. Prior research demonstrates the efficacy of using PPI but there is also the need from funders to use it, there was 'a strategic vision around PPI'. 'The medical charities reliant on fundraising spoke of PPI in terms of an ethical rationale: "we get our money from the public, from people with the condition, so it’s really important that we include viewpoints of people with the condition in our decision"'. In general, PPI meets organisational needs and values. Training and Previous Experience were key to sense making, especially for those who could not understand the differences in approach. 'Novice researchers were more likely to be unable to fully distinguish PPI as separate from research participation'. P.g 74 good examples of sense making for collective and individuals. Need for those with experience as form of evidence [Coherence]. PPI used to 'improve its public engagement'. 'PPI "is likely to improve recruitment"'. 'Dedicated PPI co-ordinator who was separate from the research team'. Strategies to recruit PPI representatives included advertising and interviewing, and engaging with the more minoritised groups. This was also achieved through 'using a single lay representative as a conduit to a broader constituency' [Cognitive Participation]. '"None of this [PPI] has been tokenistic and lay contributors were treated as colleagues making contributions of equal value to that of the researchers throughout'". The PPI's rapport meant that relationships with interviewees were easily established and in turn this encouraged them to engage with the research (link Enrolment). Through continuous collaboration, informal feedback helped researchers remain focused on priorities (link Individual Appraisal). 'the importance of relationships emerged as central in this study'. Need to be flexible with allocating tasks based on different capabilities. Provisions were made to help support participants to be included as much as possible such as organising travel logistics. Contractual obligations from funders to use PPI. Host organisations 'were instrumental in providing a PPI infrastructure' including allocating human resources. This was also acheived through multi-level coordination of resources. Allocating the space for managing PPI meetings was crucial (coded to patient management and setting allocation). Accessing patients (representatives) of 'less-heard groups' was the difficulty in the approach, particularly to ensure diversity inclusivity. 'Clinicians who were also researchers had the added advantage of having ready access to patients'. Dual role can also be linked to Initiation and Capabilities. 'Being able to understand the research through the viewpoint of a target population was seen as key' and dependent on the abilities of the 'lay representative' and their personal network. Move to online/virtual meetings based on mobilising resources by the host organisations if necessary. Part of this was to meet the needs of participants to continue support of the interventon. Financial reimbursement (coded to Mobilising Resources). PPI representatives were required at different stages of the research cycle depending on the study (coded to Patient Pathway), and this was also dependent on the capabilities and expertise of the PPI representative [Collective Action]. Ongoing feedback processes observed through meetings that circulated to all co-applications and members 'of initial ideas about the proposal'. Informal feedback led to modifications for example to the interview schedule. Informal use of notebooks alongside more formalised 'summative reflective session' and 'face-to-face meetings' were organised to capture feedback. Evaluation sometimes embedded into the PPI design by the funders and researchers and representatives were able to reflect on intervention fidelity. But this was dependent on capacity which was already limited. Lack of tools to fully evaluate. There was still evidence of modification based on the feedback receieved [Reflexive Monitoring].</t>
  </si>
  <si>
    <t>Communal Appraisal: Meetings; Intervention Fidelity; Evaluation Team
Individual Appraisal: Informal Feedback; External Tools
Reconfiguration: Feedback Processes; During Implementation; Modification</t>
  </si>
  <si>
    <t>Care Pathway</t>
  </si>
  <si>
    <t>Communal Appraisal: Intervention Fidelity
Individual Appraisal: Informal Feedback; Clinical Judgement
Reconfiguration: During Implementation; Modification</t>
  </si>
  <si>
    <t>Initiation: Leadership; 'Embedder'
Enrolment: Engagement &amp; Communication
Activation: Support; Repitition; Satisfaction</t>
  </si>
  <si>
    <t>Differentiation: Extent of Change
Communal Specification: Planning; Communication
Individual Specification: Roles; Training
Internalisation: Efficacy</t>
  </si>
  <si>
    <t>HCPs involved in planning of PaTH but supervision and guidence (communication) required. Need to understand 'new roles and responsibilities'. Lack of training. The checklists were incorporated into the existing system through EHRs. Checklists deemed efficacious [Coherence]. Strong leadership for engagement and communication. Nurses were expected to drive the implementation but they did not have sufficient capacity (link Skill-Set Workability). Participants were unable to support the intervention due to lack of resources provided by the host organisation. Repitition of the intervention through different communication channels i.e. meetings to enol people into the intervention as well as repitition through practing using the checklist, this was supported by managers. Usbaility of the intervention was through embedding it into existing systems (link Mobilising Resources and Work Environment). Continue to support the intervention through satisfaction in using it [Cognitive Participation]. Adapting the EHR templates to the checklists facilitated successful implementation. 'Facilitating the working schedule to PaTH was also considered crucial for implementing the care pathway in daily working practices' (coded to Patient Pathway). Those initially over capacity now work with managers to support workload (link Individual Appraisal and Reconfiguration). Lack of collaboration from the hospitals [Collective Action]. Changes and adaptions made to the checklist based on clinical judgement so that they could be easily embedded into daily routine and practice. Based on success or barriers to embedding intervention, modifications were then made [Reflexive Monitoring].</t>
  </si>
  <si>
    <t>Interactional Workability: Patient Management; Patient Pathway; Multi-Level Coordination; Improve Communication
Relational Integration: HCP-Patient Interactions - Trust &amp; Relationship; HCP-Patient Interactions - Shared Decision Making; Collaboration
Skill-set workability: Capacity; Capabilities; Task-Shifting
Contextual Integration: Mobilising Resources or Readiness</t>
  </si>
  <si>
    <t>Not a clear understanding of the roles and responsiblities (link Activation) or the optimum patient pathway (link Interactional Workability). Change in roles was not welcomed by staff. By differentiation from existing practices, through 'promoting a patient-centred perspective' with support of flexible ways of working (link Interactional Workability). The extent of change was labelled as '"soft" disruption' and so was easily integrated into clinical work. Part of this was achieved through participating in the intervention. Training brought about confidence [Coherence]. Lack of training and interest to change, to join in with intervention. 'The “embedding” of new working approaches within established routines through their habitual use'. Engagement and communication with patients improved relationships and worked symbiotically. Training translated Efficacy (Internalisation) into Acceptability (Legitimation) of the intervention. Staff continued to support the intervention through satisfaction that it was efficacious and 'more stimulating and emotionall more rewarding than existing working practices', which brought them ownership of their role [Cognitive Participation]. Lack of skills and time or settings that are equipped to manage patient care. Patient-centredness was deemed important but lacked clarity (link Individual Specification). Poor patient management of symptoms. Multi-level coordination is required to establish and allocate roles to achieve coherence. The intervention overall improved patient engagement and provided 'an opportunity to work with patients in a more collaborative and professionally rewarding manner'. The intervention 'demanded an awareness of patients’ expectations and assumed an ability to negotiate treatment'. SDM considered a form of 'deskilling' and challenges relating to 'redefin[ing] roles and expectations'. Inappropraite referrals reported - lack of collaboration [Collective Action]. 'Reﬂection on the old and new approach in order to identify the more beneﬁcial approach for patients and for their own working practices'. Ongoing evaluation based on therapeutic need led to feedback processes that support the new patient management to be fit 'within existing clinical routines'. 'data illustrate an important activity of professions, namely their engagement in a dynamic process of appraisal and adaptation' [Reflexive Monitoring].</t>
  </si>
  <si>
    <t>Individual Appraisal: Comparison to Existing Practice; Therapeutic Need
Reconfiguration: Feedback Processes; Modification</t>
  </si>
  <si>
    <t>Enrolment: Training &amp; Teaching; Personal Interest; Engagement &amp; Communication
Legitimation: Acceptability
Activation: Responsibility; Routine; Satisfaction</t>
  </si>
  <si>
    <t>Training translated Efficacy (Internalisation) into Acceptability (Legitimation) of the intervention</t>
  </si>
  <si>
    <t>Aid</t>
  </si>
  <si>
    <t>Differentiation: Extent of Change
Communal Specification: Understanding; Communication
Individual Specification: Training
Internalisation: Efficacy; Meeting Needs</t>
  </si>
  <si>
    <t>Enrolment: Intervention Usability; Engagement &amp; Communication; Training &amp; Teaching
Legitimation: Acceptability
Activation: Routine; Repitition; Responsibility</t>
  </si>
  <si>
    <t>Interactional Workability: Patient Management
Skill-set workability: Capabilities</t>
  </si>
  <si>
    <t xml:space="preserve">For patients, aids easy to understand compared to other tools, and for surgeons they were similar to usual care. Surgeons stated they 'disrupted the flow of their usual conversation' but they would meet the needs of patients with 'lower health literacy and limited formal education'. To overcome SES the pictures on materials aided understanding [Coherence]. Aids easy to use but dependent on the needs of the individual patients based on their SES. Would be beneficial to be communicated and sent aids over email or online. Patients generally accepted the aids and can see them under 'in the future'. Incorporating the aids into existing EHRs that can be accessed prior to the consultation would help with embedding. Surgeons needed to use it a few times to then used with ease [Cognitive Participation]. 'Seamlessly' flowed into appointments. Training (Individual Specification and Enrolment) meant that surgeons were taught new skills related to SDM [Collective Action].
</t>
  </si>
  <si>
    <t>Training staff</t>
  </si>
  <si>
    <t>Differentiation: Extent of Change
Communal Specification: Understanding; Planning
Individual Specification: Knowledge; Confidence; Participating; Training
Internalisation: Meeting Needs</t>
  </si>
  <si>
    <t>Initiation: 'Embedder'
Enrolment: Intervention Usability; Previous Experience; Engagement &amp; Communication
Legitimation: Goal-Oriented
Activation: Responsibility; Routine; Repition; Support</t>
  </si>
  <si>
    <t>G-AP training 'made sense' to staff. Training was useful but confidence was gained through participation. It was 'distinct from their usual goal setting practice' and met needs [Coherence]. Staff were able to enrol based on intervention usability and previous experience. Need for a G-AP 'champion' but difficult with high staff turnover. G-AP was legitimised as it was goal oriented. Engagement, taking ownership and commitment was required for succesful implementation. Making G-AP 'consistent and frequent' in delivery helped embed it into routine practice. G-AP records should be accessible in different formats to support the intervention [Cognitive Participation]. 'The compatibility of G-AP with other rehabilitation activities and its flexible format supported staff to work', also had the ability to tailor 'G-AP to accommodate individual stroke survivor needs'. Organisational structure was invaluable to implementation. Importance of staff and stroke survivors relationships. Changing goals disrupted existing practices, combined with referrals, delays to implementation. This led to 'unidisciplinary' instead of multidisciplinary care. 'implementation required local planning and decision making about who should implement what aspect of G-AP and when based on the skill mix and availability of team members' (link Communal Specification)  [Collective Action]. 'Use of the G-AP record helped stroke survivors to gauge their progress and feel encouraged about progress made'. Positive impacts (intervention fidelity) motivated staff to use G-AP as well as make modifications where necessary [Reflexive Monitoring].</t>
  </si>
  <si>
    <t xml:space="preserve">Communal Appraisal: Intervention Fidelity; Meetings
Individual Appraisal: Monitoring
Reconfiguration: Motivation; Modification </t>
  </si>
  <si>
    <t>Recovery</t>
  </si>
  <si>
    <t>Another example of linking Efficacy (Internalisation) with Acceptability (Legitimation) through positive outcomes observed in Reflexive Monitoring</t>
  </si>
  <si>
    <t>Differentiation: Extent of Change; Streamline &amp; Coordination
Communal Specification: Understanding; Communication; Planning
Individual Specification: Training; Roles
Internalisation: Evidence-Based; Efficacy</t>
  </si>
  <si>
    <t>The introduction ofERAS had brought about considerable changes to their day-to-day practice'. The change observed empowers patients. Introduction of ERAS 'formalised practice'. Understanding through teamwork and communication. Developing 'protocols and care pathways' were 'key to building [a] shared understanding'. Minimal training receieved. Evidence-based work is required for internalising the intervention. 'Some participants emphasised the importance oftheir particular role' (link to 'Embedder' and Responsibility). Efficacy of ERAS was the main reason for successful internalisation [Coherence]. 'If you implement something new and you’re using it all the time, it just becomes the norm' (link Participating). 'The development ofthat shared investment in ERAS hinged on the role ofenthusiastic clinicians or nursing staffwho had evolved into ‘leads’ or ‘champions’ and secured initial buy-in for the programme' [Cognitive Participation]. Alter patient pathway to include ERAS so that it becomes routine (link Participating). 'The crucial work ofthese ‘champions’ was seen to have been enacted alongside top-down pressure from the Trust, which some participants believed may have been prompted by the potential cost-savings linked to reduced length ofstay and reduced complications' [Collective Action]. Having access to audit data motivated staff to make sense (Internalisation) and buy into the intervention (Legitimation). When funding stops (Mobilising Resources) then this impacts on feedback processes that could 'threaten the long term adoption (or success) of ERAS) [Reflexive Monitoring].</t>
  </si>
  <si>
    <t>Systemization: Checking Reports &amp; Results; Data Availability
Reconfiguration: Motivation; Feedback Processes</t>
  </si>
  <si>
    <t>Initiation: 'Embedder'
Activation: Routine; Responsibility</t>
  </si>
  <si>
    <t>Enabling 'disadvantaged communities to participate in primary care'</t>
  </si>
  <si>
    <t>Understanding their role through collaboration between stakeholders (link Relational Integration). 'The community representatives saw the value of their role as a means to empower community members, find their voice and encourage participation' but the full understanding of the role was limited. At the same time, introduction of the programme, for GPs, 'elicited a fear that they would lose control of their work' [Coherence]. Community representatives 'were invited to be a representative on the PCT by “champions of the JI” who were known to them', and they were able to communicate and support on the 'set-up and roll-out of PCTs'. 'They also had personal motivations and became involved because they lived locally and had a vested interest in the area'. Support also acheived through collaboration between PCTs and 'policy on the ground' (link Relational Integration and Contextual Integration). Furthermore, 'the community representatives felt their role was tokenistic' [Cognitive Participation]. Needs to be a paid mandate with individuals responsible for workstreams (link Activation). 'Extensive planning and consultation...had to take place to maintain everyone’s involvement' and overall lack of readiness from PCTs. Difficult to integrate due to 'the different styles of working', which 'took up a lot of time'. Strained collaboration as 'Management felt that GPs did not appreciate the role of community representatives on the PCT', whereas GPs were content with the allocation of tasks [Collective Action]. 'Community participation on PCTs was measured formally by a key performance indicator (KPI) (a count of the number of community representatives on the PCT) by the HSE nationally' but this was limited as hard to measure. Informal appraisal highlighted the value of raising awareness (link Legitimation). Lack of modification as a result of the work done for the intervention [Reflexive Monitoring].</t>
  </si>
  <si>
    <t>Communal Appraisal: Intervention Fidelity
Individual Appraisal: Informal Feedback
Reconfiguration: Modification</t>
  </si>
  <si>
    <t>Differentiation: Extent of Change
Communal Specification: Planning
Individual Specification: Ethics; Training; Participating; Knowledge
Internalisation: Meeting Needs</t>
  </si>
  <si>
    <t>Ethics around 'surveillance and privacy, for their patients, for their relationship with their patients, and for themselves' (link Relational Integration). Verbal agreement with the patient was therefore required. Planning was required around the 'workflow' (link Interactional Workability) and operation of the equipment (Mobilising Resources). As the patients exposed to the intervention could be confused, it may not meet their needs and inturn, this could be construed as an intervention limitation. Clear lack of sense making and understanding around the use of the doorbell and camera, where it fits in with the patient pathway and individuals requirements to operate it [Coherence]. Meetings were held to engage with service users relating to planning the workflow of the system. Part of the training was participating in the workflow; this links directly to buy-in of engagement &amp; communication and training &amp; teaching (Enrolment). By using the intervention (link Individual Specification), staff and patients became used to the tele-CC system [Cognitive Participation]. '"A lotta times don’t hear the doorbel"', which indicates that the sites are not ready for the camera or it is not operating correctly, which could have severe ethical issues related to it (link Individual Specification and Legitimation) [Collective Action]. Changes made during implementation such as a disclaimer about use of camera 'which became visible 6 months post implementation' [Reflexive Monitoring].</t>
  </si>
  <si>
    <t>Reconfiguration: During Implementation</t>
  </si>
  <si>
    <t>Interactional Workability: Patient Pathway
Relational Integration: HCP-Patient Interactions - Trust &amp; Relationship
Contextual Integration: Mobilising Resources or Readiness</t>
  </si>
  <si>
    <t>QA Total</t>
  </si>
  <si>
    <t>112 (37 cooks, 32 managers and 43 care staff)</t>
  </si>
  <si>
    <t>Home managers, senior staff, head cooks, catering staff, care and domestic staff</t>
  </si>
  <si>
    <t>Semi-structured interviews (individually, in pairs or small groups; at baseline, one month follow up, and five month follow up), informal discussions, and nonparticipant observations</t>
  </si>
  <si>
    <t>112 semi-structured interviews (individually, in pairs or small groups), informal discussions, and non-participant observations (146 pages of fieldnotes)</t>
  </si>
  <si>
    <t>Thematic analysis informed by NPT</t>
  </si>
  <si>
    <t>Description - 'In the second phase of analysis, we mapped emergent data themes to the NPT framework checking for fit'</t>
  </si>
  <si>
    <t>Individual Appraisal: Comparison to Existing Practice; Therapeutic Need
Reconfiguration: Motivation</t>
  </si>
  <si>
    <t>Systemization: Data Availability
Communal Appraisal: Intervention Fidelity
Individual Appraisal: Informal Feedback; External Tools</t>
  </si>
  <si>
    <t>'Bottom-up Implementation Theory'</t>
  </si>
  <si>
    <t xml:space="preserve">Planning </t>
  </si>
  <si>
    <t xml:space="preserve"> </t>
  </si>
  <si>
    <t xml:space="preserve">Focus on Context. </t>
  </si>
  <si>
    <t>Overlapping Constructs</t>
  </si>
  <si>
    <t>Translation between Constructs</t>
  </si>
  <si>
    <t>Stage 3: Mechanisms Shaping Implementability</t>
  </si>
  <si>
    <t>Tailoring Strategies</t>
  </si>
  <si>
    <t>Non-Implementation</t>
  </si>
  <si>
    <t>Discussion of inequalities under the older construct 'capability'</t>
  </si>
  <si>
    <t>Strong example of improvising and tailoring intervention designs to 'meet each patient's individual circumstances and needs'.</t>
  </si>
  <si>
    <t xml:space="preserve">Great example of transition stakeholders from Internalisation to Legitimation (changing perspectives to acceptability). </t>
  </si>
  <si>
    <t>Also interesting approach of using the process evaluation at the same time as intervention development: 'The aim of the process evaluation for this study was not merely to evaluate the development of the CBTi, but also to collect data to inform and optimize the CBTi for delivery within the RCT. This was achieved through iterative data collection and feedback loops'</t>
  </si>
  <si>
    <t>Misuse: Reflexive Monitoring used in place of Outcomes?</t>
  </si>
  <si>
    <t>Importance: Reflexive Monitoring</t>
  </si>
  <si>
    <t>Misuse: Reflexive Monitoring</t>
  </si>
  <si>
    <t xml:space="preserve">Interesting conversation - 'Relating back to the NPT constructs, the implementation of the BDI during the QIC does not correspond to the construct of ‘reflexive monitoring,’ which is the notion that depression work demands an ‘ongoing assessment of how depression care is done’ [20]. Reflexive monitoring, in terms of using data for understanding the implementation process and guide discussions that may lead to modification of the implementation goals and strategies, did not occur as intended by the expert team, mostly because it did not match with the primary care culture for introducing change. While teams did introduce the BDI, the function was more to appraise well-being and the treatment plans of the patients, rather than using it as a tool to measure progress and process.' These were covered in Table 3 and reflective of what was then coded to Reflexive Monitoring sub-constrcuts and inductive codes. </t>
  </si>
  <si>
    <t xml:space="preserve">Good example of moving from Internalisation to Legitimation/Activation. </t>
  </si>
  <si>
    <t>Insightful observation re implementation processes 'The present study clearly demonstrates that there is a need for greater involvement of staff in discussions about use of monitoring technologies at an early stage of the implementation process to avoid creating a negative culture of an ‘eavesdropping employer’'.</t>
  </si>
  <si>
    <t>Organisational structural challenges e.g. 'Cross-sector collaboration', ‘Availability of supportive tools’, ‘Local infrastructure and healthcare system differences’. 'The findings from this study revealed relevant factors for successful implementation of a behaviour change intervention into routine practice. Factors identified pre- viously by NPT were validated, but stakeholders further identified relevant aspects beyond NPT. These include structural challenges such as local infrastructure and healthcare system characteristics and the significant role carers play for intervention success. Based on these find- ings, we suggest the existing NPT framework [25] could be expanded to include a fifth component: questions considering specific environmental factors (contextual considerations). The newly added fifth component would consider factors related to the context within which the intervention is implemented. Sensitising implementation researchers to these issues at an early stage when designing an intervention can facilitate its later success.'</t>
  </si>
  <si>
    <t>Individual structural challenges e.g. ‘Importance of involving carers’ and ‘Needs of / burden on carers’</t>
  </si>
  <si>
    <t>BoT used to frame findings: Workload, Capacity - under 'Environmental factors'</t>
  </si>
  <si>
    <t>'We also sought to test (at Peters et al.'s level of adequacy) whether the locus of care management (organized centrally at the organizational level versus practice-based in the practice) influenced the presence or absence of the NPT constructs'.</t>
  </si>
  <si>
    <t>Health disparity focus. Strong considerataion of Maori populations and how power dynamics and cultural sensitives are considered in the design and deployment of the intervention based on the HCP-patient interactions, trust and shared-decision making. Strong example of working with minoritised groups</t>
  </si>
  <si>
    <t>The definition of Reflexive Monitoring is misunderstood as the results should be coded to Outcomes. Some fit, but only through this secondary analysis</t>
  </si>
  <si>
    <t>Lacked a 'shared accountability' for the sustainment of the intervention</t>
  </si>
  <si>
    <t>Confusion between Reflexive Monitoring and Outcomes.</t>
  </si>
  <si>
    <t xml:space="preserve">Due to additional work, overload of the system, there lacked a 'shared accountability' for the sustainment of the intervention. 'Patients' confidence in the new system was shaped by a range of factors, including structural and technical workability alongside individual conditions and health status'. </t>
  </si>
  <si>
    <t>''Shared decision-making' and SES equity</t>
  </si>
  <si>
    <t>'Across socioeconomic strata' and 'with socioeconomically diverse patient populations'. Recruitment of participants 'across seven clinics at four NCI-designated cancer centers in the United States with diverse patient populations. Three sites had urban and ethnically diverse populations, and one site had a rural, mostly white population. Two urban sites were specifically selected for recruiting patients of lower SES'. ''Shared decision-making' and SES equity</t>
  </si>
  <si>
    <t xml:space="preserve">'Distinguishing between implementation failure and intervention failure is an important aspect of clinical practice and clinical trials'.  </t>
  </si>
  <si>
    <t>Context: 'The unfolding interaction between an intervention and the setting in which it is delivered is integral to the implementation process'</t>
  </si>
  <si>
    <t>Reconfiguration during Implementation Activities could be considered as best practice.</t>
  </si>
  <si>
    <t>Due to the topic, there was overlap between Coherence and Cognitive Participation relating to training and previous experience. I.e. Individual Specification (Training and Knowledge) overlapped with Enrolment (Training &amp; Teaching and Previous Experience). Strong link between engagment &amp; communication (Enrolment) and Collaboration (Relational Integration)/Improve Communication (Interactional Workability)</t>
  </si>
  <si>
    <t>Possible area for further development of NPT would be to link the theoretical constructs of NPT to specific behaviour-change techniques'.</t>
  </si>
  <si>
    <t>Real and Ideal Conditions - Linked strategies for wider implementation of nutrition guidelines to NPT constructs. Interesting take using 'real and ideal conditions for making sense of nutrition guidelines' in four tables relating to each NPT construct. The process of using NPT to identify real and ideal conditions for implementation was useful in identifying potential strategies to address the barriers identified'</t>
  </si>
  <si>
    <t>With regard to NPT,24 there is relational work that goes into negotiating responsibility and shared decision-making about antide- pressant discontinuation. This relational work is founded on familiarity with the patient and knowledge of their experiences with depression and antidepressants. There is process work that goes into intervening, managing the consequences of withdrawal and avoiding destabilisation of a patient during and following discontinuation. This is founded on enacting generalisable clinical knowledge and practice with confidence.'</t>
  </si>
  <si>
    <t>These processes are then shaped by contextual mechanisms and there is environ- mental work that goes into negotiating the decision to discontinue antidepressants.'</t>
  </si>
  <si>
    <t>Places value on context.''Using NPT offered a more integrated perspective and highlighted the connections and disconnections between different dimensions of implementation work. For example, the relative high level of Coherence in most providers concerning the structural health promotion initiative offered favourable conditions of implementation, but this did not easily translate into Cognitive Participation and Collective Action. These disconnections pointed to the challenges for implementation associated with the organisational context of providers of community mental health services.'</t>
  </si>
  <si>
    <t>'Our study thus offers a detailed account of the different and intersecting processes of integrating practices in specific social contexts, which is NPT’s definition of sustainment. Analysing the relations between the underlying mechanisms also provides a systematic assessment of factors that influence sustainment'...'the study identified important drivers for sustainment situated in the external context of the organisations (i.e., policy trends and formally sanctioned accountability tools). Together, they supported sustainment by affecting all of the generative mechanisms of normalisation suggested by NPT; coherence, cognitive participation, collective action, and reflexive monitoring. The significance of the social systems within which normalisation processes take place is also emphasised in recent theoretical developments of NPT (May et al., 2016).'</t>
  </si>
  <si>
    <t>Sustainment &amp; Scalability</t>
  </si>
  <si>
    <t>Important point made regarding implementation success ACROSS SETTINGS i.e. primary vs secondary care, particularly when dealing with integrated care models. Same is said for differences between stakeholder levels/roles e.g governing bodies and GPs. ''Understanding the structural aspects of scaling up in relation to agency. This is an ongoing debate with regard to NPT in general but may be more so given the complex organisational arrangements inherent in most integration endeavours. Clarke et al. (2013) critique NPT for overly focusing on (individual and collective) agency at the expense of local and external structural factors, although evolutions of NPT have sought to engage with this issue (May, 2013; May et al., 2018).'Given that constructs in NPT are intended to work together to explain complex social processes, it can be difficult to assign phenomena in a complex context to only one of the four constructs, something experienced in other work using NPT (McEvoy et al., 2014).'</t>
  </si>
  <si>
    <t>While May et al. [2] acknowledge that the NPT generative mechanisms are in dynamic interaction with local contexts and external drivers, the framework primarily addresses the mechanisms. Indeed, the theory tends to place undue emphasis on individual and collective agency without explicitly locating this within, and as shaped by, the organizational and relational context in which implementation occurs.' Lots of detail on the implementability based on resources and time allocation through training programmes</t>
  </si>
  <si>
    <t>''A challenge in the application of extended Normalization Process Theory was the overlapping nature of the constructs, meaning that data could be coded into more than one construct. A decision was therefore made to code data into more than one construct where relevant. In addition, we sometimes found it hard to be certain that we were categorising data into the ‘correct’ construct. Both of these issues are consistent with the existing literature [28]. To mitigate this, the study researchers collaborated closely with each other throughout the process to make decisions about how to code the data, to arrive at an agreed code list and application of the list. There was also the potential for tension between undertaking an abductive approach [39] whilst ensuring the data was not ‘forced’ into predefined constructs. Coding the data inductively using a thematic analysis before transposing it onto the constructs of extended Normalization Process Theory helped to address this since we first inductively coded and scrutinised all data for issues relating to implementation before applying extended Normalization Process Theory'</t>
  </si>
  <si>
    <t xml:space="preserve">‘'This co-researcher devised her own set of inductive codes and analysed the transcripts using her own coding system. The use of this separate coding process added to the rigour and validity of data analysis as similar themes emerged: "I also think that having co-researchers independently coding transcripts added rigour to the process – I remember concerns from the 3 core researchers about whether there was data forcing into the NPT constructs. [X] went off, did free inductive coding and when we compared the same findings emerged – quite a relief!"' </t>
  </si>
  <si>
    <t>Interventions such as RN-provided care coordination, which was piloted in this study, are more likely to become part of routine practice if they: (a) confer an interactional advantage, (b) equal or improve relational integration through accountability and confidence within networks, (c) improve skill-set workability by calibrating to an agreed skill-set at a recognizable location in the division of labour, and (d) support contextual integration by conferring an advantage on an organisation in flexibly executing and realizing work (May, 2006).</t>
  </si>
  <si>
    <t>Within teams of health care providers, interventions need to be workable and able to be integrated if they are to ‘fit’ within the context and become part of routine practice. The broader NPT is concerned with the macro environment within which complex interventions are implemented, whereas the original model focused on the micro conditions of everyday practice and considers how people make complex interventions workable (May, Mair, Dowrick, &amp; Finch, 2007; May et al., 2009)</t>
  </si>
  <si>
    <t>Importance of recruiting MDTs (for negotiating capacity). Another criticism of NPT is related to the point that May and Finch address: that NPT ‘focuses on the work of embedding and of sustaining practices within interaction chains’ [19]. This implies that the NPT constructs are mainly based on perceptions of people, which presents the risk of leaving some contextual factors beyond the scope'</t>
  </si>
  <si>
    <t>Mapped 'barriers' and 'enablers' to the NPT domain in the table post-analysis</t>
  </si>
  <si>
    <t>Flexbility of NPT</t>
  </si>
  <si>
    <t>Selection and Application on NPT Constructs: How</t>
  </si>
  <si>
    <t>Selection and Application on NPT Constructs: Inductive Coding</t>
  </si>
  <si>
    <t>Stage 1: Article Characteristics (Article Characteristics)</t>
  </si>
  <si>
    <t>Stage 1: Article Characteristics (Use of NPT)</t>
  </si>
  <si>
    <t>'Although the domains of NPT had been used in devising the semi-structured interview schedule, it became apparent during early analysis that there was an imperfect fit between the interview content and the NPT domains'. Hence, inductive then deductive analysis.' 'Our use of open coding and thematic analysis of the interviews may have helped to overcome the imprecise fit between the data and the NPT framework'</t>
  </si>
  <si>
    <t>‘We found that, although the overall NPT domains of coherence, cognitive participation, collective action and reflexive monitoring emerged from our data, there was an imprecise fit with the NPT subdomains. There were no data that could be coded to four of the 16 subdomains (communal specification, contextual integration, systematization and communal appraisal). This may reflect the short-lived role played by individual patients and carers in the health setting’...'The NPT framework may require adaptation to fully realize its potential in the context of patients’ experiences of emergency and acute health care. In health settings with which patients and carers have multiple or sustained contact, such as in primary care settings or services for longterm conditions, there might be more scope for them to engage in the types of work in these missing subdomains.'</t>
  </si>
  <si>
    <t>Good example of access data in Systemization of Reflexive Monitoring. 'NPT was useful to better understand and explain the social processes through which modifications to checklist implementation and sustained use could be evaluated'</t>
  </si>
  <si>
    <t>There was also the potential for tension between using an abductive approach [36] while ensuring the data was not ‘forced’ into predefined constructs. Coding the data inductively using a thematic analysis before transposing it onto the constructs of NPT helped to address this since we first inductively coded and scrutinised all data for issues relating to implementation before applying NPT. These issues are consistent in the literature [35]. To mitigate this, we collaborated closely throughout the decision making process in coding the data'</t>
  </si>
  <si>
    <t xml:space="preserve">NPT used to inform interview schedule, 'however the interview questions were based as open questions at the most general level of the constructs, thus allowing participants scope to raise issues important to them within the broad constructs.' This then provides the openness for answers and allows other findings to emerge from the data. Reduces restrictions that frameworks inevitably provide. 'Interviews were conducted in a manner which followed the participant, rather than forcing the participant to follow specific questions based on NPT constructs in a linear fashion'. </t>
  </si>
  <si>
    <t xml:space="preserve">'Mapping inductive codes onto NPT constructs 'This use of NPT was to allow us to better understand the processes and interactions, rather than the discrete things that participants say which emerge from an entirely inductive initial analysis. This second stage involved establishing the meaning of each NPT construct in relation to the intervention, by considering the individuals involved, the work they do, the specifics of VIG, and the overall organizational context'. </t>
  </si>
  <si>
    <t xml:space="preserve">Table 4 consolidates the research as the NPT constructs are applied to the context and situation through seperating 'ideal conditions' and 'real conditions'. This makes it much more tangible to then be rolled out in real world practice. </t>
  </si>
  <si>
    <t>'As a higher level analysis however, NPT was used to develop a more sophisticated understanding of the processes of implementation at work in this context, by directing attention to some of the reciprocal relationships between the work that participants did (or needed to do), particularly with respect to understanding (Coherence) and involvement (Cognitive Participation).' And that, 'the NPT constructs appeared more attuned to collective processes regarding imoplementation, but appeared less attuned to the personal processes through which individuals made appraisals and reflections. This analysis suggests that NPT does not currently have enough specificity to explain how individual agency weaves with collective processes and structural systems to embed innovation in routine practice. Such a finding supports the suggestion by May [43] that enhancing understanding of implementation will require better understanding of the different insights which different theories offer to the implementation process, particularly the relationship between individual readiness for change and the actions individuals take to contribute to the change process'.</t>
  </si>
  <si>
    <t>'Reflexive action emerged as essential, particularly in the community referral route, for providing the opportunity for stakeholders to dynamically revise processes and increase understanding of the different roles and ways of working.'</t>
  </si>
  <si>
    <t>Not used as '''Reflexive Monitoring [52], which ascertains to the impact of a tool, was considered less relevant to this prospective evaluation of a potential tool.'</t>
  </si>
  <si>
    <t>Interesting take on Relational Integration through the development of NPT papers as a theory. ''This framework could be rearranged slightly to augment the construct of Coherence'…'Relational Integration is included within NPT construct of Collective Action, but is only ranked second of the four elements that make up this construct. In earlier iterations of NPT, Relational Integration and the other three elements now contributing to the construct of Collective Action formed the entire Normalisation Process model [85]. It may be that when implementation of a patient facing intervention is planned using NPT, the area of relational integration requires more emphasis.'</t>
  </si>
  <si>
    <t>Theme 1 strongly suggests personal or whānau experience is a critical factor in understanding medication harms for patients and to a lesser degree for doctors. The lived experiences that participants bring to the sense-making work of establishing coherence is not explicitly recognised within the construct of Coherence as it is currently defined. Participants were united in highlighting the primacy of relationships in the context of healthcare provision and use of any prescribing and communication tool.'</t>
  </si>
  <si>
    <t>Link between evaluation and acceptability. ''A challenge with applying the NPM was how to avoid duplication and fragmentation resulting from the overlap between the various constructs and dimensions of the model. For example, congruence of intervention design with professional practice can be analysed under all of the first three constructs. We focussed our analysis of this issue under a single construct, which contributed to ‘skillset workability’ being a disproportionally long discussion.'</t>
  </si>
  <si>
    <t>''We have also drawn on May et al. to consider how new forms of working become normalised with attention to the micro-level, although this would be shaped by many of the meso-level organisational factors considered by Kaplan and colleagues. For example, both would consider the relevance of leadership and communication but for NPT this is viewed more from the perspective of employees engaging in and understanding the project and changing their behaviour (or not). Kaplan and May’s approaches are oriented towards different dimensions of change. Kaplan’s framework allows us to consider impacts of contextual factors, such as leadership, infrastructure and prior relationships, while May and colleagues point to the factors associated with individual motivation and change. Clearly, issues such as effective communication overlap, but when taken together, these two frameworks reveal a developing set of factors that can be used both to explain relative success and failure of change efforts in health care, and also provide a 'checklist' for issues to be attended to by those seeking to deliver such changes.</t>
  </si>
  <si>
    <t>'We have also drawn on May et al. to consider how new forms of working become normalised with attention to the micro-level, although this would be shaped by many of the meso-level organisational factors considered by Kaplan and colleagues. For example, both would consider the relevance of leadership and communication but for NPT this is viewed more from the perspective of employees engaging in and understanding the project and changing their behaviour (or not).'</t>
  </si>
  <si>
    <t>Through merging micro-level and macro-level understandings 'We have also drawn on May et al. to consider how new forms of working become normalised with attention to the micro-level, although this would be shaped by many of the meso-level organisational factors considered by Kaplan and colleagues. For example, both would consider the relevance of leadership and communication but for NPT this is viewed more from the perspective of employees engaging in and understanding the project and changing their behaviour (or not). Kaplan and May’s approaches are oriented towards different dimensions of change. Kaplan’s framework allows us to consider impacts of contextual factors, such as leadership, infrastructure and prior relationships, while May and colleagues point to the factors associated with individual motivation and change. Clearly, issues such as effective communication overlap, but when taken together, these two frameworks reveal a developing set of factors that can be used both to explain relative success and failure of change efforts in health care, and also provide a 'checklist' for issues to be attended to by those seeking to deliver such changes.'</t>
  </si>
  <si>
    <t>NPT used to explain the non-implementation of the intervention. Interesting take on implementation: 'Implementation was not a process but a command, with assumptions of compliance rather than engagement'. Something about discipline or service. This is the policeforce so operates very distinctly to healthcare. Interesting discussions on NPT and (non)implementation. ''At points in our own analysis, we encountered the ease at which we might slip into deploying NPT as a tick box exercise, made all the harder to resist given the existence of an NPT toolkit website designed by May and Finch, amongst others.3 Although we did resist it, the toolkit website represents a tendency for NPT to be applied unthinkingly. We would argue, however, that there is no need to do and write an NPT analysis in this way'. 'It is not simply that P2PC could not be effectively practiced that led to its obvious (non)implementation, but rather, as NPT reveals, the lack of resources coupled with the lack of sense‐making and collective monitoring spaces, meant that nothing even resembling the work could be brought into being let alone sustained'.</t>
  </si>
  <si>
    <t>The flexible use of NPT has been applauded, as it demonstrates critical use of the constructs, rather than a ‘conceptual straitjacket’ [17,41].' For example, Davies et al. (2020) ‘To enhance the analysis for the RCT, some of the constructs and domain descriptors have been modified to fit the context.'</t>
  </si>
  <si>
    <t>'NPT was said to place undue emphasis on individual and collective agency without acknowledging contextual factors that impacted on this agency'.</t>
  </si>
  <si>
    <t>'The mechanisms have high stability across settings'. 'NPT places undue emphasis of individual and collective agency without explicitly locating this within, and as shaped by, the organisational and relational context in which implementation occurs [50]'</t>
  </si>
  <si>
    <t>'It is important to consider that activities in all four domains may occur concurrently, and relations between these core concepts are not linear. 'Even so, they focus attention down on “how the work gets done” [46].' 'Notwithstanding challenges in applying NPT in terms of managing overlaps between constructs, there is evidence that it is a beneficial heuristic device to explain and guide implementation processes'. 'We do not know the extent to which some mechanisms are more important than others in determining implementation process outcome. The broader processes of sociotechnical change, such as that defined in the recently developed non-adoption, abandonment, and challenges to the scale-up, spread and sustainability (NASSS) technology implementation framework for predicting and evaluating the success of technologysupported interventions. However, the generative mechanisms characterised by NPT are examples of self-organising mechanisms in complex adaptive social systems [37], and as such are useful tools for exploring the dynamics of human agency in implementation'</t>
  </si>
  <si>
    <t>Good use of Reflexive Monitoring examples with 'refinement of the toolkit package'. ''NPT provided a useful framework for analysis in that it allowed us to carefully consider the findings and then respond with respect to coherence, cognitive participation, collective action and reflexive monitoring [20]. These constructs provided direction for the refinements of the toolkit package'</t>
  </si>
  <si>
    <t>Relating to auditing existing contextual and structural functions: ''Understandably, definitions of the ‘differentiation’ component of NPT’s coherence construct emphasise the importance of specifying differences or uniqueness in a new intervention compared to current practice [36]. However, our findings suggest that, given the ongoing challenge of specifying and achieving coherence in practice, a descriptive framework which identifies what could be held constant is as important as identifying what needs to change.'</t>
  </si>
  <si>
    <t>'Additionally, we do not know the extent to which some mechanisms are more important than others in determining implementation process outcome.'</t>
  </si>
  <si>
    <t>'NPT places emphasis on individual agency without explicitly locating this within, and as shaped by, the organisational and relational context in which implementation occurs (May et al 2011).'</t>
  </si>
  <si>
    <t>'By using NPT to aid analysis, it has enabled the interplay between how an intervention is understood and engaged with at different levels within the service structures, as well as looking at what it takes for a ‘new intervention’ to become normalised into routine practice.'</t>
  </si>
  <si>
    <t>'Many of the subcomponents, particularly skill set workability and legitimation appear to overlap leading to potential confusion in data analysis, despite them emerging at different points in the implementation timeline [17]. Additionally, issues relating to staffing of the CMGC and its uptake, while loosely pointing towards themes of leadership and resource constraints, may have been better explained by alternative implementation frameworks where more overt solutions are offered. These could include the use of integrated knowledge translation approaches where more staff are likely to have been closely involved prior to initiation of the intervention [36], as well as the use of techniques such as change champions'</t>
  </si>
  <si>
    <t xml:space="preserve">The authors used the constructs in a positive and negative way to structure the findings of the process evaluation e.g. 'What helped G-AP implementation' and 'What hindered G-AP implementation'. </t>
  </si>
  <si>
    <t>'Connell et al [23] reported however that using the theory alone was insufficient to clearly identify factors affecting implementation and delivery processes. They found it necessary to use NPT in conjunction with additional implementation frameworks (Conceptual Framework for Implementation Fidelity and Consolidated Framework for Implementation Research)" citation from Sutton et al. (2018)</t>
  </si>
  <si>
    <t>Combination with Other Frameworks/Models</t>
  </si>
  <si>
    <t>'In our study the starting point for analysis was a framework based on the four core NPT constructs and its sub-components, but during the analysis process we expanded the original framework to accommodate data that initially appeared to be a poor fit by developing additional sub-constructs. For example, a new code related to communal specification named tension was created as a container for data relating to disagreements connected to the treatment of patients in ERAS. As analysis progressed, further codes were created and others merged to help pinpoint specific issues that were important to the overall analysis'</t>
  </si>
  <si>
    <t>'NPT had sufficient explanatory power to predict which case studies had PPI embedded as normal practice; therefore, it predicted both policy outcomes and the processes and infrastructure required for effective PPI that had positive outcomes both methodologically and morally.'</t>
  </si>
  <si>
    <t>Discontinuation reported in, 'A few members of staff actively resisted implementation, either by refusing to make changes, making changes in ways that were likely to be unacceptable to clients, or sabotaging implementation'</t>
  </si>
  <si>
    <t xml:space="preserve">Understanding the structural aspects of scaling up in relation to agency. This is an ongoing debate with regard to NPT in general but may be more so given the complex organisational arrangements inherent in most integration endeavours.' 'Engagement with 'those managing or being actively inolved int he frontline of the scaling up and periodically we saw the performance data being used to monitor the process'. </t>
  </si>
  <si>
    <t>Different use of NPT - to understand WHY a model was not normalised. Reducing boundaries between primary and secondary care was a barrier to completing integration</t>
  </si>
  <si>
    <t>Modification, and even discontinuation, of patient management using the intervention triggered by clinical judgement or therapeutic need of the patient</t>
  </si>
  <si>
    <t>Due to the burden of the intervention, the need was greater for staff to handle their own workload and use their own judgement based on needs. Therefore they would 'avoid pagers', 'not replac[e] batteries and [claim] that the pagers were broken, or simply ignor[e] them'. The devise reported their own data, which was available for review, however managers did not use this functionality due to time resources required to analyse data. The financial impact  did not justify the reasoning for implementing the devices, with some stating that "there's nothing wrong with traditional observation"'. This links back to extent of change in Differentiation</t>
  </si>
  <si>
    <t>'Clinicians had difficulty in describing what the intervention was to patients. Lack of clarity due to its flexible design made it hard to understand the purpose. Some HCP-patient relations were already strong, using a person-centred approach and had established their own routines and so they did not need the toolkit. Whilst others saw its use for the patient and the HCP regarding a 'person-centred approach' and 'to enhance goal setting processes and a self-management approach' (link to Goal Oriented in Legitimation - Cognitive Participation). More training was required by the research team. 'Reflective training package' was created following feedback [Coherence]. 'Clinicians weighed up whether the toolkit package resonated with their philosophy of practice'. Although concerns with time limitation, using the intervention created opportunities for discussion. 'Clinicians’ engagement with the toolkit package was influenced by its resonance with their philosophy of practice'. Intervention used successfully as a prompt card by clinicians and patients, but it was requested that it would be easier if it was better integrated into existing practice. Possibly limitation would be data and privacy for patients writing in their toolkit. The latterly produced training modules were used as an opportunity 'to reflect on their experiences and draw on their shared experiences to develop strategies to support sustained use of the toolkit package in practice moving forward' (link with Activation)  [Cognitive Participation]. Time limitations, '"too much information; too much overload"'. Intervention hinges on the relationship and trust between patient and HCP, and undertaking a patient-centred approach through reshaping the patient pathway and how clinicians manage their patients (similar to shared decision making). Clinicians felt that 'they had insufficient knowledge and skills to adequately introduce and support clients in their use of the client toolkit' [Collective Action]. Due to lack of understanding, there was potential to not implement the intervention for some patients. Changes were made to the toolkit package during the design phases based on views and reflections of users. The introduction of the toolkit was refined through creating videos for clinicians and patients to understand the purpose and their role in the intervention - could be considered a form of training (Link Coherence) [Reflexive Monitoring].</t>
  </si>
  <si>
    <t xml:space="preserve">Due to lack of understanding, there was potential to not implement the intervention for some patients. </t>
  </si>
  <si>
    <t>Differentiation: 'Nurses and most adherence counsellors felt that their role had not changed much' (Extent of Change). 'For nurses, the main difference between DOT and the ETA seemed to be that the ETA programme was more community based than DOT and that patients were now responsible for their own treatment taking and were supported in this by their treatment buddies' (Setting).
Individual Specification: Adherence counsellors believe they are the 'source of information' due to the information shared by the patients and their disclosures during sessions (Knowledge Sharing), with many being informed of their roles through training (Training). 'Patient appreciation of the programme Fewer challenges and increased confidence later in the programme, possibly due to reports of positive outcomes' (Confidence).
Internalisation: The implementation strategy took an empowerment approach, although it 'did not seem to have been internalised' (Empowerment). Yet, staff 'were concerned about the effectiveness of the intervention' due to adherence barriers (Efficacy). Furthermore, there were concerns that the model would not work as it was based on a different disease (Evidence-base).</t>
  </si>
  <si>
    <t>Communal Specification: Understanding
Individual Specification: Confidence
Internalisation: Changing perspectives; efficacy; empowerment; meeting needs</t>
  </si>
  <si>
    <t>Participants largely did not believe that the guidelines met the needs of the older patients, and they were built on a lack of understanding. While some wanted to see nutritional  changes regarding diet, others were more reluctant to change existing menus. Proposed changes disempowered chefs as they lacked confidence to adapt menus [Coherence]. Due to lack of Coherence, specifically internalisation, the legitimacy (through acceptability) was not met. Previous experience of working with patients and understanding their needs meant that the intervention was not deemed worthwhile as it would imact the relations between the member of staff and the patient. This links Enrolment with Relational Integration. Lack of leadership (Initiation) meant the value of the intervention was not recognised (Legitimation). Training was provided but was not reported as extensive. In general, it appears that the main barrier to implementation is the chefs who should be considered as the 'Embedder' (Initiation) [Cognitive Participation]. The lack of leadership also influenced the need to collaborate and form new social networks to support implementation. Furthermore, capabilities relating to nutrition were lacking, and combined with additional workload, capacity was also stretched among staff. Due to the lack of buy in from 'Embedders', the required task-shifting (Skill-Set Workability) required to implement the intervention was not carried out [Collective Action]. Discontinuation reported in, 'A few members of staff actively resisted implementation, either by refusing to make changes, making changes in ways that were likely to be unacceptable to clients, or sabotaging implementation. 'Barriers to reflexive monitoring were ~ lack of systematic feedback on the impacts on client well-being, ~ concerns over the reliability of feedback mediated by care staff, and ~ lack of confidence in modifying menus and recipes'. Informal feedback was used to assess if the intervention was working [Reflexive Monitoring].</t>
  </si>
  <si>
    <t>Training model and cascade training were the primary means for individuals to make sense of the intervention. Training allowed individual knowledge development and collective understanding of the intervention's purpose. Differentiation could then be established. Yet, training was limited depended on role but when enacted would develop confidence of caregivers [Coherence]. Key roles undertook cascade training, where they would pass their learnings onto other staff members, 'champions'. By leading the training, therapists 'may have implied ownership of the intervention'. Aspects of the training were used as part of daily routines and aligned to team goals [Cognitive Participation]. Capacity was a barrier for partaking in the training, especially for those in MDT care asmanagement did not designate time for training. Task-shifting/allocation was integral to success but was not present in implementation. The issues relating to multi-level system training are direcrlt correlated with Contextual Integration due to Contractual Obligations, Readiness, MDTs and the overall Work Environment [Collective Action]. Feedback processes did not exist. The level of checking of reporting and results varied significantly between units and individuals relating to caregiver training [Reflexive Monitoring].</t>
  </si>
  <si>
    <t>'Local endeavour by a group of colleagues with a shared understanding'. Engagement with 'those managing or being actively inolved int he frontline of the scaling up and periodically we saw the performance data being used to monitor the process'. Differentiation achieve; specification of the model was successful; communal specification 'result in a broadly shared idea of the new service at all levels', which adapted based on 'experience gained'. 'Managing the fact that the primary–secondary care interface was not more fully integrated ( as manifest in managing uncertain diagnoses and some areas of prescribing) may have undermined confidence in and commitment to it.' Difficulties arose between the differences with settings i.e. primary vs secondary care (e.g. 'where there was uncertainty about diagnosis, the secondary care dementia nurses would refer to their consultant psychiatrists at the hospital for diagnosis. This led to delay and generated some unanticipated friction and frustration between the supposedly integrated primary and secondary care elements.'); internalisation successful [Coherence]. Initiation achieved through fomal agreement for stakeholders (steering group, implementation plan and governance arrangements'; enrolment is unknown but as mentioned there were high levels of engagement (allthough hindered by existing boundaries i.e. geographical, organisational and professional); legitimation was difficult as individual and collective work was required to shape roles and establish legitimacy. Lack of clear goals; activation was unstable depending on the roles and motivation for success. ECF managers were more inclined to use the model as opposed to GPs. required more clearly defined roles [Cognitive Participation]. Interactional workability had relative success but dependent on issues already mentioned. Also difficulties between the level role of the stakeholder. i.e. from GP to CCG and governance once rolled out; relational integration was positively demonstrated and 'together they build confidence in each other'; skill-set workability had 'some uncertainty about division of labour'; contextual integration 'noted high-level commitment'. Reducing boundaries between primary and secondary care was a barrier to completing integration. Responsibility again relates to task-allocation [Collective Action]. Reflexive monitoring largely included everything that is spoken about previously. Link between Internalisation and Reflexive Monitoring [Reflexive Monitoring].</t>
  </si>
  <si>
    <t>Communal Specification: Understanding
Individual Specification: Ethics
Internalisation: Meeting Needs</t>
  </si>
  <si>
    <t>Internalisation through safety (although residents still fall), 'enhance freedom of movement' and meeting needs through 'preventing physical altercations between residents'. As nothing was required of the service users, there were issues relating to the privacy from 'staff entering his room when prompted by monitoring technology', describing them as 'a "Big Brother effect and 'invasive remote surveillance'. Lack of understanding the need for the intervention. 'Managers had justiﬁed implementation of the door-monitoring technology out of fears inﬂuenced by media portrayals of care homes'. Requirements of staff were understood through through formal training but there was an expectation they would learn on the job and so 'care staff received less training...on the grounds that "you cannot do any harm". As data was witheld by managers, the purpose of the intervention was questioned by staff and led them to believe 'it was going to be used to monitor their activity' [Coherence]. Technology introduced to staff when they joined and descibed as 'simple to use'. Training would have been valuable to on board. Misuse of technologies when staff were preoccupied caring for the resident. Decisions on use of technologies largely made by senior management and care home owners. Some staff members forgot how to use the intervention [Cognitive Participation]. Trust issues due to witholding data links Communal Specification, Relational Integration and Communal/Individual Appraisal. SDM between staff, residents and relatives as to whether they use the intervention or not. The alarms would be heard across the building rather than localised area, which burdened staff who already carried other devices as the frequency of the alarms were an issue. 'Staﬀperspectives seemed to be grounded in fears that they would be blamed for accidents or injuries to residents, even though there were no reports of this having happened within the home. The spectre of a blame culture was most apparent at Heather Grove, where the managers had justiﬁed implementation of the door-monitoring technology out of fears inﬂuenced by media portrayals of care homes.' [Collective Action]. No audit trail and lack of knowledge of 'precisely which residents had ben sensors'. Data from implementation witheld from staff 'so that management could check staff activity' which lead to trust and motivation issues. Due to the burden of the intervention, the need was greater for staff to handle their own workload and use their own judgement based on needs. Therefore they would 'avoid pagers', 'not replac[e] batteries and [claim] that the pagers were broken, or simply ignor[e] them'. The devise reported their own data, which was available for review, however managers did not use this functionality due to time resources required to analyse data. The financial impact  did not justify the reasoning for implementing the devices, with some stating that "there's nothing wrong with traditional observation"'. This links back to extent of change in Differentiation [Reflexive Monitoring].</t>
  </si>
  <si>
    <t>Participants believed there were cost saving reasons for introducing the intervention. They were unclear about its purpose due to lack of understanding of how the decision making technology operates. Yet, as the purpose of the intervention was similar to current ways of working, implementation was 'relatively straightforward'. When perspectives are changed, the intervention's value is constructed, which in turn aids implementation. However, evidence-base efficacy needs to be provided to support the value and purpose of the intervention [Coherence]. Interventions can raise awareness of the holistic aspects of a condition and how it affects the patient, however, stakeholders need to be cognisant of their limitations [Cognitive Participation]. The intervention allows stakeholders to alter patient pathways, from encouraging them to use innovative and different ways to access patients, particularly those harder to reach; improve communication between clinicians, which could lead to better health outcomes; and understand different ways of working, whether this would be strictly using adhering to protocols or applying clinical judgement. Furthermore, the workload allocation was dependent on existing capacity of the service, which had to be adapted through task-shifting but also through the reallocation of services to settings outside of the original clinic. Additionally, host organisations support interventions through being proactive in their response to implementation with mobilising resources, creating multidisciplinary care and adapting contractual obligations [Collective Action].</t>
  </si>
  <si>
    <t>Communal Specification: Communication; Understanding
Individual Specification: Knowledge; Participating; Confidence
Internalisation: Efficacy; Evidence-base</t>
  </si>
  <si>
    <t>Individual and Collective Specification achieved through communicating the treatment with patients and providing additional information. 'Verbal and written information' were given to patients so they were 'given sufficient time to make an informed decision' and they undertook their own research but they did not fully understand the information provided [Coherence].
Clincians supported the intervention through creating good relationships with patients through continual engagement and communication. Being part of the trial helped continuity of care. Family members, charities and social services supported logistics. Adherence was supported and made routine through alarm clocks and diaries etc. Through self-maangement of disease and treatment, the patients became the 'Embedders'. Taking part in the research supported burden of treatment and legitimised the intervention. Some needed additional support such as from mental health teams or family [Cognitive Participation].
Establishment of HCP-patient relationships. Continuity of care with seeing the same service provider. Some issues with prescriptions causing delays in patient pathways and leaving hospital. Time it takes adhering to treatment and timings related to the pathway. Patient management of their side effects was the most difficult part of the intervention. Patients had to learn how to self-manage their disease and treatment, and after time they 'developed confidence to self-manage their side effects' (link Individual Specification - Participating and Confidence). 'Participants independently altered medication regimens to ﬁt in with their daily activities'. Patients managed the treatment through resilience and self-determination, described as 'emotion-focused coping'. Collaboration between patients to support treatment was crucial [Collective Action].
Participants adapted regimens to meet their needs. Consultations between patients and HCPs let to alterations of doses/continuation etc. Seeing positive results led to motivation (link Efficacy in Internalisation). 'Participants also attended monthly follow-up visits, selfcompleted questionnaires every 3 months, and reported all other side effects as they arose by completing questionnaires' [Reflexive Monitoring].</t>
  </si>
  <si>
    <t>Differentiation: Extent of Change
Communal Specification: Communication; Planning; Understanding
Individual Specification: Roles; Participating; Ethics; Training; Knowledge
Internalisation: Meeting Needs; Empowerment; Efficacy</t>
  </si>
  <si>
    <t>Differentiation: Extent of Change
Communal Specification: Understanding
Individual Specification: Knowledge 
Internalisation: Meeting Needs; Changing Perspectives; Empowerment</t>
  </si>
  <si>
    <t>Differentiation: Extent of Change
Communal Specification: Understanding
Internalisation: Meeting Needs</t>
  </si>
  <si>
    <t>Barriers lay in getting GP buy-in and meeting their needs (link Collection Action). Participants had an understanding of the purpose of the intervention and were enthusiastic in its ability to meet patient needs. 'The introduction of a co-ordinator effected the explicit differentiation not only of the task of organization but also of the new ways to respond to it.' [Coherence]. Coordinators were required for organisation and support. They were deemed to be responsible in carrying out the intervention. To achieve collaboration, nurses were drawn upon to support implementation (link Skill-Set Workability) [Cognitive Participation]. 'Implementing a fracture prevention service depends on participants’ capacity to co-operate and co-ordinate their action'. The coordinator encouraged communication and collaboration between MDTs and oversaw any contractual obligations were met such as protocolseng. This in turn improved communication. Barriers lay in getting GP buy-in and meeting their needs (link Internalisation in Coherence) due to issues with capacity and mobilising resources (e.g. reinbursement). To overcome this, task-shifting based on capabilities took place (link Initiation with 'Embedders' as Nurses). 'There were inequalities of equipment' and 'of patient access'. Additional resources included 'clinical databases' that aided oversight 'of the whole clinical workload'. 'Longstanding complexities in relations between different specialists and within hospital departments' [Collective Action]. Poor quality data 'interfered with monioring the outcomes of the work' [Reflexive Monitoring].</t>
  </si>
  <si>
    <t>Differentiation: Extent of Change; Streamline &amp; Coordination
Communal Specification: Planning
Individual Specification: Knowledge; Confidence
Internalisation: Meeting Needs; Efficacy; Changing Perspectives; Evidence-Based</t>
  </si>
  <si>
    <t>Extent of change differed between sites but general consensus of improved coordination. Logical components meant purpose of intervention was understood; although some did not see too much difference to existing practice so did not understand the purpose. Purpose was observed through the intervention meeting patient and clinician needs as well as empowering patients to take ownership. Efficacy of the intervention provided coherence amongst stakeholders. However, 'Respondents also disagreed about the suitability of the SVP for some patient groups specified in the inclusion criteria', which impacted the Internalisation [Coherence]. Senior ward staff as well as 'proactive sneior staff nurses' drove the intervention forward. Staff enroled as they had a personal interest (e.g. reducing workload) and saw the value of the research. Some staff required encouragement and motivation but eventually we 'on board', especially once they saw the benefits and success. Yet, some saw limitations such as longer hospital stays. to ensure embedding, 'prompting mechanisms' were used. This was supported by the introduction of 'intentional rounding' [Cognitive Participation]. Ususal issues relating to capacity and additional work were raised. The eligibility of patients for the SVP was deliberated and was determined by their patient pathway and how they were managed. Monitoring patient's was not described in the SVP paperwork. Strong link between Intervention Limitations (intervention components that did not necessarily work in practice) and Patient Management. Clincians appeared to adjust management using their own judgement and patient need. Patient pathways needed to be flexible to accomodate to their needs such as timings for using the toilet. In using the SVP, staff's skills and abilities improved as well as communication and collaboration between MDTs and patients (although some negative interactions between teams was reported). Extra staff was welcomed but capacity and workload still remained an issue [Collective Action]. Modification, and even discontinuation, of patient management using the intervention triggered by clinical judgement or therapeutic need of the patient [Reflexive Monitoring].</t>
  </si>
  <si>
    <t>Differentiation: Extent of Change; Streamline &amp; Coordination
Communal Specification: Understanding
Internalisation: Meeting Needs; Empowerment; Efficacy</t>
  </si>
  <si>
    <t xml:space="preserve">Little difference from existing care received by patients but some did prefer F2F consultations. ''Most participants (n = 18) articulated the rationale for TM in terms of speeding up patient assessment, or enabling treatment when a consultant couldn’t be there'. Cost was also a factor. Individual roles were established as an understanding through 'face-to-face consultation' and 'two-way communication' [Coherence]. The key individual to drive the intervention was the Physician. Engagement with the intervention and continued communication between all involved was important, and meant that patients 'felt involved in the process and decision' (Link to Relational Integration). Intervention Limitations were largely around computer literacy. The staff had the required 'skills and knowledge' to carry out the intervention (Link to Capabilities). Recordings of the consultation were not an issue. Previous experience with the technology was beneficial [Cognitive Participation]. Privacy was also documented and important to patients. As mentioned, the relationship between HCPs and patients was good, but some patients required more communication around intervention processes. Technology and computer literacy was the main obstacle for patients [Collective Action]. </t>
  </si>
  <si>
    <t>Differentiation: Extent of Change
Communal Specification: Understanding; Communication
Individual Specification: Knowledge; Roles
Internalisation: Meeting Needs; Cost-Effectiveness</t>
  </si>
  <si>
    <t>There was generally consensus in understanding the purpose of the intervention as it met needs. However, some did not believe that was sufficiently grounded on evidence and hard to differentiate from existing practice. .Worked well when strategies 'were tailored to fit into existing workflows and clinical routines' (link Improvise in Interactional Workability). Checklist valued for 'enhancing team communication' [Coherence]. Nurses led by example of how to use the intervention and actively engaged other members of staff in the process. Yet, due to the hierarchy, the responsibility and ownership of the process was disputed [Cognitive Participation]. Tailoring to existing practice, such as 'simplification' was key as well as recognising capacity of more senior staff as well as adapting questions to clinician needs. 'Clear allocatin of roles and responsibilies' and adhering to 'established hospital policies and procedures'. Planning the patient journey e.g. anticipating discharge, was important for operationalising the intervention [Collective Action]. Multile feedback processes were at play, with 3 monthly audits and informal and formal feedback. Data was circulated and made available on 'education boards within the department' and through 'interactive information sessions', which staff found motivating (link with Enrolment and Activation in Cognitive Participation) [Reflexive Monitoring].</t>
  </si>
  <si>
    <t>Differentiation: Extent of Change
Communal Specification: Understanding; Communication
Internalisation: Evidence-Based; Meeting Needs</t>
  </si>
  <si>
    <t>Differentiation: Setting; Extent of Change
Communal Specification: Understanding
Individual Specification: Training; Knowledge
Internalisation: Meeting Needs; Empowerment</t>
  </si>
  <si>
    <t>Differentiation: Extent of Change
Communal Specification: Understanding
Individual Specification: Knowledge; Training
Internalisation: Cost-Effectiveness; Efficacy; Evidence-Based; Meeting Needs</t>
  </si>
  <si>
    <t>Differentiation: Setting
Communal Specification: Planning; Understanding
Individual Specification: Confidence; Knowledge; Participating; Training
Internalisation: Evidence-Based</t>
  </si>
  <si>
    <t>Differentiation: Extent of Change
Communal Specification: Understanding; Planning
Internalisation: Meeting Needs</t>
  </si>
  <si>
    <t>Differentiation: Extent of Change; Streamline &amp; Coordination
Communal Specification: Communication; Planning
Individual Specification: Confidence
Internalisation: Meeting Needs; Efficacy</t>
  </si>
  <si>
    <t>Initiation: Designers; 'Embedder'
Enrolment: Intervention Usability; Training &amp; Teaching; Engagement &amp; Communication
Legitimation: Acceptability
Activation: Responsibility</t>
  </si>
  <si>
    <t>Differentiation: Extent of Change
Communal Specification: Understanding; Planning
Individual Specification: Knowledge
Internalisation: Efficacy; Meeting Needs</t>
  </si>
  <si>
    <t>Initiation: Leadership; Supervisor &amp; Coordination
Enrolment: Encouragement; Training &amp; Teaching; Engagement &amp; Communication
Legitimation: Acceptability
Activation: Responsibility</t>
  </si>
  <si>
    <t>Differentiation: Extent of Change
Communal Specification: Understanding; Planning
Individual Specification: Training; Ethics; Confidence
Internalisation: Meeting Needs; Efficacy; Empowerment</t>
  </si>
  <si>
    <t>Differentiation: Extent of Change
Communal Specification: Understanding; Planning
Individual Specification: Knowledge; Participating; Training
Internalisation: Meeting Needs; Efficacy</t>
  </si>
  <si>
    <t>Initiation: 'Embedder'; Supervisor &amp; Co-ordinator
Enrolment: Engagement &amp; Communication; Previous Experience; Training &amp; Teaching; Intervention Usability
Legitimation: Acceptability
Activation: Support</t>
  </si>
  <si>
    <t>Differentiation: Streamline &amp; Coordination
Communal Specification: Understanding; Communication; Planning
Internalisation: Meeting Needs</t>
  </si>
  <si>
    <t>Differentiation: Streamline &amp; Coordination
Communal Specification: Planning
Individual Specification: Confidence; Ethics
Internalisation: Efficacy; Meeting Needs</t>
  </si>
  <si>
    <t>Differentiation: Extent of Change
Communal Specification: Planning; Understanding
Individual Specification: Knowledge; Participating
Internalisation: Evidence-Based; Meeting Needs</t>
  </si>
  <si>
    <t>Initiation: 'Embedders'
Activation: Responsibility</t>
  </si>
  <si>
    <t>If specialist staff did not possess the knowledge, they did not have confidence to carry out the intervention. Knowledge on roles and responsiblities would have been beneficial and a means to support the intervention (link Activation). Positive adaptions and experiences from the below, empowered individuals to take part in the intervention. Clear need for co-design and 'inclusive co-production ofan intervention’s components with staff localised in each setting' [Coherence]. CMGC staff were required to 'facilitate the intervention'.  [Cognitive Participation]. 'The research sites each had varying staffnumbers, job role, clinic timings and follow-up strategy'. Staff required needed specialist training and 'job specialism'. The patietn pathway and management, related to contextual and organisational structures of resources and work environment, shaped implementation through timings etc. and prioritising 'clinical commitments' and recognising 'structural variations' [Collective Action].</t>
  </si>
  <si>
    <t>The intervention was deemed efficacious and efficient in routine practice as it meet the needs of patients, especially through streamlining and coordinating existing practices. However, some stated that giving feedback was an inconvenience. This links to Enrolment and Legitimation. ''The close involvement of participants from the outset and during the lifetime of the project meant that this sense-making could be a continuous process'.  [Coherence]. Some participants did not engage with or accept the intervention as they believed it was an inconvenience or should not be considered as part of their job. The intervention was not as user friendly for those with lower computer literacy. Intervention Usability was also dependent on tailoring, being adaptive and flexibility. This then links with the other NPT domains. Key individuals included PPG groups to drive the intervention [Cognitive Participation]. Participants 'attested to their proactive collaboration with clear allocation of tasks to move implementation forward. Additionally, participants described 'increasing pressure they felt regarding the oblifation to collect patient feedback...this was referred to as a contractual obligation', combined with lack of capacity. The positioning and functioning of the kiosk were discussed as it limited the intervention usability (Enrolment and Legitimation). For the intervention to become embedded, nurses were tasked with the responsibility of altering patient pathways and directing them to the kiosk. There is therefore a link between Activation and Contextual Integration/Interactional Workability. Strong connection between capacity, task-shifting and responsibility. 'The combination of structural and technical changes limited the adaptability of the system andthe staff working within'. Conversations around whether it was ethical to ask for feedback from patients when they were unwell [Collective Action]. Advisory group was established to conducted reports at regular intervals to instigate feedback processes and modifications. Effective Reflexive Monitoring supported improvisation [Reflexive Monitoring].</t>
  </si>
  <si>
    <t>Participants agreed on the purpose of the intervention through obtaining an understanding and agreeing that it met their needs in their own work, all through communicatio. Additional training for all involved, which could also be tailored to the employee's needs, was requested as well as co-design across 'different professional groups'.n [Coherence]. However, some described flawed previous experience of implementation processes so were more resistant. 'Champions' were identifed as being required 'from the beginning' of the implementation process.  Acceptability (Legitimation) of the intervention linked directly to Planning (Communal Specification) and Intervention Usability (Enrolment). Support was seen to directly impact successful implementation [Cognitive Participation]. Participants requested to have carved out time for the implementation process and to learn the intervention. Support was a necessity and viewed in different ways such as through designated people to be present and readily available (link to Initiation), which meant mobilising human resources (Contextual Integration) and improving communication between participants (Interactional Workability) [Collective Action]. Ongoing monitoring following implementation was important for feedback processes used to modify the service [Reflexive Monitoring].</t>
  </si>
  <si>
    <t>Differentiation observed through means of gaining consent. Lack of understanding due to lack of collective planning, which meant a need to understand what roles individuals were assigned to. Grasping roles through participating in the scheme. The touchpoint is meeting vulnerable needs of women. Communicating the intervention to victims was an issue and training would have been useful to bridge this gap. In general, 'lack of sense-making opportunities'. Lack of engagement and communication, no training, protocols, nor co-design planning [Coherence]. 'Implementation was not a process but a command, with assumptions of compliance rather than engagement' so lack of delegation and communication. Asking for consent for GP is an additional layer of the conversation that would not fit in with routine work. 'Failure to inform the full range of actors tasked with administering the scheme what to do and why'. In using the intervention, if something went wrong, officers would have met their accountability in a given situation. Yet, sometimes logging the data was not part of routine [Cognitive Participation]. No additional resources and workload too great, due to this police officers were 'exercising discretionary ways of working'. 'Paper, pens, shift patterns, and vehicles, for example, were also required'. Difficulty of the intervention was how to access the victims and the discretion required, links to capabilities of the officer and their discretion. Lack of technology support to provide data if required to be searched. Link Systemization. Link to buy-in from proving efficacy [Collective Action]. 'Decisions over who was “high risk” were informed by more nuanced means, including professional experience and communal knowledge about specific individuals in addition to risk assessments from attending officers'. Lack of data availability due to poor technology support and search functions .Complete lack of appraisal and monitoring but informal feedback was present [Reflexive Monitoring].</t>
  </si>
  <si>
    <t>Gap for intervention was identified. Most staff were offered training and was well attended. Clear communication from the Manager as to the changes required to improve the service and what was planned, providing a clear understanding. Confidence in the intervention achieved through the 'consultative planning process' and the 'senior management leadership of the PSC meant there was high level responsibility for implementation, which would have contributed to its legitimacy'. Nurses felt empowered in their new role. Lengthy planning process and a project manager was appointed to coordinate implementation.  [Coherence]. Driven by HIV manager who motivated others to join and who was 'largely responsible for the successful resolution of conflicts'. People were given responsibilities. Acceptability was achieved through the planning process and through engagement and communication from the Manager to employees to convey the purpose of the intervention. 'During the planning of and training for the new intervention, disagreements emerged between stakeholders about the utility and ethics of PITC, as well as about the changes in role-divisions' [Cognitive Participation]. Project Steering Committee provided governance and oversight. Facility managers and frontline staff had the flexibility to re-design patient flows in their clinics that would best accommodate the integration of the HIV offer into the STI consultation.' Additional staff were mobilised to accomodate the intervention and task-shifting of roles. WHO guidelines had to be amended and new guidelines were created. Adaption of the intervention was 'done on several levels'. Concern if Nurses had the capacity and skill-set/capabilities to carry out the intervention. Nurses needed more training on delivering a streamlined consultation, which in turn impacted their capacity [Collective Action]. Project Steering Committee evaluated the intervention. 'A quarterly review meeting of the PSC was conducted where all facilities were provided with feedback on progress'. Positive feedback from patients, motivated Nurses to continue with the intervention [Reflexive Monitoring].</t>
  </si>
  <si>
    <t>Patients and staff agreed on their purpose of the intervention and how it differentiated from existing practices, through training and materials that demonstrated streamlining and coordination as well as how the intervention would support meeting their needs. Previous experience (Enrolment) that was drawn from the co-design planning process [Coherence]. 'Negotiation of the roles on the wards would be a key element of implementation' as well as physical and mental support to complete the requirements of the intervention. Intervention usability was therefore dependent on encouragement through continued communication [Cognitive Participation]. The intervention itself was design to build trust and improve relationships and communicate between HCPs and staff. The work to do this was allocated depending on capacity, knowledge and experience that varied between sites but overall was managed by the unit manager who mobilised the resources ensuring that the work environment was ready for the implementation of the ePRO [Collective Action]. Data were made available to staff after completion of the ePROs. This meant that consultants were able to review the data based on their clinical judgement and create evaluation or iterative feedback cycles that would support the modification of the intervention package [Reflexive Monitoring].</t>
  </si>
  <si>
    <t>Strong evidence base and centred around increasing confidence and self-esteem of children. Differing ability levels and variations with delivery meant a general lack of understanding of what was required for the intervention. By participating in the intervention the children gained confidence. Differentiation observed through land vs water based therapy. Training was not sufficient enough and 'prescriptive', and lack of purpose. However, the stretches were deemed effective by physiotherapists. Elements of consultation on intervention [Coherence]. Poor recruitment based on a variety of factors including co-enrolment of patients to other trials. Legitimation achieved through seeing the value in the research and reaching goals. Small limitation of consequences of the intervention such as fatigue but was not a great concern. Physiotherapists had strong communication skills that allowed vuilnerable children to engage and be encouraged by the intervention. Site Principal Investigators and Service Managers drove the intervention. However, from a Legitimation perspective, physiotheraphists did not believe that AT was the right 'use of scarce resources' and so would only support the intervention for the duration of the research [Cognitive Participation]. Design of the intervention meant that 'physiotherapists should choose options appropriate to each childs level of ability and particular presenting clinical problems. Financing the treatment costs was 'a cause of centre attrition' as would not be funded by NHS, NHS England or local commissioners. Issues with proximity of centres delivering the intervention to the service users' home. Huge benefit was the relationship garnered between the children and the therapists and making the intervention fun. Link between Engagement (enrolment). Timings of the intervention needed to be considered due to 'demands ofthe programme with work, school and family life'. Treatment plans were adapted depending on the setting, exercises and setting. Delivery was also impacted by capacity of physiotherapists and they had the capabilities. Minimal support from host organisations, especially relating to funding. Many believed that the intervention should be delivered elsewhere [Collective Action]. Individual appraisal observed through meeting therapeutic need (link legitimation). Communal Appraisal through data collection on intervention outcomes [Reflexive Monitoring].</t>
  </si>
  <si>
    <t>Whilst there are some similarities to existing ways of working the intervention should be improving collaboration through the technology system, improves coordination of stakeholders, engagement and efficiency of service users,  providing comprehensive and holistic overview of processes.  There was a common understanding that the system was needed for collaboration. Training is a key way to equip users to understand what interventions require of them, and while employees were offered training, many did not participate due to time restrictions. Finally, through preliminary co-design workshops, participants believed the digital solution would meet their needs. Preliminary workshops with participants meant that they were committed to collaboration and implementation of the intervention.  [Coherence]. Management and politicians were highlighted as key people that would drive the system, however this did not occur and there was a lack of role clarification and expectation for employees. At the same time, there was a designated need for an overarching intervention coordinator for succesful implementation. However, employees found it difficult to join in with the intervention due to lack of experience with technology, which was exacerbated by lack of training. Legitimation was acheived through raising awareness between and amongst employees, engaging colleagues. Continual and frequent use of the system was required to ensure that intervention embedded. Employees required managers to provide guidance so that responsibilities were clear [Cognitive Participation]. The management of volunteers was integral to improve communication and coordination and overall pathway. Face-to-face contact was still important for rapport and motivation purposes. Additionally, collaboration and coordination improved working routines, which was established at the co-design stage, positively impacting the implementation process. Task-shifting alleviated some time restraints but not enough to accomodate for the time required to carry out the work and training to implement the intervention. Low computer literacy and technology capabilities hindered many employees from working with the intervention. Collaboration between organisations allows the intervention to realise its potential. This is supported by mobilising resources from a top-down abborad through management and resourcing [Collective Action]. Discontinuation by moving to a different vendor that better suited their needs [Reflexive Monitoring].</t>
  </si>
  <si>
    <t>Developers sought to develop the intervention to meet the diverse needs of the patients through co-design and PPIE. The complexity of the intervention and different variations meant that communal specification and internalisation was achieved through proven efficacy as well as agreeing on the purpose of the intervention. The quality of the intervention would need to be proven at later stages for generalisability. The efficacy of the intervention was called into question as to whether CBT would in fact be beneficial for patients with FoF. Knowledge regarding what is required of individuals to carry out the intervention was made explicit by the developers. While understanding of the useful of the intervention was evident in HCPs, for patients they did not believe that their peers would see the benefit of CBT. There was resistance to understanding due to stigma associated with the 'use of terms such as ‘psychological’ and ‘psychotherapy’'. This translated into Individual Specification through discussions around confidence as an outcome of participating in the intervention. Evidence of creating materials to fit in with existing practice. Issues existed relating to the evidence and validity of the scoring and measurement related to national standards. Developers used PPIE techniques to design the intervention [Coherence]. 'A key issue raised by all stakeholders was the extent to which CBT would be acceptable to older people'. The roles and responsiblities were made explicit in the design of the intervention. Through co-design the designers and developers played an integral role for driving the intervention forward. Intervention usability was key to enroling participants, for example some preferred group over individual sessions; however this would impact the interventions' appraisal. To enrol stakeholders, particularly clinic staff who would be integral in the implementation, briefing meetings as a form of training were held to transition participants from Internalisation - by changing their perspective of the intervention - to Legitimation - acceptability of the intervention [Cognitive Participation]. The design of the intervention was all about taking into consideration differing patient needs and tailoring to 'multiple co-morbidities'. Capabilities, Knowledge (Individual Specification) and Responsiblity (Activation) worked together in the design of the intervention, which was achieved through mobilising resources dependent on 'the complexity of the client group, level of experience of the therapists and the allotted time frame' as well as the physical room to carry out the sessions. Practical aspects of the patient pathway had to be clear in the deliver of the intervention at the same time as being flexible 'for the sessions to fit around their other commitments'. Due to lack of capacity, the research team created scripts and 'user-friendly leaflets' for staff to use that 'would have minimal time implications'. Due to lack of evidence and external validity of the tool, there were concerns that it would limit access to patients for using the intervention once it was deployed [Collective Action]. Therapeutic need was conveyed through the design stages of the implementation process and then fed back to 'key memebers of the project team to allow the development and implementation of strategies to address them prior to the start of the RCT'. Due to tailoring to patient preferences, such a individual or group sessions, the intervention fidelity measures could be compromised. The briefing meeting was a means to engage and transparently communicate with stakeholders and address their concerns during the design stages [Reflexive Monitoring].</t>
  </si>
  <si>
    <t>Some found the forms more useful than existing ones, whilst others did not believe they needed to be 'reinvented' from national templates. Some understood the purpose, and as the intervention met their needs through the use of verbal and written communication (checklists), they gained confidence in their own practice and so the intervention was internalised through proven efficacy. Streamlining the checklists was another means for national standardisation. Co-design through PPIE was fundamental to the 'implementation phase of the work [Coherence]. Clinicans believed that the checklist could improve accountability. Some believed the checklists were too basic and deemed a 'tick box exercise'. For the parent letters, additional information outlining connections to the health system would have been a beneficial support [Cognitive Participation]. Much of the discussion is around the standardisation of proformas, as with variation comes different ways of working (Interactional Workability) and subjectivity. With the variation in proformas, the national computer system needs to be able to collate the data (Contextual Integration). It was important for patient's to receive consistent care across visits, the communication checklist enabled this. Parents found that standardisation was beneficial but it needed to be balanced with tailoring to the patient. Contractual obligations were presented in the form of GDPR but was not a huge issue. Task-shifting was directly related to Responsibility of letters (Activation in Cognitive Participation) [Collective Action]. Due to co-design, the intervention was altered in terms of delivery to meet the objective of improving communication. Individual's assessed the intervention as worthwhile based on the information that they required to do their job through the proformas. Informal feedback was recieved in relation to the formating of the communication checklist [Reflexive Monitoring].</t>
  </si>
  <si>
    <t>Initiation: 'Embedder'; Caregiver (family and friends)
Enrolment: Engagement &amp; Communication; Personal interest; Intervention Usability
Legitimation: Acceptability
Activation: Support; Responsibility</t>
  </si>
  <si>
    <t>Initiation: Leadership; 'Embedder'
Enrolment: Previous Experience; Encouragement; Intervention Usability
Activation: Support</t>
  </si>
  <si>
    <t>Initiation: 'Embedder'
Enrolment: Personal Interest; Encouragement; Intervention Usability
Legitimation: Value of Research; Acceptability; Goal-Oriented; Raise Awareness
Activation: Routine</t>
  </si>
  <si>
    <t>Initiation: 'Embedder'
Enrolment: Engagement &amp; Communication; Intervention Usability; Previous Experience
Activation: Responsibility</t>
  </si>
  <si>
    <t>Initiation: 'Embedder'; Leadership; Supervisor &amp; Coordinator
Enrolment: Engagement &amp; Communication; Encouragement; Training &amp; Teaching; Intervention Usability
Legitimation: Goal Oriented; Acceptability
Activation: Responsibility</t>
  </si>
  <si>
    <t>Initiation: 'Embedder'; Leadership
Enrolment: Engagement &amp; Communication; Encouragement; Intervention Usability
Legitimation: Value of Research; Goal-Oriented; Acceptability
Activation: Recruitment</t>
  </si>
  <si>
    <t xml:space="preserve">Initiation: 'It was felt that it was important for CCG staff to communicate with practices through their practice manager and that this would be an effective strategy “Because they (practice managers) were key to getting their practices on board”' (Leadership; 'Embedder'). The implementation process was designed so that any alterations could be feed directly back to the developers of the CDS, especially when there are changes to prescribing and the formulary (Designers). 
Enrolment: Stakeholders initially joined in with the intervention and its components through minimal training (Training &amp; Teaching), and early engagement between GPs, CCGs and the intervention developers to understand 'the usefulness of the system and therefore encourage implementation' (Engagement &amp; Communication). It was reported that the CDS was easy to use; however, adaptions were required so that clinicians did not have 'alert fatigue', which would lead to disengagement and non-implementation. Coherence needed to be established so that clincians were more lenient in accepting the intervention. 'There were different approaches and processes involved in the management of the alert profile. Some CCGs adopted a gradual approach to implementation without all the messages in the profile enabled, and then checked that these messages were useful for their population and the work they were trying to do. This approach from CCG medicines management teams was deemed useful in achieving good acceptance of alerts and could mitigate against alert fatigue, allow for the alerts to be tailored for the local population and for the system to complement other work that the CCG might be undertaking'. However, there were concerns that 'the CDS would slow the practice electronic health record (EHR) or otherwise impact upon workflows' (Intervention Usability). The CDS was used to complement existing structures but also clinician's own experience and knowledge to produce overall better judgement and patient treatment (Previous Experience).
Legitimation: Stakeholders agreed that the intervention should be part of their work, which was evidenced by their commitment in operationalising it gradually (Acceptability).  
Activation: People continued to use the intervention by relying on available support throughout the implementation process and continued collaboration between stakeholders (Support). 'For GPs, the continued use ofthe CDS was supported by it being further embedded and less obtrusive to the user. After this early period, between 6–12 months after implementation, the CDS was seen as easy to use, unobtrusive, just ‘part ofthe system’ and that it was easy to navigate through it' (Routine). </t>
  </si>
  <si>
    <t>Initiation: Supervisor &amp; Co-ordinator
Enrolment: Previous Experience; Engagement &amp; Communication; Training &amp; Teaching; Intervention Usability
Legitimation: Acceptability; Value of Research
Activation: Support; Responsibility; Routine</t>
  </si>
  <si>
    <t>Initiation: Delegation; 'Embedder'
Enrolment: Personal Interest; Training &amp; Teaching; Engagement &amp; Communication; Intervention Usability
Activation: Routine; Responsibility</t>
  </si>
  <si>
    <t xml:space="preserve">Initiation: 'Whānau are important contributors to decision making; therefore, opportunities for including whānau need to be incorporated into decision making processes when using the tool' (Caregivers)
Enrolment: People joined in with the intervention through various ways of communicating the benefits and risks of the medication. 'Patients equated medical knowledge with improved understanding and control of their health' (Engagement &amp; Communication). The intervention had to be 'user-friednly' and 'intuitive', workable on different platforms, accessible, 'culturally sensitive', and with Maori and Pacific languages enabled. 'Older patients stated they would not be able to access information if it was a technology-based tool'. Additionally, 'Too much information could put people off taking their medication or induce the nocebo effect' (Intervention Usability). Clinicians were able to join in based on 'their understanding of risks and benegits on their clinical experience' (Previous Experience). Additionally, patients will engage when they are interested in the materials and information (Personal Interest).
Legitimation: 'Participants, both doctors and patients, were cautiously optimistic that the proposed tool would be beneficial. Doctors felt the tool had potential to reduce their workload, as having tailored risk information readily accessible could save time and be a useful resource for both patients and clinicians'...'Doctors thought that if the tool worked well, it could actually prevent medication related harm' (Acceptability). 'Conversely, they were frank to admit they would reject anything perceived to impact negatively on their workflow or on the doctor-patient relationship'. </t>
  </si>
  <si>
    <t>Enrolment: Paramedics were able to join in with the intervention as they saw it 'as quick, simple and were ‘quite surprised that it is not really that difficult to use’. They were also impressed at how ultrasound enabled them to visualise structures and felt the technology was a great improvement from just ‘the intuition of a paramedic’. However, some saw potential challenges relating to the work environment as well as it being a ' complex tool, difficult to master and easy to become deskilled in' (Intervention Usability). Furthermore, 'Paramedics’ understanding of ultrasound was based on personal experience as patients, enthusiasm of colleagues who had been part of a previous prehospital ultrasound trial, and the SatCare ultrasound familiarisation course' (Previous Experience; Training &amp; Teaching).
Legitimation: Participants agreed that the intervention should be part of their work as they deemed the RSPU to be 'useful in increasing the ability of paramedics' and they 'express[ed] a belief that their ‘job has evolved’ and would include more remote telemetry and telehealth in the future' (Acceptability). Regardless of perceptions 'participants universally expressed their willingness to engage with the research process' (Value of Research). 
Activation: Participants continued to support the interventoin as they saw their future roles evolving through the technology (Responsibility), which would be maintained through continual 'learning process[es]' such as 'repeated drills and the use of prompt sheets' and practice with the machines (Support).</t>
  </si>
  <si>
    <t>Initiation: 'Embedder'
Enrolment: Engagement &amp; Communication; Intervention Usability
Activation: Routine; Support</t>
  </si>
  <si>
    <t>Initiation: The main individuals that were assigned to drive the intervention forward were 'super-users (a group of health professionals that received additional training on the system)' ('Embedder'). It was also noted that clinicians were unable to 'communicate with software developers directly', which would have beneficial to 'enhance the system directly' (Designers).
Enrolment: 'There was variation in willingness to engage with and invest time into EHR (Cognitive participation) at an individual, professional and organisational level' due to 'lack of consultation/preparation for context-specific needs and wants, equipment and usability, formal training and support for introduction of use' (Engagement &amp; Commuication; Intervention Usability; Training &amp; Teaching). However, due to the components of the EHR system, mainly Nurses believed it was too 'task-oriented'. Some 'participants were concerned that patients with complex needs or co-morbidities did not easily fit into EHR templates. They were concerned that drop-down menu options would be rigid, which could result in triggers for tests, which, in clinical opinion, may not be necessary'. Additionally, the EHR meant task-shifting to Nurses who do not have the authority to carry out the actions, for example prescribing. Finally, there was a general consensus that the EHR would make documenting ward rounds much longer than the previous way of working (Intervention Usability). 'Participants were divided as to the impact of their engagement with training', which lead to variations in confidence when using the EHR, especially when considering 'generational differences in computer literacy' (Training &amp; Teaching).
Legitimation: Participations agreed that the intervention was 'central to delivering patient care', through encouraging consistency and flagging issues that would have been overlooked (Acceptability).  
Activation: Due to insufficient training and inappropriate allocation of responsibility, there was hesitancy to use the EHR (Responsibility). This led to anxiety as to how the EHR would fit into existing practice (Routine). 'This was compounded by uncertainty over the level of support that would be available to them, particularly during the early implementation phase' (Support).</t>
  </si>
  <si>
    <t>Initiation: Leadership; 'Embedder'
Enrolment: Intervention Usability; Engagement &amp; Communication; Encouragement; Training &amp; Teaching
Legitimation: Acceptability
Activation: Routine; Responsbility</t>
  </si>
  <si>
    <t>Initiation: 'Embedder'
Enrolment: Intervention Usability; Personal Interest; Encouragement; Engagement &amp; Communication; Training &amp; Teaching
Legitimation: Acceptability; Value of Research
Activation: Responsibility; Satisfaction; Recruitment</t>
  </si>
  <si>
    <t>Initiation: 'Embedder'
Enrolment: Personal Interest; Communication &amp; Engagement; Training &amp; Teaching; Intervention Usability
Legitimation: Raise Awareness
Activation: Support; Responsibility</t>
  </si>
  <si>
    <t>Enrolment: Engagement &amp; Communication; Training &amp; Teaching; Intervention Usability
Activation: Routine</t>
  </si>
  <si>
    <t>Initiation: 'Embedder'
Enrolment: Intervention Usability
Legitimation: Acceptability
Activation: Support; Routine</t>
  </si>
  <si>
    <t>Interactional Workability: Improvise; Multi-Level Coordination; Patient Management; Accessing Patients; Improve Communication; Patient Pathway
Relational Integration: HCP-Patient Interaction - Trust &amp; Relationship; Collaboration
Skill-set workability: Capabilities; Setting Reallocation; Capacity
Contextual Integration: Culture; Contractual Obligations; Mobilising Resources or Readiness</t>
  </si>
  <si>
    <t>Interactional Workability: Different Ways of Working 
Relational Integration: Collaboration
Skill-set workability: Capacity; Capabilities
Contextual Integration: Contractual Obligation; Mobilising Resources or Readiness</t>
  </si>
  <si>
    <t>Interactional Workability: Patient Pathway; Multi-Level Coordination
Skill-set workability: Capacity; Task-Shifting
Contextual Integration: Mobilising Resources</t>
  </si>
  <si>
    <t>Interactional Workability: Improvise; Patient Management; Patient Pathway
Relational Integration: HCP-Patient Interaction - Trust &amp; Relationship
Skill-set workability: Capabilities; Task-Shifting; Capacity
Contextual Integration: Mobilising Resources; Multidisciplinary Care</t>
  </si>
  <si>
    <t>Interactional Workability: Improvise; Patient Pathway
Relational Integration: Collaboration
Skill-set workability: Capacity
Contextual Integration: Mobilising Resources or Readiness</t>
  </si>
  <si>
    <t>Interactional Workability: Patient Pathway; Patient Management
Skill-set workability: Capabilities
Contextual Integration: Mobilising Resources or Readiness</t>
  </si>
  <si>
    <t>Interactional Workability: Alter Patient Pathway; Improvise; Patient Management
Relational Integration: Collaboration
Skill-set workability: Task-shifting; Capacity; Capabilities
Contextual Integration: Contractual Obligation; Mobilising Resources/Readiness</t>
  </si>
  <si>
    <t>Interactional Workability: Patient Management; Alter Patient Pathway; Improvise
Relational Integration: HCP-Patient Interaction - Trust &amp; Relationship; Collaboration
Skill-set workability: Capabilities
Contextual Integration: Mobilising Resources or Readiness</t>
  </si>
  <si>
    <t>Interactional Workability: Improvise; Alter Patient Pathway; Patient Management
Relational Integration: HCP-Patient Interactions - Trust &amp; Relationship; HCP-Patient Interactons - Shared Decision Making
Skill-set workability: Capacity; Capabilities</t>
  </si>
  <si>
    <t>Interactional Workability: Participants were able to do the work required due to the 'compatibility of the EHR with existing work practices' (Different Ways of Working). Yet due to the perceived changes, other participants were concerned about the impact the EHR would have on 'patient flow' and time taken to complete newly assigned tasks, that would 'increase their duration and alter the dynamic', and have a knock on effect for other services (Patient Management). 'However, participants were unanimous that they would have to find ways to make the EHR ‘work’ for them in practice' such as not completing all the fields and ability for 'cutting corners'. Obviously within this, there is a danger of losing vital information (Improvise).
Relational Integration: Participants reported concerns around changes in 'working relationships', yet this was minimal as there was 'strong team cohesion' (Collaboration).
Skill-set workability: There were varying levels of computer literacy reported that would impact the capabilities of staff to carry out new tasks associated with the intervention. While some believed that training would overcome these issues, others believed it would lead to staff leaving their roles (Capabilities).'The dynamic of ward rounds was perceived to change from consultants documenting clinical decisions to junior doctors having a more active role in care plans. Junior doctors expected to be doing most of the documentation, most of the time, which led to some concern that they would become clerks for their consultants and result in missed learning opportunities'. Furthermore, 'There was variation in understanding of the anticipated change to working relationships between different professions, with some staff unclear as to how their role would evolve' (Task-Shifting).
Contextual Integration: How participants worked together to enact the EHR 'was influenced by context and perceived user-involvement in EHR design and planning of the implementation strategy', such as whether they had access to 'computer equipment or...space in which to operate computers'. In general, participants did not believe that the environment was ready for the implementation of the EHR, with one predicting it to be 'horrendous'. Additionally, 'Longer wait times as the staff got used to using the EHR system were anticipated-with services considered unprepared to respond'. A consultant put this down to lack of preparation by implementors to understand existing ways of working and how the EHR would be organically embedded into daily practice. It was established that 'The most obvious finding to emerge from the analysis was variation in preparedness for change at an individual, professional and system level' (Mobilising Resources/Readiness).</t>
  </si>
  <si>
    <t>Interactional Workability: Patient Management; Different Ways of Working; Improvise; Improve Communication
Relational Integration: HCP-Patient Interactions - Trust &amp; Relationship; Collaboration
Skill-set workability: Capacity; Setting Reallocation</t>
  </si>
  <si>
    <t>Interactional Workability: 'Participants thought most patients would be willing to be scanned' (Accessing Patients). Improving communication was integral for the work to be carried out, 'Physicians also described difficulties in achieving a level of trust and skill where ‘the paramedics feel competent to do the scan and then for us, do we feel competent to interpret it’ especially as there is a tendency for ‘new users to overreport’'. (Improve Communication).
Relational Integration: 'he paramedics and physicians had great confidence in the engagement of the paramedic team'. 'Participants agreed that there was "‘a very good relationship at the moment with A&amp;E and the ambulance service’" (Collaboration). The trust issues lay between the HCP and the patient, particularly the older generation who were unfamiliar with technology as well as between hierarchies of clinicians (HCP-Patient Interactions - Trust &amp; Relationships).
Skill-set workability: Roles relating to the intervention were disputed among HCPs, as 'some paramedics and physicians felt there might be risks associated with increased knowledge, which could overstretch or distract from core roles'. This led to capabilities of paramedics being called into question (Capabilities). Time restrictions were observed with training requirements and 'some physicians felt increasingly under pressure at work and saw RSPU as ‘another workload’ that must compete with existing demands on their time and cognitive resources' (Capacity). Between capabilities and capacity planning, task-shifting was therefore a solution in the implementation process, 'Some paramedics thought that RSPU might enable them to alleviate the burden on busy emergency departments by taking on tasks such as venepuncture and the siting of a cannula' (Task-Shifting). Finally, there were discussions over the setting for the RSPU, for example, 'Thinking about how ultrasound might be taken forward within prehospital care, some participants suggested ways in which the expense of RSPU could be reduced, for example sharing equipment with general practitioners in rural areas' (Setting Reallocation)
Contextual Integration: 'Both physicians and paramedics were concerned that while in an urban setting a high volume of patients would facilitate frequent use, there may be limited utility of RSPU as patients would be at the hospital in ‘30 minutes anyway’. Conversely, they believed that prehospital intervention could be more significant in a rural setting with long journey times, but due to the low caseload RSPU may be cost-ineffective with a high risk of skills atrophy'. Furthermore, 'There was a need to site the ultrasound viewing area in a convenient location within the emergency department, and to address basic practical challenges in ambulances, such as communication blackspots, difficulty operating the probe with scalloped stretchers, freezing of the batteries and problems with the weight of equipment' 'Paramedics felt that if this system were to become more widely adopted, this increase in responsibility should be recognised with investment in training, higher salaries and the development of a more supportive relationship with management' (Mobilising Resources/Readiness). This would also be supported through '" ‘multi-service, multi-disciplinary engagement"' (Multidisciplinary Care).</t>
  </si>
  <si>
    <t>Interactional Workability: Multi-Level Coordination
Relational Integration: Collaboration
Skill-set workability: Task-Shifting; Capacity
Contextual Integration: Mobilising Resources or Readiness; Contractual Obligations; Bureaucracy; Culture</t>
  </si>
  <si>
    <t>Interactional Workability: Improvise; Alter Patient Pathway; Patient Management
Relational Integration: HCP-Patient Interactions - Trust &amp; Relationships
Skill-set workability: Capacity; Capabilities; Setting Reallocation
Contextual Integration: Mobilising Resources or Readiness</t>
  </si>
  <si>
    <t>Relational Integration: Collaboration; HCP-Patient Interactions - Shared-Decision Making 
Skill-set workability: Capacity
Contextual Integration: Mobilising Resources or Readiness; Culture</t>
  </si>
  <si>
    <t>Interactional Workability: Multi-level coordination
Skill-set workability: Capacity
Contextual Integration: Mobilising Resources or Readiness</t>
  </si>
  <si>
    <t>Interactional Workability: Improve Communication 
Relational Integration: HCP-Patient Interaction - Shared Decision Making; HCP-Patient Interaction - Trust &amp; Relationship
Skill-set workability: Capabilities
Contextual Integration: Mobilising Resources or Readiness</t>
  </si>
  <si>
    <t>Interactional Workability: Improve Communication; Accessing Patients
Relational Integration: Collaboration
Skill-set workability: Capacity; Capabilities; Task-Shifting
Contextual Integration: Contractual Obligations; Mobilising Resources or Readiness; Multidisciplinary Care</t>
  </si>
  <si>
    <t>Interactional Workability: Improvise
Skill-set workability: Capabilities; Capacity
Contextual Integration: Mobilising Resources or Readiness</t>
  </si>
  <si>
    <t>Interactional Workability: Different Ways of Working; Patient Management; Improvise; Improve Communication
Relational Integration: HCP-Patient Interactions - Trust &amp; Relationship
Skill-set workability: Capacity; task-shifting
Contextual Integration: Mobilising Resources or Readiness; Contractual Obligations</t>
  </si>
  <si>
    <t>Interactional Workability: Patient Management; Improve Communication
Relational Integration: HCP-Patient Interactions - Shared Decision Making
Skill-set workability: Capabilities; Capacity
Contextual Integation: Mobilising Resources or Readiness</t>
  </si>
  <si>
    <t xml:space="preserve">Initiation: Management and politicians were highlighted as key people that would drive the system, however this did not occur and there was a lack of role clarification and expectation for employees (Leadership). Management stated that a designated 'volunteer coordinator' was required for successful implementation (Supervisor &amp; Coordinator).  
Enrolment: Employees found it difficult to join in with the intervention due to lack of experience 'using apps and digital systems' (Intervention Usability). Training proved to be critical in onboarding employees, but unfortunately the resources did not support the required training (Training &amp; Teaching). 
Legitimation: The intervention was acknowledged as useful as 'the employees helped to spread the word about the system in the municipalities, which triggered the engagement of their colleagues from other departments, believing it could meet their needs' (Raise Awareness). 
Activation: Continual and frequent use of the system was required to ensure that intervention embedded (Repitition). Employees required managers to provide guidance so that responsibilities and commitment were clear (Responsibility). </t>
  </si>
  <si>
    <t xml:space="preserve">Differentiation: The change in processes was observed through the involvement of Pharmacists in prescribing, utilising and coordinating the operation of the CDS. Additionally, 'it was considered important that the CDS fitted well with the general practice clinical system, with some participants reporting that it was slowing the clinical system down or distracting the prescriber from the patient' and 'that it was important for their practice that the CDS system didn’t impact upon workflows' (Streamline &amp; Co-ordination).
Communal Specification: Clinicians collectively agreed that the purpose of the intervention was to 'provid[e] a safety net'. 'The relationship between the users and technology contributed to prescribers understanding ofthe relative advantages and disadvantages ofthe intervention. The latter included perceptions that the CDS would slow the practice electronic health record (EHR) or otherwise impact upon workflows.' (Understanding).
Individual Specification: Clincians used to CDS to enhance their knowledge in balance with their own 'knowledge, experience and judgement' (Knowledge). 'It was not unusual to see ‘top down’ implementation of the CDS with minimal induction or training'; however, this was not perceived to be an issue as 'the CDS was not complicated to use' (Training). 
Internalisation: 'The value ofthe system was considered in terms ofthe quality of care that was potentially going to be realised, balanced against the cost of the system' (Efficacy). Furthermore, 'Financial considerations were considered important to CCGs, and as business obligations to general practices. Cost was perceived as a driver for the CCGs and part ofnecessary financial considerations regarding cost savings and budgets. However, CCG medicine management teams talked about wanting to implement a tool that went beyond ‘just making financial recommendations’ (Cost-Effectiveness). Finally, due to the differing levels of knowledge and expertise, it was reported that the CDS would meet the varying needs of clinicans (Meeting Needs). </t>
  </si>
  <si>
    <t>Interactional Workability: 'The response to alerts and prescribing decisions were reported to be influenced by patient and population characteristics. This could particularly involve complex patients with multi-morbidity and polypharmacy and therefore prescribing acute medicines or those that a patient had been taking for some time. Prescribing decisions were often, particularly for more complex patients, made more holistically'. The intervention was also used or overidden by clincial judgement when, for example, patients had been on medication for a long period of time. Some clincians also wanted to involve patients in decision making and emphasized the need for patient choice. By and large, the CDS was used for gaining additional and updated information on prescribing habits and the formulary (Patient Management). It is interesting to note that the CDS was used in different ways by different clincians depending on the patients as well as their own level of expertise (Different Ways of Working). While consultations were conducted individually, it was clear that there was continual communication between stakeholders (Improve Communication). Adaptions had to be made to the CDS depending on the issues related the sites (Improvise).
Relational Integration: 'Engagement and communication were part of the collective work that people did to understand and integrate the intervention into primary care'...'At CCG level, the successful implementation ofthe CDS was reported to be dependent on 
providing support for general practices. Without such support it was anticipated there would be disengagement' (Collaboration). In using the CDS, ' patient choice was taken into consideration, to be mindful ofthe patient and look at the wider picture ofsafety for individual patients (HCP-Patient Interactions - Shared-Decision Making). 
Skill-set workability: Altering the CDS was allocated to the designers of the intervention. Physicians were able to then adapt the alerts to meet their needs and depending on the extent of their own knowledge (Capabilities). Collaboration in implementing the CDS was important to support clinician's needs relating to time and workload. Additional changes to the intervention were viewed as time-consuming (Capacity). 
Contextual Integration: Adaptions had to be made to the CDS depending on the issues related the sites, whether it was in a general practice, secondary care or in hospitals. ''Financial considerations were considered important to CCGs, and as business obligations to general practices' (Mobilising Resources or Readiness). 'It became apparent that the majority of‘work’ required to embed and then sustain the impact of the CDS was required at CCG level in supporting general practices to use the tool and adapting its alert profile over time' (Bureaucracy).</t>
  </si>
  <si>
    <t>Initiation: Leadership
Enrolment: Intervention Usability
Activation: Responsibility; Support</t>
  </si>
  <si>
    <t>'Posters on domestic violence were placed in the waiting areas of the clinics and the training team developed a brief clinic handbook, outlining the referral pathway and roles and responsibilities within it.' (links Communication, Resposibility, Roles, Resources etc.). Through training, providers were able to understand their limitations in certain, specific and sensitive situations [Coherence]. In one example, a Doctor agreed that it was right that his advice should be part of his work, and dealt directly with the abuser. Through 'Legitimation' he supported the intervention due to his understanding of his responsibility in the given situation. Support also through materials e.g. posters ('Activation'). At the same time, due to HCPs intervening, they could be placing themselves in vulnerable situations. Link between 'diffusion of responsibility' and Collaboration as part of 'Relational Integration' (Collective Action). Additionally there was a strong causal link between 'Intervention Usability' and 'Accessing Patients' (Collective Action) [Cognitive Participation]. Trust, relationships and power dynamics between the providers and the patient as well as the patient and their abuser were critical to understand when providing care and support, and how HCP-patient relationships may influence information shared by patients. Due to the restrictions from the abuser and relatives, accessing patients was difficult at times. Improvising how patient's were managed and communicated with the essentially conceal the reasons for attending appointments was used to access patients, 'Providers exercised discretion regarding documentation in order to maintain the trust of women and protect themselves from retaliation'. 'An emergent feature of the intervention was the ability of providers to improvise the work and adjust their accountabilities to each other in response to contextual barriers.' Power dynamics also presented themselves through male and female HCPs when interacting with female patients. Strong link between mobilising resources and altering patient pathway: 'Whilst the resourcefulness of the clinic case managers resulted in a modified care pathway, it was an unanticipated outcome which impacted the sustainability of HERA...Burgeoning workloads and lack of staff led to de-prioritisation of domestic violence' [Collective Action].</t>
  </si>
  <si>
    <t>Initiation: The 'Embedder' was integral in the implementation process with stakholder engagement, communication, capacity and resource allocation, strategic insight, building trust etc ('Embedder'). Additionally, leadership wasy key to motivating change and focusing the workforce. Especially as they had to have the strategic knowledge to align practice and national priorities as well as 'improving patient outcomes' (Leadership).
Enrolment: The 'Embedder' encouraged stakeholders to join in providing 'local information, planning, refining and evaluating the impact of intervention features; the development of promotional and patient information material; SSME attendance rates; presentations given by the Embedder and providers; meeting notes; and practice workflows' as well as 'develop[ing]...confidence in making process changes' (Encouragement).
Legitimation: 'Health professionals believed the intervention increased their awareness of SSME, which in turn meant that greater encouragement and more options for accessing SSME could be offered to patients newly diagnosed with T2DM' (Raise Awareness).
Activation: Engagement is maintained if capacity and responsibility are aligned. In this case, it was established that implementation was required 'at the provider-level where possible, whilst maintaining relationships with practices and CCG personnel. This includes action planning meetings taking place with local SSME providers and then cascading the information down to practices when/ where appropriate' (Responsibility). 'Promotional resources targeting different stakeholders' were created (Support).</t>
  </si>
  <si>
    <t>Systemization: 'Patients described clinicians, particularly the nurse, calling to check-in on questionable readings'. 'On the basis of the readings, patients would adjust the tasks they had done every day, for example, monitoring fluid intake or restricting salt intake.' Link Modification; Monitoring (Checking Reporting &amp; Results). 
Communal Appraisal: 'Patients did not always complete the symptom questions, contributing to a difference in the adherence between a physiological reading and a full set across participants with HF and therefore lower fidelity to the original intervention. For patients with HF, adherence to completing the symptom questions was lower than completing only the physiological measures' (Intervention Fidelity). 
Individual Appraisal: 'Participants expressed strong concerns about having to go back to managing their conditions at home without Medly, even to the point where they were willing to pay for the program out of pocket, or ask what store they could purchase the devices immediately. Participants described a sense of anxiety, knowing that no one would be monitoring their readings going forward' (Comparison to Existing Practice). 'Participants shared that clinicians would often quickly reach out to discuss abnormal findings' (Clinical Judgement). (Monitoring)
Reconfiguration: 'Participants described an ongoing cyclical process in which the collective actions required to adopt TM resulted in a cycle of evaluation and readoption (ie, construct of reflexive monitoring) over time' (Re-adoption). (Modification)</t>
  </si>
  <si>
    <t>Initiation: The 'units operate with different level[s] of staff with specific responsibilities'. 'Healthcare assistant workers and other support workers could take on the collection of the ePRO due to their availability' ('Embedder'). 'The unit manager can manage the intervention and assign tasks to specific staff' (Leadership). 
Enrolment: 'The observation data emphasised that achieving this value in practice was a key consideration as any information gained from the ePRO system would need to be made easily accessible within the demanding environment in which the staff and patients interacted' (Intervention Usability). Addressing concerns such as 'Patients are concerned about having space (physical and mental) and privacy, timing in relation to when it will be reviewed' (Encouragement). 'Notably, the suggested solution to this problem varied across sites, depending on local capacity and knowledge' (Previous Experience)'. 'support and teaching happened on the ward (with learning shared in conversations between staff rather than through consulting written materials)' (Training &amp; Teaching). 'Modifying patient materials to emphasise how completion can support conversations with HCPs' (Engagement &amp; Communication). 
Activation: Addressing concerns such as 'Patients are concerned about having space (physical and mental) and privacy, timing in relation to when it will be reviewed'. 'Local materials (FAQ sheets and invitation letters) produced for patients to inform them about the value of completing ePRO' (Support).</t>
  </si>
  <si>
    <t>Differentiation: By establishing the clinical environment and 'understanding of how a practice works', the intervention differences were able to be identified (Setting).
Individual Specification: Participants required additional information to understand the purpose and 'wider context of practices', yet the 'participant burden' had to remain 'low' (Knowledge Sharing). 
Communal Specification: 'A toolkit of resources, complemented by a website.' (Communication)
Internalisation: 'Participants talked about the potential benefits that could arise from the intervention. Analysis of interviews revealed that practice stakeholders were motivated to use the Embedding Package to inform and refine their practice, if there was a practical and observable benefit for it' (Evidence-based).</t>
  </si>
  <si>
    <t xml:space="preserve">Differentiation: Some felt that there was not much difference from current ways of working and that 'the design was old fashioned' (Extent of Change). Improving collaboration through the technology system, improves coordination of stakeholders, engagement and efficiency of service users,  providing comprehensive and holistic overview of processes (Streamline &amp; Coordination). 
Communal Specification: 'The prior participation in codesign workshops in two of the municipalities for mapping needs provided a common understanding that a new digital solution for collaboration was needed. Hence, the employees showed enthusiasm for implementing and testing the system' (Understanding). Finally, preliminary workshops with participants meant that they were committed to collaboration and implementation of the intervention (Planning). 
Individual Specification: Training is a key way to equip users to understand what interventions require of them. While they were offered training, many did not participate due to time restrictions (Training). 'This was especially true of the employees’ understanding of their role. Because the implementation was part of a project externally funded, much of the responsibility for training the employees was placed on the project, and the managers acted passively.' (Roles)
Internalisation: Participants 'outlined their needs regarding a digital solution', and they 'believed the system would cover many of the needs' (Meeting Needs). </t>
  </si>
  <si>
    <t xml:space="preserve">Differentiation: 'Staff were concerned about running over time and that the ePRO system could disrupt their routines and impede efficiency' (Streamline &amp; Coordination). 'Staff emphasised the need to understand how to best embed the ePRO in their routine, to minimise disruption to other tasks' (Extent of Change).
Communal Specification: People agreed about the purpose of the intervention through the use of presentations to help their understanding of how 'data will be used, who will use th[e] data' etc' (Understanding). 'Human-centred co-design methods can be used to operationalise NPT constructs, to work directly with health services end users, both patients and professionals, to anticipate barriers to implementing an ePRO system in practice' (Planning). 'Local materials (FAQ sheets and invitation letters) produced for patients to inform them about the value of completing ePRO' (Communication).
Individual Specification: ''Trained specific staff members to discuss with patients the value of completing ePRO regularly and how it would be used (Training). 'The process maps helped in recognising the multiple practical points when different staff may be required and 
what experience and skills they need to support ePRO collection' (Roles).
Internalisation: People constructed value in the intervention as they saw how it met their needs regarding 'supporting changes to their cared based on their symptom reporting, or more immediately achieved through reducing the time they spent in the clinic'...'or hleping them to get a quicker respnose to their most pressing concern'. For staff, they saw it 'as an opportunity to better care for patients/improve delivering care' (Meeting Needs). </t>
  </si>
  <si>
    <t>Internalisation: Value is constructed through the ability to treat more patients through multiple access channels, proving its worth. Only '64% disagree with the idea of handling acute psychiatric patients in the ED and do not find the intervention meaningful.' (Efficacy).
Individual Specification: Confidence; Training</t>
  </si>
  <si>
    <t>Enrolment: Experience in new practices allows for confidence and participation in the implementation process. Without it, other mechanisms and components will need to be brought in, such as additional training (Previous Experience). 'A nurse finds psychiatry an interesting specialization and says that she has learned a lot by having psychiatric patients in the ED.' (Personal Interest). (Training &amp; Teaching).
Activation: 'Despite frustrations, working with psychiatric patients becomes part of the normal working procedure: “We are handling it every single day, so it quickly becomes routine like so many other things”. This indicates acceptance of the intervention and a sort of commitment.' (Routine).</t>
  </si>
  <si>
    <t>Communal Specification: Communication
Individual Specification: Roles; Confidence; Training
Internalisation: Efficacy; Empowerment</t>
  </si>
  <si>
    <t xml:space="preserve">Individual Specification: Training
Communal Specification: Purpose of the intervention was obtained through understanding the mechanisms and rationale by comparing with existing interventions (Understanding). 
Internalisation: Possibilities rather than efficacy (Efficacy). There was substantial evidence based therefore, lack of understanding in 'mechanisms for action' (Evidence base). </t>
  </si>
  <si>
    <t>Interactional Workability: Accessing Patients; Patient Pathway; Improvise; Patient Management
Relational Integration: Collaboration; HCP-Patient Interaction (Power Dynamics; Trust &amp; Relationship)
Skill-set workability: Capabilities; Capacity
Contextual Integration: Contractual Obligation; Mobilising Resources or Readiness</t>
  </si>
  <si>
    <t xml:space="preserve">Initiation: A designated supervisor was hired to manage the implementation of the intervention (Supervisor &amp; Coordinator). 'Treatment supporters noted that they felt like they were acting as family members and social workers to the patients' ('Embedder')
</t>
  </si>
  <si>
    <t>Interactional Workability: 'A user friendly and effective referral pathway' (Patient Pathway). Changes made to delivery based on 'constraints to stakeholder delivery' (Improvise).
Relational Integration: 'Aligning interests across multiple stakeholders and organisations remains a challenge when planning an intervention in primary care'. The Embedder 'guides practices' and colleagues 'through the implementation process', uniting them through common interests (Collaboration).
Skill-set workability: Qualitative data must be collected at a convenient time, place and by flexible methods for the practice participants so that 'the intervention [could] filter through to patient care' (Capacity). 'The need to consider the acceptability of locations for public engagement' (Setting Reallocation). 
Contextual Integration: 'Promotional resources targeting different stakeholders' were created. Financial restraints noted. Resource availability was handled by those in leadership roles, yet there were organisational issues. Combined these contributed to 'lack of readiness' (Mobilising Resources/Readiness). Additionally, 'it became evident that practice leaders had to align innovation work with national and local priorities and areas of focus' (Contractual Obligations).</t>
  </si>
  <si>
    <t>Interactional Workability: Treatment supporters and adherence counsellors forged hierarchical relationships with patients in order to manage their adherence and treatment (Patient Management). 'TB contacts, immunocompromised persons and children under 5 years in the household are also referred to the clinic for testing and vaccinations'. Home visits made (Patient Pathway). 
Relational Integration: 'Teamwork was a central idea of the programme. Most staff reported that they worked as a team, and that there were few disagreements'. Part of this is knowing who to signpost to and also people's strengths, e.g. holding good relationships with patients (Collaboration). 
Skill-set Workability: 'Clear roles had been assigned to each actor in the intervention', with some 'performing duties outside the programme' (Task-shifting). Hierarchies still formed with nuanced 'pecking' orders, especially with the 'substantial new resource input was the employment of a dedicated project manager, who was responsible for ensuring the programme was running as intended in the clinics' and to act as a 'line of supervision for the intervention sites' (Capacity). 
Contextual Integration: 'Safety in the communities' was reported. 'Implementing the intervention demanded a reallocation of resources to the programme, with some additional funding needing to be sourced and directed through a non-governmental organisation (NGO)'. This largely related to finances and salaries. Not all allocated staff conformed, creating 'difficulties, especially in terms of space allocation' (Mobilising Resources). 'Nurse, adherence counsellor and treatment supporter meet to discuss each patient’s eligibility for self administration' (Multidisciplinary Care).</t>
  </si>
  <si>
    <t>Communal Specification: 'Participants all understood monitoring technologies as existing fundamentally to enhance safety' (Understanding).
Individual Specification: 'The manager in this study reported that this care home had deliberately not informed night staff about the door monitors in advance of installation. She believed staff had little choice but to accept the technology, since it only served to compel them to carry out the regular checks on residents that were required of their role. One member of the night staff suggested that she had eventually accepted the technology, since she understood that the managers held ultimate accountability for the safety of the residents, but felt that she should have been informed about the technology in advance of its use (Natalie, night care worker, Heather Grove)' (Knowledge Sharing). 'One member of the night staff suggested that she had eventually accepted the technology, since she understood that the managers held ultimate accountability for the safety of the residents' (Roles)
Internalisation: Participants saw the value of the intervention as it contrasted to the media's narrative of care in residential homes (Changing Perspectives). 'There was a need to compromise between generic designs that might not be universally suitable, but were more affordable than bespoke designs.' (Cost-Effectiveness).</t>
  </si>
  <si>
    <t xml:space="preserve">Interactional Workability: To overcome the changes, particularly in busy periods and when there is a distinct lack of guidelines, 'staff try to inform patients about how their treatment will be carried out and why they are getting somatic examinations' to avoid confusion (Improve Communication). 'It works (...) really well that the nurses relatively quickly start triaging patients. And they also call if they believe that the patient must be inspected fast, if they are triaged red, then the nurses call, and in that case a psychiatric nurse will make a quick evaluation.' (Patient Pathway).
Relational Integration: Confidence that people have in each other is built around collaboration, especially when teams are merged. Effective collaboration smooths out issues relating to patient pathways in this case. Collaboration can only be acheived through flexibility of the staff 'to support the operationalization of the IC and hereby the collective actions' (Collaboration).
'Skill-set Workability: ''The staff elaborates on the frustrations due to a perceived increase in workload and very time-consuming psychiatric treatment, which is not matched by an increase in personnel resources. Furthermore, time pressure and the constant experience of being busy reduce their ability to maintain an accurate overview, which is a key competence in acute work' (Capacity). The changes to the patient pathway directly impacted the staff, notably regarding triaging and referral journeys. 'The development and adjustment was carried out simultaneously with the staff practicing the psychiatric/somatic IC in the ED and somewhat synchronized with developmental work in regional workgroups' (Task-shifting). 'The quote illustrates difficulties in normalizing roles where they feel effective and competent' (Capabilities).
Contextual Integration: 'Lack of standardized guidelines' (Contractual Obligations). 'The staff finds the somatic setting challenging and not sufficiently safe for psychiatric patients. To increase safety, they have removed objects from conversation rooms on their own initiative. The acute psychiatric treatment area is plagued by noise, which is perceived to be counterproductive to treatment of individuals in acute mental crisis. The nurses have trouble concentrating and focusing on patients and describe interruptions during conversations with patients, which they perceive to be stressful for the patients''. The department was insufficiently prepared for the implementation of the intervention as well as why the setting was chosen for the intervention. 'Conflict management courses' were also provided and deemed 'relevant'. 'the staff had reservations about to the ED’s readiness for psychiatric/somatic IC' (Mobilising Resources or Readiness). 'Central to the theory of frontline staff is their experience of a gap between the demands made by legislative mandates, managers and citizens on the one hand and their high workload on the other hand. They are forced to use coping strategies that systematically distort their work in relation to the intentions of the political program, and this may dash, unintendedly, great political expectations (Bureaucracy).
</t>
  </si>
  <si>
    <t>Interactional Workability: Staff would turn off the alarms and return to the patient when they had capacity, thus distorting the data reported to stakeholders (Improvise). 'The provision of some technologies, such as specialist wheelchairs, was arranged by individual residents and their families, which suggested that more affluent families would have preferential access to these types of assistive technologies' (Accessing Patients).
Relational Integration: The interventions affected the confidence that people had in each as the intervention itself was used as a form to monitor staff. While there is a duty of care to patients that was acknowledged by staff, the invasion of privacy raised ethical issues. The door monitors were implemented 'to monitor night staff activity as they were concerned about what happened when they themselves were not in the building' and a '"Big Borther tool for management"'. The ethical principles lie largely on right to privacy balanced with duty of care to patients, both which question trust in relations (Collaboration). 
Contextual Integration: The intervention was supported by the host organization by ensuring that the technologies were funded through the local authority grants, allowing equal access to the devices. Access was depenedent on the 'organisational procurement strategy and contractual obligations' of the care home itself (Contractual Obligations). Furthermore, where the finances were distributed to across the care homes meant that material resources could not be realized due to the financial source. At the same time, those that were available were only implemented in specific areas and sites. Finally, the existing culture was not addressed or overcome by the introduction of the technologies (Mobilising Resources or Readiness). 'The availability of technologies was partly restricted by organisational procurement strategy and contractual obligations' (Bureaucracy). 'The managers suggested that turning to technology to address any such problems would be misguided. They felt that solutions to would be found in “[understanding] what are the hidden causes”, rooted more deeply in staff attitudes and organisational culture' (Culture).</t>
  </si>
  <si>
    <t xml:space="preserve">Interactional Workability: 'Modifying patient materials to emphasise how completion can support conversations with HCPs' (Improve Communication). 'This improvement could be through supporting changes to their care based on their symptom reporting, or more immediately achieved through reducing the time they spent in the clinic (e.g.iftheywereabletomorequickly providea report of their condition) or helping them to get a quicker response to their most pressing concern' (Patient Management).
Relational Integration: 'Patients emphasised that completion of the ePRO questionnaires would depend on knowing how it helped them to communicate their needs to concerns better to staff', which was suported by improved communication and informative materials (HCP-Patient Interactions - Trust &amp; Relationship). 'Lack of clarity about how the collaboration would work in practice and how the different services were expected to work together' (Collaboration).
Skill-set workability: ''Notably, the suggested solution to this problem varied across sites, depending on local capacity and knowledge'. It was the role of the unit manager 'to identify the most appropriate staff who can manage the intervention and deliver specific elements of the intervention' (Capabilities; Capacity; Task-Shifting)
Contextual Integration: There was a clear need to establish when the ePRO was required in the patient pathway and how this would be communicated to stakeholders. 'Practical points when different staff may be required and what experience and skills they need to support ePRO collection' . Specific settings were needed to be considered in implementation, such as in HD and outflow units where the patients would be present. 'Local materials (FAQ sheets and invitation letters) produced for patients to inform them about the value of completing ePRO' (Mobilising Resources/Readiness). 'Lack of clarity about how the collaboration would work in practice and how the different services were expected to work together' (Multidisciplinary Care). </t>
  </si>
  <si>
    <t xml:space="preserve">Enrolment: Patients were the key drivers of the intervention as they supported practitioners, taught them (Training &amp; Teaching) and entered into shared-decision making. Practitioners learned through observation (Observation). 
Legitimation: 'Practitioners considered it a legitimate part of their role to be involved in the research' (Value of Research). 'Views on the acceptability of the orthosis were similarly mixed: practitioners reported that most stroke survivors accepted the orthosis, but some disliked it. The main adverse effects were tightness, swelling and skin markings' (Acceptability).
Activation: It was difficult to support the intervention when there were a lack of patients (Recruitment). 'Occupational therapists, physiotherapists and nurses were all involved in recruiting participants, completing research paperwork, donning, doffing and laundering the orthoses and checking for adverse events' (Responsibilities). </t>
  </si>
  <si>
    <t>Interactional Workability: 'They were active agents in the decision-making on when to temporarily remove or discontinue orthosis wear. Decisions were made because of therapeutic need and opportunity, stroke survivor preference and safety issues. Practitioner skills influenced their involvement'. Importance was placed on the relationship between the HCP and the patient (Patient Management). 'Practitioners adapted orthosis wear to fit with practice'. 'Flexibility to adapt research-based interventions to the unique context of the individual practitioner-patient interaction may be a precondition for successful implementation' (Improvise).
Relational Integration: Signficant importance was placed on ' the therapeutic interactions between stroke survivor and practitioner', which predicted the success of implementation and uptake of the intervention. 'Practitioners taught each other but some waited until a colleague with more experience of donning the garment came on shift' (Collaboration). 'Orthosis wear was mostly compatible with maintaining a good stroke survivor-practitioner relationship' (HCP-Patient Interactions - Trust &amp; Relationship). 'Stroke survivor preference was the main factor in the decision-making around discontinuing orthosis wear. Stroke survivor reluctance to wear the sleeve did not lead to practitioners encouraging continued use – irrespective of the reasons for this reluctance, be it discomfort, perceived ineffectiveness or aesthetic considerations. Practitioners allowed perceptions of stroke survivor preferences to take priority over, or trump, their sense of responsibility towards their research duties.' (Shared Decision-Making).
Skill-set workability: 'Orthosis-related tasks were performed by different professions in different settings, but occupational therapists, physiotherapists and nurses were all involved in recruiting participants, completing research paperwork, donning, doffing and laundering the orthoses and checking for adverse events' (Task-shifting; Capabilities).</t>
  </si>
  <si>
    <t>Interactional Workability: The patients engaged with the intervention as it did not differ significantly from their previous pathway - linked to Differentiation (Patient Pathways). Furthermore, the app adjusted for their own health profile, whilst providing information to the patient to accommodate for their changing symptoms based on the inputed data (Patient Management). 'Implementing TM requires embedding new routines at home or adjusting existing ones' (Improvise). 'By engaging with TM, she could still receive care remotely, avoiding winter driving conditions. This contributed to increased investment in a connected TM system' (Accessing Patients).
Relational Integration: As self-monitoring requires patients to have more independence for their own health, caregivers played a vital role in the patient pathway as well as nurses providing reassurance in the reporting and results. ''Having the devices connected directly to the clinic supported buy-in from patients through increased patient-clinician communication, thereby building their capacity at home (ie, saving time, providing new information to manage their care, and connecting with their personal clinicians)' (Collaboration); making them feel like 'someone was looking out for them'. Have a nurse as a central point of contact was integral to the care model as it 'created a mechanism that reinforced routine adherence and continued use of the TM system over time', especially as nurses would reach out to patients before they had time to call the clinic themselves, create trust (HCP-Patient Interactions - Trust &amp; Relationship). 
Skill-set workability: Self-monitoring suits these particular patients as they are house bound and have difficult access clinics or health facilities in person (Setting Reallocation). Whilst smartphones were 'challenging' for some at the beginning, social and support networks accommodated for these difficulties (Capabilities). 
Contextual Integration: 'Participants were provided with all the necessary equipment, including a smartphone, home medical devices such as a weight scale or BP monitor, and batteries' (Mobilising Resources or Readiness).</t>
  </si>
  <si>
    <t xml:space="preserve">Differentiation: 'Rather than viewing frailty as an entirely new approach to care stratification, participants considered it to relate to the previous contractual requirements that focused on identifying and planning care for the most vulnerable 2% of patients at risk of unplanned hospitalisation.22  As such, from a contractual perspective, the frailty policy was seen as relatively straightforward to fit into their daily practice' (Extent of Change)
Communal Specification: Link above to (Planning)
Internationalisation: Value constructed through success establishing the concept of frailty, service delivery ('redirect resources') was achieved (Changing perspectives). 'A degree of uncertainty around the use of the eFI in terms of its evidence base' (Evidence-base). 'Some participants questioned the effectiveness of the contractual requirements in isolation' (Efficacy). 'This concern over the potential increased demand on resources was somewhat at odds with a widespread and somewhat cynical view that the underlying principal aim of the policy was really to reduce the costs associated with unplanned hospitalisation' (Cost-Effectiveness). </t>
  </si>
  <si>
    <t xml:space="preserve">Differentiation:  'By comparing the patients’ current care practices at home (ie, logs) and envisioning new work of taking digital remote readings, patients began to engage in using TM. Instead of calling in readings, by taking readings through the app, they were sent automatically to the clinic. This supported the relational work necessary to gain buy-in from patients to accept the technology and to invest time in a remote way of care'. 'The tasks required to complete a morning reading aligned with what their care team, particularly the nurse, was already asking them to do at home'. 'Although patients described being able to more clearly identify when something was not right while using TM, many patients still relied somewhat on the nurse-led team to identify abnormalities' (Extent of Change). Finally, patients were able to review previous reports so that they could maintain up-to-date records (Streamline &amp; Coordination).
Communal Specification: 'Some staff members reflected that the design of technologies, including pressure mats and the RFID fobs worn by residents, might be temporarily or permanently unsuitable for residents who lacked capacity to understand the technologies and their component parts. One nurse argued that the technologies were incompatible with truly person-centred care, but recognised the financial barriers to bespoke design' (Planning). 
Individual Specification: 'Participants were trained to use the TM system individually before starting the study' (Training). 
Internalisation: Participants constructed potential value of the interventions through observing its success as it was rolled out and in comparison with previous ways of working (Efficacy). </t>
  </si>
  <si>
    <t xml:space="preserve">Enrolment: Unclear of how the intervention operates i.e. technology;  there needs to be cognisance of the limitations of the intervention (Intervention Usability).
Legitimation: Agree that the intervention should be part of their work as raise awareness of the patient's condition, how it can be managed and reduce overall harms (Raise Awareness). 
Activation: 'Despite frustrations, working with psychiatric patients becomes part of the normal working procedure: “We are handling it every single day, so it quickly becomes routine like so many other things”' (Routine; Repitition).
</t>
  </si>
  <si>
    <t>Differentiation: Extent of Change
Communal Specification: Understanding
Individual Specification: Training; Confidence</t>
  </si>
  <si>
    <t>Differentiation: Extent of Change
Communal Specification: Understanding
Individual Specification: Training; Knowledge</t>
  </si>
  <si>
    <t>Differentiation: Extent of Change
Communal Specification: Understanding
Individual Specification: Ethics; Training; Roles
Internalisation: Efficacy; Empowerment; Meeting Needs</t>
  </si>
  <si>
    <t>Communal Specification: Understanding
Individual Specification: Participating; Training; Knowledge
Internalisation: Efficacy</t>
  </si>
  <si>
    <t>Communal Specification: Understanding; Planning
Individual Specification: Knowledge; Confidence; Ethics
Internalisatio: Meeting Needs</t>
  </si>
  <si>
    <t>Differentiation: Streamline &amp; Coordination; Extent of Change
Communal Specification: Understanding
Internalisation: Meeting Needs</t>
  </si>
  <si>
    <t>Differentiation: People stated that there was on small changes from their current ways of working, 'many paramedics did not believe that RSPU would significantly alter treatment or patient outcomes' (Extent of Change).
Communal Specification: 'Paramedics were extremely enthusiastic about the potential of ultrasound' due to ' based on personal experience as patients, enthusiasm of colleagues who had been part of a previous prehospital ultrasound trial, and the SatCare ultrasound familiarisation course' (Understanding).
Individual Specification: Paramedics understood what the intervention required of them through 'familiarisation course[s]' (Training).
Internalisation: Through the courses, ' paramedics saw ultrasound as quick, simple and were ‘quite surprised that it is not really that difficult to use’. They were also impressed at how ultrasound enabled them to visualise structures and felt the technology was a great improvement from just ‘the intuition of a paramedic’' (Efficacy). This viewpoint was supported by it being a 'proven technology' (Evidence-based). At the same time, it was only deemed to meet needs 'in a discrete number of clinical scenarios' where it would provide a "'wider breadth of diagnostic ability"' (Meeting Needs).</t>
  </si>
  <si>
    <t>Differentiation: Extent of Change
Communal Specification: Planning
Individual Specification: Confidence; Knowledge
Internalisation: Empowerment</t>
  </si>
  <si>
    <t>Differentiation: Extent of Change
Individual Specification: Knowledge; Training; Roles; Participating; Confidence
Internalisation: Efficacy</t>
  </si>
  <si>
    <t>Communal Specification: Understanding
Individual Specification: Roles; Training
Internalisation: Empowerment</t>
  </si>
  <si>
    <t>Enrolment: Intervention Usability
Legitimation: Acceptability
Activation: Responsibility; Support</t>
  </si>
  <si>
    <t>Enrolment: Previous Experience; Engagement &amp; Communication; Teaching &amp; Training; Intervention Usability
Legitimation: Acceptability; Goal-Oriented
Activation: Responsibility; Support</t>
  </si>
  <si>
    <t>Initiation: 'Embedder'
Enrolment: Engagement &amp; Communication; Observation
Activation: Routine; Repitition; Responsibility</t>
  </si>
  <si>
    <t>Initiation: Caregivers
Enrolment: Personal Interest; Training &amp; Teaching
Activation: Responsibility; Support</t>
  </si>
  <si>
    <t>Enrolment: Previous Experience; Training &amp; Teaching
Legitimation: Acceptability; Value of Research
Activation: Support</t>
  </si>
  <si>
    <t>Initiation: 'Embedder'; Leadership
Enrolment: Training &amp; Teaching; Engagement &amp; Communication
Activation: Routine; Responsibility</t>
  </si>
  <si>
    <t>Initiation: 'Embedder'
Activation: Responsibility</t>
  </si>
  <si>
    <t>Initiation: Leadership; Delegation
Enrolment: Training &amp; Teaching
Activation: Support; Responsibility; Routine</t>
  </si>
  <si>
    <t>Enrolment: Previous Experience; Engagement &amp; Communication; Training &amp; Teaching; Intervention Usability
Legitimation: Goal Oriented; Acceptability
Activation: Routine; Support</t>
  </si>
  <si>
    <t>Enrolment: Engagement &amp; Communication; Previous Experience
Legitimation: Acceptability
Activation: Support; Responsibility</t>
  </si>
  <si>
    <t>Initiation: 'Embedder'; Caregivers
Enrolment: Engagement &amp; Communication
Legitimation: Value of Research
Activation: Support; Routine; Responsibility</t>
  </si>
  <si>
    <t>Initiation: 'Embedder'
Enrolment: Engagement &amp; Communication; Encouragement; Previous Experience; Training &amp; Teaching
Legitimation: Acceptability</t>
  </si>
  <si>
    <t>Interactional Workability: How people do the work required by interventions. The intervention adds an additional step of 'flagging up frailty could help inform decision-making with patients about treatment options' and 'trigger...clinical review' (Alter Patient Pathway) as well as encourage broader conversations to consider both medical and social needs' (Improve Communication). 'Some participants reported adapting their approach through the use of additional or alternative ways of targeting patients most likely to be frail' (Accessing Patients). 'Participants felt that a key problem with the eFI was its dependency on historical data stored in the patient’s computerised records, which could be old, variable, inaccurate, or missing relevant information: "And my experience of coding from practice to practice, some practices are really, really good at the coding, and others aren’t. So, you’ve got to bear that in mind"' (Different Ways of Working). 'As specified in the contract itself, participants tended to consider that ‘applying clinical judgment’ was essential before making a final decision on an individual patient’s degree of frailty before coding.9 However, despite this and the concerns about the validity of the eFI score, participants’ accounts also suggested that this step was not always followed (Different Ways of Working). 
Relational Integration: 'Within routine practice, some GPs and nurses described that flagging up frailty could help inform decision- making with patients about treatment options as well as encourage broader conversations to consider both medical and social needs' (HCP-Patient Interactions - Shared-Decision Making). 
Skill-set Workability: How the work is allocated to individuals is heavily dependent on capacity of the services in which the intervention is being implemented (Capacity). The management of workload is largely handled through change in roles to meet the new needs. This includes a change in roles and responsibilities, signposting, delegation of work, distribution of work etc (Task-shifting). This was also seen through utilising other services in the community (Setting Reallocation).
Contextual Integration: The intervention was supported by the host organization through the 'availability and mobilisation of resources within practices and across services'. At the same time reports of not recieving enough support. Use of Technology (Mobilising Resources or Readiness). By organisations incorporating it into 'contracts' and developing 'how services are commissioned'....'There are bigger things at play, aren’t there, rather than just a contract' (Contractual obligations). 'For most participants the frailty agenda had influenced multidisciplinary care, including the establishment of meetings' (Multidisciplinary Care). ''Additional resources and development of a stronger evidence base will be essential in order to achieve the desired improvements in care and outcomes. Without this, there is a high risk of bureaucratic implementation in which contractual requirements are met but without commensurate efforts to address unmet patient need' (Bureaucracy). Considering cultural sensitivies such as language, and in this case, the term 'frailty' will help interventions embed themselves in services (Culture).</t>
  </si>
  <si>
    <t>Interactional Workability: Multi-Level Coordination 
Skill-set workability: Capacity; Task-Shifting
Contextual Integration: Multidisciplinary Care; Mobilising Resources or Readiness</t>
  </si>
  <si>
    <t>Interactional Workability: Patient Management; Improvise
Relational Integration: Collaboration; HCP-Patient Interactions - Trust &amp; Relationship
Contextual Integration: Multidisciplinary Care; Mobilising Resources; Contractual Obligations</t>
  </si>
  <si>
    <t>Interactional Workability: Improvise; Patient Management; Alter Patient Pathway
Skill-set workability: Capacity; Task-shifting
Contextual Integration: Contractual Obligations</t>
  </si>
  <si>
    <t>Interactional Workability: Improvise; Accessing Patients
Skill-set workability: Capacity; Capabilities
Contextual Integration: Mobilising Resources or Readiness</t>
  </si>
  <si>
    <t>Systemization: Checking Reporting &amp; Results
Reconfiguration: Feedback Processes</t>
  </si>
  <si>
    <t>Systemization: Education providers will be supported to ensure that all relevant resource use and cost data are captured over the full RCT follow-up (Follow up)
Communal Appraisal: Bi-monthly and monthly meetings were held with relevant researchers and stakeholders (Meetings).
Reconfiguration: Feedback meetings captured data relating to organisational issues, the intervention and the research teams. This meant that changes could be implemented immediately (Feedback Processes).</t>
  </si>
  <si>
    <t>Communal Appraisal: Meetings
Individual Appraisal: External Tools; Monitoring; Clinical Judgement
Reconfiguration: Modifications; During Implementation</t>
  </si>
  <si>
    <t>Reconfiguration: Modification</t>
  </si>
  <si>
    <t>Individual Appraisal: Informal Feedback
Reconfiguration: Discontinuation; During Implementation</t>
  </si>
  <si>
    <t>Individual Appraisal: Informal Feedback
Reconfiguration: Motivation</t>
  </si>
  <si>
    <t xml:space="preserve">Self-care/Hospital/Secondary Care </t>
  </si>
  <si>
    <t>Primary Care/Community</t>
  </si>
  <si>
    <t>Primary Care/Social Care (Community)</t>
  </si>
  <si>
    <t>Research Approach</t>
  </si>
  <si>
    <t>Service Organisation/Service Delivery</t>
  </si>
  <si>
    <t>Yes - 'Patient and public involvement (PPI) was fundamental to the design and conduct of this study. Eight parents of babies who had received a positive NBS screening result for one of the nine screened conditions formed a PPI advisory group who met prior to, during and following data collection. Their suggestions were incorporated into the study design, the data collection tools and the data analysis and presentation. The PPI group were presented with data from the annual reports of the NBS programmes and made suggestions as to which sites should be used for the implementation phase of the work. Initial findings were presented to members of the PPI group during regular 6 monthly meetings. In addition, we obtained the views of representatives from charities for the screened conditions including Metabolic Support UK, the British Thyroid Foundation, the CF Trust and the Sickle Cell Society'</t>
  </si>
  <si>
    <t>Yes - 'Participatory co-design is a collaborative method which requires creative partnerships between researchers and the end users of their research, such as healthcare professionals and patients'</t>
  </si>
  <si>
    <t>PPIE details</t>
  </si>
  <si>
    <t>Service organisation and delivery; professional roles and task-sets (new and changed)</t>
  </si>
  <si>
    <t>Treatment modalities; professional roles and task-sets</t>
  </si>
  <si>
    <t xml:space="preserve">Canada </t>
  </si>
  <si>
    <t>Sub-constructs used?</t>
  </si>
  <si>
    <t>Partially - Collective action</t>
  </si>
  <si>
    <t>Partially - Coherence</t>
  </si>
  <si>
    <t>Partially - Cognitive Participation</t>
  </si>
  <si>
    <t>No - ENPT</t>
  </si>
  <si>
    <t>Partially - Relational Integration</t>
  </si>
  <si>
    <t>By participating in the intervention, participants were able to see the efficacy and make sense of the intervention in POs. However, in centralized care management structures there was a lack of understanding of the pathways. Training for some needed to be more substantial and poor managers led to little change. The care managers were good at knowledge sharing and engaging and communicating (link Enrolment) with other staff members to ensure they knew their roles and responsibilities (link Activation) [Coherence]. 
Participants continued to the support the intervention as it easily became routine in POs. The success of the intervention in different sites depended on the 'care manager' . Some staff were not adequately trained and so were unable to fully join in with the intervention [Cognitive Participation]. The new referral pathways made sense and were easy to use in POs. Yet in centralized care management structures there was a disconnect of service delivery. Normalization hinged on improving collaboration and communication between staff. 'The practice-based care management was facilitated by professionals including the physician, staff members and care manager working together as a team through continual interactions that supported development of their relationship'. Host organizations supported the intervention through leadership (link Initiation) and meeting 'health care standards and reimbursment policies'. Main barrier was mobilising human resources (link with Capacity). Different people took on different roles based on their previous training and capabilities. Care managers were also able to connect the different organizational levels [Collective Action].
Overall, there was a strong sense of intervention fidelity in POs. Data availability is limited due to lack of validated appraisal tools. Feedback is more informal or based on individual site external tools [Reflexive Monitoring].</t>
  </si>
  <si>
    <t>The success of the intervention is dependent on numerous factors. 'Bureaucratic Implementation', which impacts the intervention performance, is key to the outcomes due to the balancing act of 'address[ing] unmet patient needs' at the same time as 'contractual requirements'. Managing the supply and demand from the intervention is one of the key changes in the change of service delivery [Intervention Performance]. Shared decision-making improved communication between clinicans and patients that was a direct consequence from employing Interational Workability [Relational Restructuring]. Resource allocation played heavily into the success of the intervention through reallocation, availability, mobilisations, taskshifting, and the delegation and distribution of work within and across organisations. Also acheieved through enhanced multidisciplinary care structures. They key to success is being 'proactive' with resources. This concept relates closely to Collective Action and specifically Skill-set Workability [Normative Restructuring]. Taking a holistic approach and best-practice techniques through combining top-down and bottom-up strategies improves outcomes. These can be in the form of cultural sensitivies that can be established in the Context domain of NPT with acknowledging existing social structures, part of 'Reframing Organisational Logics'. To ensure sustainment, equity needs to be considered from both the design of the intervention to incorporate the most vulnerable and also the access to the intervention, relating to the Strategic Intentions of the Context [Sustainment].</t>
  </si>
  <si>
    <t>Equity is considered in terms of the design of the intervention and how this affects access to the most vulnerable as a consequence of their disease progression.</t>
  </si>
  <si>
    <t xml:space="preserve">Again, meeting the the political expectations of the programme, reassuring staff's competency, balanced with the workload of the intervention in reduced capacity settings causes friction amongst staff. Lack of 'communal specification' and arguably therefore 'internalisation' leads to limited coherence amongst staff [Intervention Performance]. Collaboration and communicating the changes is key to improving outcomes. 'The frustration can be interpreted as lack of relational work hindering cognitive participation in the intervention' [Relational Restructuring]. Resource allocation needs constant consideration to ensure staff are not working above capacity [Normative Restructuring]. While repitition is required to routinise new practices, nonimplementation occurs when there are a 'disproportional continual investment in the new procedures, and the procedures are not normalized into routines'. In this case, the environment setting was not prepared for the intervention and latterly participant feedback was not incorporated in the implementation process, reducing coherence, cognitive participation and therefore collective action [Sustainment]. </t>
  </si>
  <si>
    <t xml:space="preserve">As the Interactional Workability reduced the demand on staff, the change in practice eased operationalisation of the services [Intervention Performance]. The change (or lack of change) in roles cause unease, particularly with new hierarchies and dynamics at play, even though empowerment was an Intervention Component. Collaboration was also therefore not as successful as anticipated and communication was an issue [Relational Restructuring]. The significant change in roles meant that the distribution of wider resources were impacted and did not recieve the attention they required putting extensive pressure on the existing system [Normative Restructuring]. while staff's capacity between due to supply and demand, the intervention 'was not uniformly accepted' and there was confusion of the purpose and if there would be an improved health coutcome. This indicates that Cognitive Participation was not achieved in the implementation process, particuarly if home visits mean that clinicians are unsure if the patients are taking the medication and they do not believe the intervention efficacious [Sustainment]. </t>
  </si>
  <si>
    <t>The role of the 'Embedder' was integral to normalization. However, service delivery provisions need to be sustained and supported throughout and post-implementation [Intervention Performance]. Collaboration of 'multiple stakeholders and organisations remains a challenge' [Relational Restructuring]. Resource allocation between practice and provider level staff and finding a balance between roles is highly important [Normative Restructuring]. Capacity and responsibility was a theme throughout, within this contextual organisation and readiness is required for prolonged sustainment [Sustainment].</t>
  </si>
  <si>
    <t>Shared-decision making based on need, acceptance and preference, as well communication and collaboration between staff led to the integration of the intervention into practice [Relational Restructuring]. The allocation of resources meant that workload was shared as well as knowledge and training between staff members [Normative Restructuring]. Adaption and flexibility of the intervention for the patient and the context effects their acceptance of the device. If these elements are in place and replicated, then sustainment can be achieved [Sustainment].</t>
  </si>
  <si>
    <t>While coordination and efficiency in service delivery improved through the use of the intervention, it was limited due to poor preparation and organisational readiness from 'absence of leadership, lack of expectations, role clarifications and training time', essentially Contextual Integration and overall Coherence [Intervention Performance]. Communication, coordination and collaboration were key driving forces for implementation rather than a benefit of the intervention [Relational Restructuring]. By streamlining internal processes (Coherence - Differentiation) and reallocation and coordination of resources (Collective Action - Interactional Workability and Contextual Integration), interventions are more likely to succeed [Normative Restructuring]. The co-design workshops supported motivation and acceptability of the intervention, emphasizing the importance of Intervention Components (Organizing Logics) and contextual factors (Strategic Intentions; Reframing Organisational Logics). It is clear that structurally, across all levels, the environment was not supportive or ready for implementation due to lack of training and responsibility (Individual Specification, Coherence; Enrolment - Cognitive Participation) [Sustainment].</t>
  </si>
  <si>
    <t xml:space="preserve">Patient competency and ability to use the intervention combined with key people and additional support where necessary significantly contributed to the outcomes of the implementation process [Intervention Performance]. Collaboration and communication between stakeholders helped translate the intervention components and mechnisms to successul implementation [Relational Restructuring]. Minimal changes to internal pathways meant that the interventionw as easily adopted by users . Furthermore, the changes that were implemented, were appropriately allocated to individuals and stakeholders, so that they could correctly assume their accountabilities and responsibilites to again, streamline patient care [Normative Restructuring]. Throughout it was shown that the intervention was accepted due to simple, appropriate and useable design that was accessible to all patients with the support of caregivers. The design itself was flexible and could be adapted to difference contexts . These factors 'reinforc[ed] routine adherence and enabling patients to evaluate abnormal readings and trends' . As the app required continuous use as it was self-monitoring it quickly became embedded into daily routines. All of these combined were possible through organisational readiness [Sustainment]. </t>
  </si>
  <si>
    <t>Contractual obligations and lack of coherence meant that bureaucratic implementation and communication restricted the operationalisation of the intervention [Intervention Performance]. Whilst relations between staff hierarchies deteriorated, the intervention encouraged positive dialogue between staff and relatives of residents [Relational Restructuring]. Action was governed based on the data provided by the devices. However resources distribution was a major theme throughout the implementation process as there challenges relating to the 'distirbution of communal resources against individual family demands' and the financial cost for purchasing, installing and maintaining the devices [Normative Restructuring]. In general, participants accepted the technology and understood it's purpose relating to safety, responsibility and accountability. The intervention could not be fully implemented as staff did not have sufficient capacity to meet the demands of the patient. Financial restrictions and funding were the leading reasons for lack of implementation, causing inequity in access and lack of tailoring to meet the residents' needs [Sustainment].</t>
  </si>
  <si>
    <t>Financial considerations and business obligations had to be balanced with patient outcomes. This was acheived through continual collaboration between stakeholders to ensure that all levels of clincians were able to use the CDS to its greatest potential. Success was therefore dependent on relational restructuring [Intervention Performance]. Communication between shareholders, supported by shared-decision making with the patient proved to be effective in embedding the CDS into practice [Relational Restructuring]. Internal processes relating to communication, prescribing decisions and patient pathways were changed to accomodate the CDS. Cost resource was allocated to the CDS but measured against efficacy [Normative Restructuring]. In general, the CDS was accepted as it 'enhance[d] medication safety and improve[d] cost effectiveness'. To achieve this, there was a need to balance the capacity of resources, particularly time, due to the additional work required to implement the CDS. However, overtime with continued use, the CDS became 'part of the system'. Contextual considerations meant readiness, particularly organisational structures balanced with the engagement and time involved with the CDS allowed the embedding without much training to provide an holistic solution for patients. Adaption and flexibility was acheived through the design of the CDS for it to be adapted to the needs of the patient as well as the clinician. This meant improvisation was achieved through clinical judgement. Addtional changes were required depending on the local context and setting as well as the 'changing local landscape' Non-implementation could have been observed if the alert fatigue was realised [Sustainment].</t>
  </si>
  <si>
    <t>Supporting and improving communication between patients and HCPs was key to the success of the intervention, which was driven by the assigned roles and responsibilities of the staff, and encouraging collaboration [Relational Restructuring]. This was in alignment was additional resource allocation and internal process changes [Normative Restructuring]. Normalization of the intervention was dependent on understanding the existing roles, capabilities and competencies of staff and how they could support implementation and delivery of the intervention.  At the same time, support was achieved through organisational readiness and ensuring that patients were supported both physically and mentally to join in with the intervention [Intervention Performance]. The intervention could become succesfully incorporated into practice through ensuring that is deemed acceptable by all stakeholders, such as accomodating for capacities and capabilities of staff as well as improvising to meet the needs of the patients. Having this in place, and ensuring organisational readiness whilst allowing evaluation cycles and modifications to the intervention package would be crucial to normalization. Much of the potential success and environmental readiness could be attributed to the equity in the co-design process [Sustainment].</t>
  </si>
  <si>
    <t>Gender and ethnicity identified in participant characteristics</t>
  </si>
  <si>
    <t>Majority of participants were female. Change in roles was core to the intervention. With internal hierarchies between professionals and interactions with patients. Hierarchies are reflected in power dynamics, salary and work environment (clinic and community based). Overall sense that there was omission of oversight and managerial roles progressing the implementation process.</t>
  </si>
  <si>
    <t>Breakdown of participant characteristics by gender and race. 'and sex distribution (58% and 55% male, respectively). White participants were however over-represented in the questionnaire population compared to those for whom primary care data were extracted (91% and 68%, respectively)'</t>
  </si>
  <si>
    <t>Demographic characteristics recorded</t>
  </si>
  <si>
    <t xml:space="preserve">Socio-economic status re access to technologies. </t>
  </si>
  <si>
    <t>Recruitment of diverse groups</t>
  </si>
  <si>
    <t>'Analysing the data inductively and looking for themes first gave us in-depth comprehension of the data. It is complex to analyse the data using a deductive approach to directly connect it to the four constructs; this problem is less evident when using an inductive approach [41].'</t>
  </si>
  <si>
    <t>Misunderstanding of Reflexive Monitoring 'The construct of reflexive monitoring is about the participants’ experiences regarding the system’s effectiveness, usefulness and impact on daily practice.'</t>
  </si>
  <si>
    <t>The challenge of implementing the NPM is that many of the categories within it overlap, and issues emerging from the interviews and FGDs may be closely interrelated and so may be difficult to assign to a single category.'</t>
  </si>
  <si>
    <t>'It was not possible to apply some of the findings to just one particular domain construct and encountered a good deal of crossover between concepts, particularly within the domain of coherence.'</t>
  </si>
  <si>
    <t>Very strong discussion of NPT interactions. ''It was not always straightforward to link interview data to theoretical constructs'...'we noted a degree of overlap between constructs. Nor could Normalisation Process Theory address all aspects of implementation'. Also noted differences between sense-making as 'action' as opposed to 'belief'. This is not differentiated/considered in NPT. 'Our exploration of the coherence construct also raised questions about the Normalisation Process Theory proposition that interventions become routinely embedded because of what people do rather than what they believe. Drawing the line between sense-making as action and sense-making as belief was not straightforward. Making sense of the orthoses through reference to other familiar concepts could be construed as (cognitive) action, but we found that practitioners’ uncertainty about the mechanisms of action of the orthosis was conceptualised more easily as belief. Researchers elsewhere have similarly emphasised “understanding and conceptualisation of interventions” when applying the coherence construct14 (p. 5), suggesting that the Normalisation Process Theory proposition that it explores what people do, and not what they believe may need revisiting.;</t>
  </si>
  <si>
    <t>'Using the NPT has helped to explain the intervention work by looking at the implementation process at an early point, but also when it was embedded into practice. The four constructs of the NPT are not linear but share dynamic relationships internally with each other and with the wider context of the intervention, such as the organisational context, structures, social norms, group processes and conventions; furthermore, the constructs overlap each other [14, 40–42]. Analysing and connecting our data to the right construct was challenging because of the nonlinear process and the overlap.'</t>
  </si>
  <si>
    <t>Continual comparisons between core Mechanism constructs</t>
  </si>
  <si>
    <t>Emphasis is placed on the dangers and impact of changing acute mental health service delivery. Significant details needs to be addressed in the planning of interventions such as time resources (as needs two people per patient) and the environment (in case of self harm). 'Even though NPT is concerned with normalization in the context of the intervention, it does not bring systematic attention to the wider political-administrative context of interventions. Extraordinary intense political–administrative engagement in interventions can set aside concerns about the lack of normalization, and by managerial right, continued implementation can be chosen'. The formal agreements regarding the structure and roles of hospital departments need to be thoroughly discussed prior to the implementation of service changes.</t>
  </si>
  <si>
    <t>'NPT was useful in structuring the approach to the ethnographic data collection and analysis. It was a helpful device to sensitise and focus the researchers’ consideration on structural, individual and cognitive factors related to the implementation of the Embedding Package, as well as to uncover challenges and enablers, practical issues and the collection of data (Table 5). Structuring the findings into the NPT domains enabled pragmatic solutions and recommendations to be developed and fed back to the wider team and, in turn, inform the RCT design. 'Lack of readiness, both in terms of research and the organisation, local infrastructure and limited guidance from commissioners'. Due to this, the intervention needs to be deployed at 'provider-level'...'whilst maintaining relationships with practices and CCG personnel', which is highly dependent on 'organisation context' (Structure - Organisational).</t>
  </si>
  <si>
    <t xml:space="preserve">Beliefs of key stakeholders/drivers and the need for socio-contextual information to inform normalization. NPT focuses primarily on practice change, examining how interventions are adopted, embedded, and integrated into practice. It has been criticised for placing undue emphasis on individual and collective agency, in this case, practitioner agency, without exploring wider contextual and organisational factors that act on this agency.21 Using NPT within our feasibility RCT, meant we collected nuanced data about agency to influence practice change in relation to the protocolised intervention, but it provided us with little information about the wider sociocultural and organisation context, and workplace practices surrounding implementation. Furthermore, the focus of the NPT on practitioner agency means implementation from the perspective of recipients of the intervention is not considered. Recipient views on how it is implemented are particularly important in the context of developing and delivering an intervention within an RCT and may have the strongest influence on whether the intervention is implemented or not. There is thus a general consensus that to fully understand implementation, the NPT should not be used in isolation from other frameworks' </t>
  </si>
  <si>
    <t>Co-Design. Finding: 'Time-consuming process'. 'Setting up and becoming familiar with the system was time-consuming. It required training for the employees and volunteers who were using the system. The employees also needed a detailed overview of all the volunteers and patients that they were going to register in the system.' 'The structure existence confirms a prioritisation shared among leadership, one that facilitates the coordination of volunteers from the top-down. This seems to have contributed to the commitment of the employees'. Structural organisation also needed to considering partnering organisations, NGOs, municipalities and volunteer centres. Especially as one of the muncipalities was being reorganised and merged with two others during implementation. 'The top-down approach emphasises the contextual integration of a system and the extent of management and resourcing'. Other resources that were required included user guides (Structure - Organisational or Readiness)</t>
  </si>
  <si>
    <t>The organisational structure of the care homes lead to poor operationalisation of the intervention, with lack of trust between home owners and staff. 'The managers suggested that turning to technology to address any such problems would be misguided. They felt that solutions to would be found in “[understanding] what are the hidden causes”, rooted more deeply in staff attitudes and organisational culture, rather than “buying a piece of kit to fix the issue”'. Furthemore, 'the availability of technologies was partly restricted by organisational procurement strategy and contractual obligations'. Again, these were all dependent of financial availability and funding (Structure - Organisational or Readiness).</t>
  </si>
  <si>
    <t>'NPT provided a framework that allowed us to understand the relationships involved in the implementation of the system both in the relationship of users to the technology and in the engagement and communication between different stakeholders. This allowed for a clear understanding of how the intervention involved work at different levels to maintain the system and allow for its continued sustainable use and gradual adoption into everyday practice.' The design of the intervention meant that the technology could be used flexibly. The organisation of the intervention depends on the formulary and prescribing processes, which have to be considered when making alterations to the intervention. 'Profile management was a dynamic process over time'...'In general practice, taking clinical action in response to CDS alerts was influenced by the contextual background within which prescribing decisions took place. Actioning alerts was dependent upon an array of contextual factors that included the characteristics of patients, populations and prescribers, perceptions oftime and workload and the engagement with and involvement of patients' (Structure - Organisational Readiness</t>
  </si>
  <si>
    <t>Professionals described the need to evaluate the social structure of patients at risk in order for care to reach them (Structure - Social).</t>
  </si>
  <si>
    <t>Appreciation of 'bottom-up implementation theory' that 'focuses on the frontline staff'. NPT draws attention to the discretionary decisions that frontline staff make in relation to individual citizens/patients/clients when they are delivering policies/healthcare. This discretionary role in service delivery makes frontline staff essential actors in implementing public policies'. Described the importance of social contexts as well as implementation, embedding and integration.</t>
  </si>
  <si>
    <t>People's perception of each other (patients and HCPs as well as heirarchies between professionals. These roles were allocated by management and hierarchical relationships persisted (Structure - Social).</t>
  </si>
  <si>
    <t xml:space="preserve"> 'Aligning interests across multiple stakeholders and organisations remains a challenge when planning an intervention in primary care' (Structure - Social)</t>
  </si>
  <si>
    <t xml:space="preserve">The focus of the NPT on practitioner agency means implementation from the perspective of recipients of the intervention is not considered. Recipient views on how it is implemented are particularly important in the context of developing and delivering an intervention within an RCT and may have the strongest influence on whether the intervention is implemented or not. There is thus a general consensus that to fully understand implementation, the NPT should not be used in isolation from other frameworks'. With limited information, community therapists 'sometimes learnt about the study from a stroke survivor' (Structural - Social). </t>
  </si>
  <si>
    <t xml:space="preserve">Thorough training is required alongside continuous technical support. Finding 'face-to-face communication'. 'Despite a system that met several of employees’ needs, face-to-face contact with the volunteers was still important. For instance, a personal first meeting to map interest and match with the right patients was necessary. In addition, having follow-up conversations and showing appreciation for the volunteers motivated them. Social structures relate to management of employees and volunteers and collaboration between stakeholders (Structure - Social). </t>
  </si>
  <si>
    <t xml:space="preserve">Integrated two theoretical frameworks for understanding patient experiences. Organisation structure supported by pre-existing routines and social networks to support the patient (Structure - Social). </t>
  </si>
  <si>
    <t xml:space="preserve">Interesting take on ethics of telemedicine/e-health with older patients living with degenerative conditions. Important takeaway in implementation processes: 'There are at least two other pertinent areas of the ethical debate that are far less discussed. The first area is the potential for the remote technological monitoring of the care home workforce. This occurs ever-more frequently in the general workplace, with scant regard for ethical issues [28]. It is important to acknowledge that care homes have multiple identities, functioning simultaneously as people’s homes, as sites of health care, and as workplaces; this multiplicity is likely to present a range of perspectives regarding the role of monitoring technologies that are extremely difficult (if not impossible) to reconcile'. Existing social structures and work cultures meant distrust between home owners and staff, that were exacerbated by the introduction of the technologies 'From an implementation perspective, remote monitoring of the workforce was therefore understood according to its potential utility relating to the ethical obligations inherent to a duty of care to residents. Ethical objections seemed to be made in relation to the potential impact upon residents (i.e. of video technology), with little overt understanding of any ethical implications of workforce monitoring for the staff members themselves.' Furthermore, socio-economic status of residents meants that some were able to access assistive technologies whilst others were not (Structure - Social). </t>
  </si>
  <si>
    <t>Adaption occurs when new work procedures become part of the daily work, but the practices require a disproportional continual investment in the new procedures, and the procedures are not normalized into routines'</t>
  </si>
  <si>
    <t>Adapting the technology to the user, when there is a range of literacies</t>
  </si>
  <si>
    <t xml:space="preserve">The design of the intervention meant that the technology could be used flexibly. </t>
  </si>
  <si>
    <t>Interesting take on an opposing position of 'nonimplementation', which 'implies a gap between paper and practice (decoupling). Adaption occurs when new work procedures become part of the daily work, but the practices require a disproportional continual investment in the new procedures, and the procedures are not normalized into routines'</t>
  </si>
  <si>
    <t>Cognitive Participation was not achieved in the implementation process, particuarly if home visits mean that clinicians are unsure if the patients are taking the medication and they do not believe the intervention efficacious</t>
  </si>
  <si>
    <t>Therapeautic need of the patient alongside clinic judgement led to discontinuation of the intervention</t>
  </si>
  <si>
    <t>Lack of clear understanding of roles, responsibilities and expectations of employees and volunteers (Acceptability), combined with contextual reorganising of municipalities (Environment) and poor preparation, for example some did not have smartphones (Design) and significant lack of training due to time constraints, meaning the environment was not ready for implementation (Readiness), which lead to the discontinuation of the intervention (Non-implementation).  Discontinuation by moving to a different vendor that better suited their needs</t>
  </si>
  <si>
    <t xml:space="preserve">Due to the financial situation, the intervention was not able to be implemented across all the required sites (Non-implementation). </t>
  </si>
  <si>
    <t>Alharbi et al. (2020) [44]</t>
  </si>
  <si>
    <t>Ankerson et al. (2021) [45]</t>
  </si>
  <si>
    <t>Atkins et al. (2011) [46]</t>
  </si>
  <si>
    <t>Bacchus et al. (2021) [47]</t>
  </si>
  <si>
    <t>Bamford et al. (2012) [48]</t>
  </si>
  <si>
    <t>Bowers et al. (2019) [51]</t>
  </si>
  <si>
    <t>Burau et al. (2018) [52]</t>
  </si>
  <si>
    <t>Carstensen et al. (2019) [53]</t>
  </si>
  <si>
    <t>Chudleigh et al. (2021) [54]</t>
  </si>
  <si>
    <t>Clark et al. (2021) [55]</t>
  </si>
  <si>
    <t>Clarke et al. (2013) [56]</t>
  </si>
  <si>
    <t>Connell et al. (2014) [57]</t>
  </si>
  <si>
    <t>Davies et al. (2020) [58]</t>
  </si>
  <si>
    <t>Delvaux et al. (2020) [59]</t>
  </si>
  <si>
    <t>Drew et al. (2015) [60]</t>
  </si>
  <si>
    <t>Controlled v Uncontrolled Study</t>
  </si>
  <si>
    <t>Ehrlich et al. (2013) [61]</t>
  </si>
  <si>
    <t>Finch et al. (2014) [62]</t>
  </si>
  <si>
    <t>Franx et al. (2012) [63]</t>
  </si>
  <si>
    <t>Fredriksen et al. (2021) [64]</t>
  </si>
  <si>
    <t>French et al. (2016) [65]</t>
  </si>
  <si>
    <t>Gibson et al. (2016) [66]</t>
  </si>
  <si>
    <t>Gillespie et al. (2018) [67]</t>
  </si>
  <si>
    <t>Gordon et al. (2020) 68]</t>
  </si>
  <si>
    <t>Gossage-Worrall et al. (2019) [69]</t>
  </si>
  <si>
    <t>Hall et al. (2016) [70]</t>
  </si>
  <si>
    <t>Hall et al. (2017) [71]</t>
  </si>
  <si>
    <t>Hall et al. (2019) [72]</t>
  </si>
  <si>
    <t>Herber et al. (2021) [73]</t>
  </si>
  <si>
    <t>Hind et al. (2017) [74]</t>
  </si>
  <si>
    <t>Holopainen et al. (2020) [75]</t>
  </si>
  <si>
    <t>Holtrop et al. (2016) [76]</t>
  </si>
  <si>
    <t>Jeffries et al. (2021) [77]</t>
  </si>
  <si>
    <t>Keenan et al. (2019) [78]</t>
  </si>
  <si>
    <t>Kennedy et al. (2014a &amp; 2014b) [79 &amp; 80]</t>
  </si>
  <si>
    <t>Knowles et al. (2021) [81]</t>
  </si>
  <si>
    <t>Leitch et al. (2021) [82]</t>
  </si>
  <si>
    <t>Leon et al. (2013) [84]</t>
  </si>
  <si>
    <t>Ling et al. (2012) [85]</t>
  </si>
  <si>
    <t>Martindale et al. (2017) [86]</t>
  </si>
  <si>
    <t>Mackenzie et al. (2019) [88]</t>
  </si>
  <si>
    <t>Marsh-Feiley et al. (2018) [87]</t>
  </si>
  <si>
    <t>McCrorie et al. (2019) [89]</t>
  </si>
  <si>
    <t>Mudge et al. (2020) [90]</t>
  </si>
  <si>
    <t>Nadav et al. (2021) [91]</t>
  </si>
  <si>
    <t>Nicoll et al. (2021) [92]</t>
  </si>
  <si>
    <t>Nwolise et al. (2021) [93]</t>
  </si>
  <si>
    <t>Ohlsen et al. (2021) [95]</t>
  </si>
  <si>
    <t>Ong et al. (2020) [94]</t>
  </si>
  <si>
    <t>Paleri et al. (2018) [96]</t>
  </si>
  <si>
    <t>Read et al. (2021) [97]</t>
  </si>
  <si>
    <t>Rosstad et al. (2015) [98]</t>
  </si>
  <si>
    <t>Sanders et al. (2014) [99]</t>
  </si>
  <si>
    <t>Schubbe et al. (2021) [100]</t>
  </si>
  <si>
    <t>Scobbie et al. (2020) [101]</t>
  </si>
  <si>
    <t>Sutton et al. (2018) [102]</t>
  </si>
  <si>
    <t>Tierney et al. (2018) [103]</t>
  </si>
  <si>
    <t>Van Tiem et al. (2021) [104]</t>
  </si>
  <si>
    <t>Webb et al. (2018) [105]</t>
  </si>
  <si>
    <t>Wilson et al. (2015) [106]</t>
  </si>
  <si>
    <t>Construct descriptions</t>
  </si>
  <si>
    <t>Blickem et al. (2014) [49, 50]</t>
  </si>
  <si>
    <t>Include? (16 and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</si>
</sst>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b/>
      <i/>
      <sz val="12"/>
      <color theme="1"/>
      <name val="Calibri"/>
      <family val="2"/>
      <scheme val="minor"/>
    </font>
    <font>
      <i/>
      <sz val="12"/>
      <color rgb="FF000000"/>
      <name val="Calibri"/>
      <family val="2"/>
    </font>
    <font>
      <sz val="12"/>
      <name val="Calibri"/>
      <family val="2"/>
      <scheme val="minor"/>
    </font>
    <font>
      <sz val="8"/>
      <name val="Calibri"/>
      <family val="2"/>
      <scheme val="minor"/>
    </font>
    <font>
      <sz val="12"/>
      <color rgb="FF000000"/>
      <name val="Calibri"/>
      <family val="2"/>
      <scheme val="minor"/>
    </font>
    <font>
      <sz val="11"/>
      <color theme="1"/>
      <name val="Aptos"/>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D9D9D9"/>
        <bgColor indexed="64"/>
      </patternFill>
    </fill>
    <fill>
      <patternFill patternType="solid">
        <fgColor theme="0" tint="-0.14999847407452621"/>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6A6A6"/>
      </left>
      <right style="thin">
        <color rgb="FFA6A6A6"/>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top style="thin">
        <color rgb="FFA6A6A6"/>
      </top>
      <bottom/>
      <diagonal/>
    </border>
    <border>
      <left style="thin">
        <color rgb="FFBFBFBF"/>
      </left>
      <right style="thin">
        <color rgb="FFA6A6A6"/>
      </right>
      <top style="thin">
        <color rgb="FFBFBFBF"/>
      </top>
      <bottom style="thin">
        <color rgb="FFBFBFBF"/>
      </bottom>
      <diagonal/>
    </border>
    <border>
      <left style="thin">
        <color rgb="FFA6A6A6"/>
      </left>
      <right style="thin">
        <color rgb="FFA6A6A6"/>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A6A6A6"/>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rgb="FFBFBFBF"/>
      </top>
      <bottom/>
      <diagonal/>
    </border>
    <border>
      <left/>
      <right style="thin">
        <color theme="0" tint="-0.14999847407452621"/>
      </right>
      <top style="thin">
        <color theme="0" tint="-0.14999847407452621"/>
      </top>
      <bottom style="thin">
        <color theme="0" tint="-0.14999847407452621"/>
      </bottom>
      <diagonal/>
    </border>
    <border>
      <left style="thin">
        <color rgb="FFA6A6A6"/>
      </left>
      <right style="thin">
        <color rgb="FFA6A6A6"/>
      </right>
      <top style="thin">
        <color rgb="FFBFBFBF"/>
      </top>
      <bottom/>
      <diagonal/>
    </border>
    <border>
      <left style="thin">
        <color rgb="FFA6A6A6"/>
      </left>
      <right style="thin">
        <color rgb="FFA6A6A6"/>
      </right>
      <top/>
      <bottom/>
      <diagonal/>
    </border>
    <border>
      <left style="thin">
        <color rgb="FFA6A6A6"/>
      </left>
      <right/>
      <top/>
      <bottom/>
      <diagonal/>
    </border>
    <border>
      <left/>
      <right style="thin">
        <color rgb="FFA6A6A6"/>
      </right>
      <top style="thin">
        <color rgb="FFBFBFBF"/>
      </top>
      <bottom/>
      <diagonal/>
    </border>
    <border>
      <left style="thin">
        <color rgb="FFA6A6A6"/>
      </left>
      <right/>
      <top style="thin">
        <color rgb="FFBFBFBF"/>
      </top>
      <bottom/>
      <diagonal/>
    </border>
    <border>
      <left style="thin">
        <color theme="0" tint="-0.14999847407452621"/>
      </left>
      <right style="thin">
        <color theme="0" tint="-0.1499984740745262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9847407452621"/>
      </left>
      <right/>
      <top style="thin">
        <color theme="0" tint="-0.14999847407452621"/>
      </top>
      <bottom style="thin">
        <color theme="0" tint="-0.14999847407452621"/>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90">
    <xf numFmtId="0" fontId="0" fillId="0" borderId="0" xfId="0"/>
    <xf numFmtId="0" fontId="16" fillId="0" borderId="0" xfId="0" applyFont="1"/>
    <xf numFmtId="0" fontId="0" fillId="0" borderId="0" xfId="0" applyAlignment="1">
      <alignment horizontal="left"/>
    </xf>
    <xf numFmtId="0" fontId="16" fillId="34" borderId="0" xfId="0" applyFont="1" applyFill="1"/>
    <xf numFmtId="0" fontId="0" fillId="0" borderId="0" xfId="0" applyAlignment="1">
      <alignment horizontal="left" vertical="top"/>
    </xf>
    <xf numFmtId="0" fontId="0" fillId="0" borderId="0" xfId="0" applyAlignment="1">
      <alignment vertical="top"/>
    </xf>
    <xf numFmtId="0" fontId="18" fillId="0" borderId="0" xfId="0" applyFont="1" applyAlignment="1">
      <alignment horizontal="left" vertical="top" wrapText="1"/>
    </xf>
    <xf numFmtId="0" fontId="16" fillId="33" borderId="0" xfId="0" applyFont="1" applyFill="1"/>
    <xf numFmtId="0" fontId="16" fillId="33" borderId="0" xfId="0" applyFont="1" applyFill="1" applyAlignment="1">
      <alignment vertical="top" wrapText="1"/>
    </xf>
    <xf numFmtId="0" fontId="16" fillId="34" borderId="0" xfId="0" applyFont="1" applyFill="1" applyAlignment="1">
      <alignment horizontal="left" vertical="top" wrapText="1"/>
    </xf>
    <xf numFmtId="0" fontId="19" fillId="33" borderId="0" xfId="0" applyFont="1" applyFill="1" applyAlignment="1">
      <alignment horizontal="left" vertical="top" wrapText="1"/>
    </xf>
    <xf numFmtId="0" fontId="16" fillId="34" borderId="0" xfId="0" applyFont="1" applyFill="1" applyAlignment="1">
      <alignment horizontal="left" vertical="top"/>
    </xf>
    <xf numFmtId="0" fontId="16" fillId="33" borderId="0" xfId="0" applyFont="1" applyFill="1" applyAlignment="1">
      <alignment horizontal="left" vertical="top"/>
    </xf>
    <xf numFmtId="0" fontId="20" fillId="0" borderId="0" xfId="0" applyFont="1" applyAlignment="1">
      <alignment horizontal="left" vertical="top" wrapText="1"/>
    </xf>
    <xf numFmtId="0" fontId="0" fillId="0" borderId="0" xfId="0" applyAlignment="1">
      <alignment horizontal="center" vertical="center"/>
    </xf>
    <xf numFmtId="0" fontId="0" fillId="0" borderId="20" xfId="0" applyBorder="1"/>
    <xf numFmtId="0" fontId="0" fillId="34" borderId="0" xfId="0" applyFill="1" applyAlignment="1">
      <alignment horizontal="center" vertical="center" wrapText="1"/>
    </xf>
    <xf numFmtId="0" fontId="0" fillId="33" borderId="14" xfId="0" applyFill="1" applyBorder="1" applyAlignment="1">
      <alignment horizontal="centerContinuous" vertical="center" wrapText="1"/>
    </xf>
    <xf numFmtId="0" fontId="0" fillId="33" borderId="15" xfId="0" applyFill="1" applyBorder="1" applyAlignment="1">
      <alignment horizontal="center" vertical="center" wrapText="1"/>
    </xf>
    <xf numFmtId="0" fontId="0" fillId="33" borderId="24" xfId="0" applyFill="1" applyBorder="1" applyAlignment="1">
      <alignment horizontal="center" vertical="center"/>
    </xf>
    <xf numFmtId="0" fontId="0" fillId="33" borderId="24" xfId="0" applyFill="1" applyBorder="1" applyAlignment="1">
      <alignment horizontal="center" vertical="center" wrapText="1"/>
    </xf>
    <xf numFmtId="0" fontId="0" fillId="33" borderId="24" xfId="0" applyFill="1" applyBorder="1" applyAlignment="1">
      <alignment horizontal="centerContinuous" vertical="center" wrapText="1"/>
    </xf>
    <xf numFmtId="0" fontId="0" fillId="33" borderId="25" xfId="0" applyFill="1" applyBorder="1" applyAlignment="1">
      <alignment horizontal="center" vertical="center" wrapText="1"/>
    </xf>
    <xf numFmtId="0" fontId="0" fillId="33" borderId="26" xfId="0" applyFill="1" applyBorder="1" applyAlignment="1">
      <alignment horizontal="center" vertical="center" wrapText="1"/>
    </xf>
    <xf numFmtId="0" fontId="0" fillId="33" borderId="27" xfId="0" applyFill="1" applyBorder="1" applyAlignment="1">
      <alignment horizontal="center" vertical="center" wrapText="1"/>
    </xf>
    <xf numFmtId="0" fontId="0" fillId="33" borderId="28" xfId="0" applyFill="1" applyBorder="1" applyAlignment="1">
      <alignment horizontal="center" vertical="center" wrapText="1"/>
    </xf>
    <xf numFmtId="0" fontId="0" fillId="0" borderId="0" xfId="0" applyAlignment="1">
      <alignment horizontal="left" vertical="center"/>
    </xf>
    <xf numFmtId="0" fontId="0" fillId="0" borderId="0" xfId="0" applyAlignment="1">
      <alignment wrapText="1"/>
    </xf>
    <xf numFmtId="0" fontId="0" fillId="34" borderId="11" xfId="0" applyFill="1" applyBorder="1" applyAlignment="1">
      <alignment horizontal="center" vertical="center" wrapText="1"/>
    </xf>
    <xf numFmtId="0" fontId="0" fillId="33" borderId="24" xfId="0" applyFill="1" applyBorder="1" applyAlignment="1">
      <alignment horizontal="left" vertical="center" wrapText="1"/>
    </xf>
    <xf numFmtId="0" fontId="0" fillId="33" borderId="24" xfId="0" applyFill="1" applyBorder="1" applyAlignment="1">
      <alignment horizontal="left" vertical="center"/>
    </xf>
    <xf numFmtId="0" fontId="16" fillId="35" borderId="0" xfId="0" applyFont="1" applyFill="1"/>
    <xf numFmtId="0" fontId="0" fillId="33" borderId="25" xfId="0" quotePrefix="1" applyFill="1" applyBorder="1" applyAlignment="1">
      <alignment horizontal="center" vertical="center" wrapText="1"/>
    </xf>
    <xf numFmtId="0" fontId="0" fillId="34" borderId="30" xfId="0" applyFill="1" applyBorder="1" applyAlignment="1">
      <alignment horizontal="center" vertical="center" wrapText="1"/>
    </xf>
    <xf numFmtId="0" fontId="0" fillId="0" borderId="20" xfId="0" applyBorder="1" applyAlignment="1">
      <alignment horizontal="left"/>
    </xf>
    <xf numFmtId="0" fontId="0" fillId="0" borderId="20" xfId="0" quotePrefix="1" applyBorder="1" applyAlignment="1">
      <alignment horizontal="left"/>
    </xf>
    <xf numFmtId="0" fontId="0" fillId="0" borderId="20" xfId="0" applyBorder="1" applyAlignment="1">
      <alignment horizontal="left" vertical="top"/>
    </xf>
    <xf numFmtId="0" fontId="0" fillId="0" borderId="0" xfId="0" applyAlignment="1">
      <alignment horizontal="center" vertical="center" wrapText="1"/>
    </xf>
    <xf numFmtId="0" fontId="0" fillId="34" borderId="10" xfId="0" applyFill="1" applyBorder="1" applyAlignment="1">
      <alignment horizontal="center" vertical="center" wrapText="1"/>
    </xf>
    <xf numFmtId="0" fontId="0" fillId="0" borderId="0" xfId="0" applyAlignment="1">
      <alignment horizontal="center" wrapText="1"/>
    </xf>
    <xf numFmtId="0" fontId="24" fillId="0" borderId="0" xfId="0" applyFont="1" applyAlignment="1">
      <alignment vertical="center"/>
    </xf>
    <xf numFmtId="0" fontId="0" fillId="0" borderId="20" xfId="0" quotePrefix="1" applyBorder="1" applyAlignment="1">
      <alignment horizontal="left" wrapText="1"/>
    </xf>
    <xf numFmtId="0" fontId="0" fillId="0" borderId="20" xfId="0" applyBorder="1" applyAlignment="1">
      <alignment horizontal="left" vertical="center"/>
    </xf>
    <xf numFmtId="0" fontId="0" fillId="0" borderId="34" xfId="0" applyBorder="1" applyAlignment="1">
      <alignment horizontal="left"/>
    </xf>
    <xf numFmtId="0" fontId="0" fillId="0" borderId="23" xfId="0" applyBorder="1" applyAlignment="1">
      <alignment horizontal="left"/>
    </xf>
    <xf numFmtId="0" fontId="0" fillId="0" borderId="20" xfId="0" quotePrefix="1" applyBorder="1" applyAlignment="1">
      <alignment horizontal="left" vertical="center"/>
    </xf>
    <xf numFmtId="0" fontId="0" fillId="0" borderId="20" xfId="0" applyBorder="1" applyAlignment="1">
      <alignment horizontal="left" wrapText="1"/>
    </xf>
    <xf numFmtId="0" fontId="23" fillId="0" borderId="20" xfId="0" applyFont="1" applyBorder="1"/>
    <xf numFmtId="0" fontId="23" fillId="0" borderId="20" xfId="0" applyFont="1" applyBorder="1" applyAlignment="1">
      <alignment horizontal="left" wrapText="1"/>
    </xf>
    <xf numFmtId="0" fontId="0" fillId="0" borderId="20" xfId="0" quotePrefix="1" applyBorder="1" applyAlignment="1">
      <alignment wrapText="1"/>
    </xf>
    <xf numFmtId="0" fontId="0" fillId="0" borderId="20" xfId="0" quotePrefix="1" applyBorder="1"/>
    <xf numFmtId="0" fontId="0" fillId="0" borderId="0" xfId="0" applyAlignment="1">
      <alignment horizontal="left" wrapText="1"/>
    </xf>
    <xf numFmtId="0" fontId="23" fillId="0" borderId="20" xfId="0" quotePrefix="1" applyFont="1" applyBorder="1" applyAlignment="1">
      <alignment horizontal="left" wrapText="1"/>
    </xf>
    <xf numFmtId="0" fontId="23" fillId="0" borderId="20" xfId="0" quotePrefix="1" applyFont="1" applyBorder="1"/>
    <xf numFmtId="0" fontId="0" fillId="0" borderId="23" xfId="0" applyBorder="1" applyAlignment="1">
      <alignment horizontal="left" vertical="top"/>
    </xf>
    <xf numFmtId="0" fontId="0" fillId="0" borderId="29" xfId="0" applyBorder="1" applyAlignment="1">
      <alignment horizontal="left"/>
    </xf>
    <xf numFmtId="0" fontId="0" fillId="0" borderId="20" xfId="0" applyBorder="1" applyAlignment="1">
      <alignment wrapText="1"/>
    </xf>
    <xf numFmtId="0" fontId="21" fillId="0" borderId="20" xfId="0" applyFont="1" applyBorder="1" applyAlignment="1">
      <alignment horizontal="left" vertical="center"/>
    </xf>
    <xf numFmtId="0" fontId="0" fillId="0" borderId="20" xfId="0" applyBorder="1" applyAlignment="1">
      <alignment vertical="center" wrapText="1"/>
    </xf>
    <xf numFmtId="0" fontId="0" fillId="0" borderId="0" xfId="0" quotePrefix="1" applyAlignment="1">
      <alignment horizontal="left" wrapText="1"/>
    </xf>
    <xf numFmtId="0" fontId="0" fillId="0" borderId="20" xfId="0" applyBorder="1" applyAlignment="1">
      <alignment horizontal="left" vertical="center" wrapText="1"/>
    </xf>
    <xf numFmtId="0" fontId="0" fillId="0" borderId="20" xfId="0" applyBorder="1" applyAlignment="1">
      <alignment vertical="top"/>
    </xf>
    <xf numFmtId="0" fontId="0" fillId="0" borderId="0" xfId="0" quotePrefix="1" applyAlignment="1">
      <alignment wrapText="1"/>
    </xf>
    <xf numFmtId="0" fontId="0" fillId="0" borderId="34" xfId="0" applyBorder="1"/>
    <xf numFmtId="0" fontId="0" fillId="0" borderId="23" xfId="0" applyBorder="1"/>
    <xf numFmtId="0" fontId="0" fillId="0" borderId="22" xfId="0" applyBorder="1"/>
    <xf numFmtId="17" fontId="0" fillId="0" borderId="20" xfId="0" applyNumberFormat="1" applyBorder="1" applyAlignment="1">
      <alignment horizontal="left"/>
    </xf>
    <xf numFmtId="0" fontId="0" fillId="0" borderId="20" xfId="0" applyBorder="1" applyAlignment="1">
      <alignment vertical="top" wrapText="1"/>
    </xf>
    <xf numFmtId="0" fontId="0" fillId="0" borderId="20" xfId="0" quotePrefix="1" applyBorder="1" applyAlignment="1">
      <alignment vertical="top" wrapText="1"/>
    </xf>
    <xf numFmtId="0" fontId="0" fillId="0" borderId="20" xfId="0" quotePrefix="1" applyBorder="1" applyAlignment="1">
      <alignment horizontal="left" vertical="top"/>
    </xf>
    <xf numFmtId="16" fontId="0" fillId="0" borderId="20" xfId="0" applyNumberFormat="1" applyBorder="1" applyAlignment="1">
      <alignment horizontal="left"/>
    </xf>
    <xf numFmtId="0" fontId="0" fillId="0" borderId="34" xfId="0" applyBorder="1" applyAlignment="1">
      <alignment horizontal="left" vertical="top"/>
    </xf>
    <xf numFmtId="0" fontId="0" fillId="0" borderId="21" xfId="0" applyBorder="1" applyAlignment="1">
      <alignment horizontal="left" vertical="center"/>
    </xf>
    <xf numFmtId="0" fontId="0" fillId="0" borderId="21" xfId="0" applyBorder="1"/>
    <xf numFmtId="0" fontId="24" fillId="0" borderId="0" xfId="0" applyFont="1"/>
    <xf numFmtId="0" fontId="24" fillId="0" borderId="0" xfId="0" applyFont="1" applyAlignment="1">
      <alignment horizontal="left" vertical="top" wrapText="1"/>
    </xf>
    <xf numFmtId="0" fontId="0" fillId="0" borderId="23" xfId="0" quotePrefix="1" applyBorder="1" applyAlignment="1">
      <alignment wrapText="1"/>
    </xf>
    <xf numFmtId="0" fontId="0" fillId="34" borderId="31" xfId="0" applyFill="1" applyBorder="1" applyAlignment="1">
      <alignment horizontal="center" vertical="center" wrapText="1"/>
    </xf>
    <xf numFmtId="0" fontId="0" fillId="34" borderId="32" xfId="0" applyFill="1" applyBorder="1" applyAlignment="1">
      <alignment horizontal="center" vertical="center" wrapText="1"/>
    </xf>
    <xf numFmtId="0" fontId="0" fillId="34" borderId="33" xfId="0" applyFill="1" applyBorder="1" applyAlignment="1">
      <alignment horizontal="center" vertical="center" wrapText="1"/>
    </xf>
    <xf numFmtId="0" fontId="23" fillId="34" borderId="16" xfId="0" applyFont="1" applyFill="1" applyBorder="1" applyAlignment="1">
      <alignment horizontal="center" vertical="center" wrapText="1"/>
    </xf>
    <xf numFmtId="0" fontId="23" fillId="34" borderId="17"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0" fillId="34" borderId="13" xfId="0" applyFill="1" applyBorder="1" applyAlignment="1">
      <alignment horizontal="center" vertical="center" wrapText="1"/>
    </xf>
    <xf numFmtId="0" fontId="0" fillId="34" borderId="11" xfId="0" applyFill="1" applyBorder="1" applyAlignment="1">
      <alignment horizontal="center" vertical="center" wrapText="1"/>
    </xf>
    <xf numFmtId="0" fontId="0" fillId="34" borderId="12" xfId="0" applyFill="1" applyBorder="1" applyAlignment="1">
      <alignment horizontal="center" vertical="center" wrapText="1"/>
    </xf>
    <xf numFmtId="0" fontId="0" fillId="34" borderId="0" xfId="0" applyFill="1" applyAlignment="1">
      <alignment horizontal="center" vertical="center" wrapText="1"/>
    </xf>
    <xf numFmtId="0" fontId="0" fillId="34" borderId="19" xfId="0" applyFill="1" applyBorder="1" applyAlignment="1">
      <alignment horizontal="center" vertical="center" wrapText="1"/>
    </xf>
    <xf numFmtId="0" fontId="18" fillId="0" borderId="0" xfId="0" applyFont="1" applyAlignment="1">
      <alignment horizontal="left" vertical="top" wrapText="1"/>
    </xf>
    <xf numFmtId="0" fontId="0" fillId="0" borderId="0" xfId="0"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C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1D642-3290-424B-A275-F4AB7EFFC282}">
  <dimension ref="A1:CY80"/>
  <sheetViews>
    <sheetView tabSelected="1" zoomScale="70" zoomScaleNormal="70" workbookViewId="0">
      <pane xSplit="7" ySplit="2" topLeftCell="P18" activePane="bottomRight" state="frozen"/>
      <selection activeCell="F1" sqref="F1"/>
      <selection pane="topRight" activeCell="H1" sqref="H1"/>
      <selection pane="bottomLeft" activeCell="F3" sqref="F3"/>
      <selection pane="bottomRight" activeCell="AC2" sqref="AC2"/>
    </sheetView>
  </sheetViews>
  <sheetFormatPr defaultColWidth="9" defaultRowHeight="15.75" customHeight="1" x14ac:dyDescent="0.35"/>
  <cols>
    <col min="1" max="1" width="9.5" hidden="1" customWidth="1"/>
    <col min="2" max="2" width="12.08203125" hidden="1" customWidth="1"/>
    <col min="3" max="3" width="8.83203125" hidden="1" customWidth="1"/>
    <col min="4" max="4" width="11.5" hidden="1" customWidth="1"/>
    <col min="5" max="5" width="53.33203125" hidden="1" customWidth="1"/>
    <col min="6" max="6" width="25.58203125" bestFit="1" customWidth="1"/>
    <col min="7" max="7" width="13.58203125" hidden="1" customWidth="1"/>
    <col min="8" max="8" width="22.5" hidden="1" customWidth="1"/>
    <col min="9" max="9" width="11.83203125" style="2" hidden="1" customWidth="1"/>
    <col min="10" max="10" width="20.5" hidden="1" customWidth="1"/>
    <col min="11" max="11" width="16.08203125" style="2" hidden="1" customWidth="1"/>
    <col min="12" max="12" width="11" style="2" hidden="1" customWidth="1"/>
    <col min="13" max="13" width="11" hidden="1" customWidth="1"/>
    <col min="14" max="14" width="11.83203125" hidden="1" customWidth="1"/>
    <col min="15" max="15" width="12.58203125" hidden="1" customWidth="1"/>
    <col min="16" max="16" width="13" customWidth="1"/>
    <col min="17" max="24" width="16.58203125" hidden="1" customWidth="1"/>
    <col min="25" max="25" width="27.75" hidden="1" customWidth="1"/>
    <col min="26" max="26" width="28.33203125" hidden="1" customWidth="1"/>
    <col min="27" max="27" width="16.58203125" customWidth="1"/>
    <col min="28" max="29" width="11" customWidth="1"/>
    <col min="30" max="30" width="17.33203125" customWidth="1"/>
    <col min="31" max="31" width="22.33203125" customWidth="1"/>
    <col min="32" max="32" width="41.33203125" style="27" customWidth="1"/>
    <col min="33" max="33" width="21.83203125" customWidth="1"/>
    <col min="34" max="34" width="19.33203125" customWidth="1"/>
    <col min="35" max="35" width="19.08203125" customWidth="1"/>
    <col min="36" max="36" width="11" customWidth="1"/>
    <col min="37" max="37" width="21.83203125" customWidth="1"/>
    <col min="38" max="38" width="12.58203125" customWidth="1"/>
    <col min="39" max="42" width="15.5" customWidth="1"/>
    <col min="43" max="43" width="19.25" customWidth="1"/>
    <col min="44" max="44" width="15.5" customWidth="1"/>
    <col min="45" max="47" width="17.58203125" customWidth="1"/>
    <col min="48" max="48" width="15.5" style="2" customWidth="1"/>
    <col min="49" max="49" width="17.58203125" style="2" customWidth="1"/>
    <col min="50" max="53" width="15.83203125" style="2" customWidth="1"/>
    <col min="54" max="54" width="15.08203125" customWidth="1"/>
    <col min="55" max="55" width="16.08203125" customWidth="1"/>
    <col min="56" max="56" width="21.83203125" customWidth="1"/>
    <col min="57" max="57" width="26.75" customWidth="1"/>
    <col min="58" max="59" width="17.33203125" customWidth="1"/>
    <col min="60" max="60" width="24.83203125" customWidth="1"/>
    <col min="61" max="61" width="17.33203125" customWidth="1"/>
    <col min="62" max="62" width="39.83203125" customWidth="1"/>
    <col min="63" max="63" width="20.33203125" customWidth="1"/>
    <col min="64" max="64" width="13.33203125" customWidth="1"/>
    <col min="65" max="65" width="25.75" customWidth="1"/>
    <col min="66" max="66" width="39.33203125" customWidth="1"/>
    <col min="67" max="67" width="19.08203125" customWidth="1"/>
    <col min="68" max="68" width="15.5" customWidth="1"/>
    <col min="69" max="72" width="16.08203125" customWidth="1"/>
    <col min="73" max="73" width="19.08203125" customWidth="1"/>
    <col min="74" max="77" width="16.08203125" customWidth="1"/>
    <col min="78" max="78" width="22.08203125" customWidth="1"/>
    <col min="79" max="82" width="16.08203125" customWidth="1"/>
    <col min="83" max="89" width="29.33203125" customWidth="1"/>
    <col min="90" max="90" width="19.08203125" customWidth="1"/>
    <col min="91" max="91" width="16.08203125" customWidth="1"/>
    <col min="92" max="93" width="18.83203125" style="27" customWidth="1"/>
    <col min="94" max="102" width="18.08203125" customWidth="1"/>
    <col min="103" max="103" width="22" customWidth="1"/>
    <col min="104" max="328" width="11" customWidth="1"/>
  </cols>
  <sheetData>
    <row r="1" spans="1:103" s="39" customFormat="1" ht="41.5" customHeight="1" x14ac:dyDescent="0.35">
      <c r="A1" s="86"/>
      <c r="B1" s="86"/>
      <c r="C1" s="86"/>
      <c r="D1" s="87"/>
      <c r="E1" s="16"/>
      <c r="F1" s="16"/>
      <c r="G1" s="83" t="s">
        <v>0</v>
      </c>
      <c r="H1" s="84"/>
      <c r="I1" s="84"/>
      <c r="J1" s="84"/>
      <c r="K1" s="84"/>
      <c r="L1" s="84"/>
      <c r="M1" s="84"/>
      <c r="N1" s="85"/>
      <c r="O1" s="38"/>
      <c r="P1" s="38"/>
      <c r="Q1" s="83" t="s">
        <v>1</v>
      </c>
      <c r="R1" s="84"/>
      <c r="S1" s="84"/>
      <c r="T1" s="84"/>
      <c r="U1" s="84"/>
      <c r="V1" s="84"/>
      <c r="W1" s="84"/>
      <c r="X1" s="84"/>
      <c r="Y1" s="84"/>
      <c r="Z1" s="84"/>
      <c r="AA1" s="84"/>
      <c r="AB1" s="84"/>
      <c r="AC1" s="84"/>
      <c r="AD1" s="83" t="s">
        <v>2</v>
      </c>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5"/>
      <c r="BM1" s="84" t="s">
        <v>3</v>
      </c>
      <c r="BN1" s="84"/>
      <c r="BO1" s="84"/>
      <c r="BP1" s="84"/>
      <c r="BQ1" s="80" t="s">
        <v>4</v>
      </c>
      <c r="BR1" s="81"/>
      <c r="BS1" s="81"/>
      <c r="BT1" s="82"/>
      <c r="BU1" s="28"/>
      <c r="BV1" s="83" t="s">
        <v>5</v>
      </c>
      <c r="BW1" s="84"/>
      <c r="BX1" s="84"/>
      <c r="BY1" s="84"/>
      <c r="BZ1" s="28"/>
      <c r="CA1" s="77" t="s">
        <v>6</v>
      </c>
      <c r="CB1" s="78"/>
      <c r="CC1" s="78"/>
      <c r="CD1" s="78"/>
      <c r="CE1" s="79"/>
      <c r="CF1" s="84" t="s">
        <v>7</v>
      </c>
      <c r="CG1" s="84"/>
      <c r="CH1" s="84"/>
      <c r="CI1" s="84"/>
      <c r="CJ1" s="28"/>
      <c r="CK1" s="33" t="s">
        <v>1728</v>
      </c>
      <c r="CL1" s="77" t="s">
        <v>1729</v>
      </c>
      <c r="CM1" s="78"/>
      <c r="CN1" s="78"/>
      <c r="CO1" s="79"/>
      <c r="CP1" s="78"/>
      <c r="CQ1" s="78"/>
      <c r="CR1" s="78"/>
      <c r="CS1" s="78"/>
      <c r="CT1" s="79"/>
      <c r="CU1" s="77" t="s">
        <v>1682</v>
      </c>
      <c r="CV1" s="78"/>
      <c r="CW1" s="78"/>
      <c r="CX1" s="78"/>
      <c r="CY1" s="79"/>
    </row>
    <row r="2" spans="1:103" ht="63" customHeight="1" x14ac:dyDescent="0.35">
      <c r="A2" s="17" t="s">
        <v>8</v>
      </c>
      <c r="B2" s="18" t="s">
        <v>9</v>
      </c>
      <c r="C2" s="18" t="s">
        <v>10</v>
      </c>
      <c r="D2" s="18" t="s">
        <v>11</v>
      </c>
      <c r="E2" s="18" t="s">
        <v>0</v>
      </c>
      <c r="F2" s="19" t="s">
        <v>12</v>
      </c>
      <c r="G2" s="19" t="s">
        <v>13</v>
      </c>
      <c r="H2" s="19" t="s">
        <v>14</v>
      </c>
      <c r="I2" s="20" t="s">
        <v>15</v>
      </c>
      <c r="J2" s="20" t="s">
        <v>16</v>
      </c>
      <c r="K2" s="29" t="s">
        <v>17</v>
      </c>
      <c r="L2" s="30" t="s">
        <v>18</v>
      </c>
      <c r="M2" s="19" t="s">
        <v>19</v>
      </c>
      <c r="N2" s="20" t="s">
        <v>20</v>
      </c>
      <c r="O2" s="19" t="s">
        <v>21</v>
      </c>
      <c r="P2" s="20" t="s">
        <v>1995</v>
      </c>
      <c r="Q2" s="20" t="s">
        <v>22</v>
      </c>
      <c r="R2" s="20" t="s">
        <v>23</v>
      </c>
      <c r="S2" s="20" t="s">
        <v>24</v>
      </c>
      <c r="T2" s="20" t="s">
        <v>25</v>
      </c>
      <c r="U2" s="20" t="s">
        <v>26</v>
      </c>
      <c r="V2" s="20" t="s">
        <v>27</v>
      </c>
      <c r="W2" s="20" t="s">
        <v>28</v>
      </c>
      <c r="X2" s="20" t="s">
        <v>29</v>
      </c>
      <c r="Y2" s="20" t="s">
        <v>30</v>
      </c>
      <c r="Z2" s="20" t="s">
        <v>31</v>
      </c>
      <c r="AA2" s="20" t="s">
        <v>32</v>
      </c>
      <c r="AB2" s="20" t="s">
        <v>1667</v>
      </c>
      <c r="AC2" s="20" t="s">
        <v>2042</v>
      </c>
      <c r="AD2" s="19" t="s">
        <v>34</v>
      </c>
      <c r="AE2" s="19" t="s">
        <v>35</v>
      </c>
      <c r="AF2" s="20" t="s">
        <v>36</v>
      </c>
      <c r="AG2" s="20" t="s">
        <v>1497</v>
      </c>
      <c r="AH2" s="21" t="s">
        <v>37</v>
      </c>
      <c r="AI2" s="20" t="s">
        <v>38</v>
      </c>
      <c r="AJ2" s="20" t="s">
        <v>39</v>
      </c>
      <c r="AK2" s="19" t="s">
        <v>40</v>
      </c>
      <c r="AL2" s="20" t="s">
        <v>41</v>
      </c>
      <c r="AM2" s="20" t="s">
        <v>42</v>
      </c>
      <c r="AN2" s="20" t="s">
        <v>43</v>
      </c>
      <c r="AO2" s="20" t="s">
        <v>1609</v>
      </c>
      <c r="AP2" s="20" t="s">
        <v>44</v>
      </c>
      <c r="AQ2" s="20" t="s">
        <v>45</v>
      </c>
      <c r="AR2" s="20" t="s">
        <v>46</v>
      </c>
      <c r="AS2" s="20" t="s">
        <v>47</v>
      </c>
      <c r="AT2" s="20" t="s">
        <v>1580</v>
      </c>
      <c r="AU2" s="20" t="s">
        <v>1923</v>
      </c>
      <c r="AV2" s="20" t="s">
        <v>48</v>
      </c>
      <c r="AW2" s="20" t="s">
        <v>49</v>
      </c>
      <c r="AX2" s="20" t="s">
        <v>50</v>
      </c>
      <c r="AY2" s="20" t="s">
        <v>51</v>
      </c>
      <c r="AZ2" s="20" t="s">
        <v>52</v>
      </c>
      <c r="BA2" s="20" t="s">
        <v>61</v>
      </c>
      <c r="BB2" s="20" t="s">
        <v>53</v>
      </c>
      <c r="BC2" s="20" t="s">
        <v>54</v>
      </c>
      <c r="BD2" s="20" t="s">
        <v>55</v>
      </c>
      <c r="BE2" s="20" t="s">
        <v>56</v>
      </c>
      <c r="BF2" s="20" t="s">
        <v>57</v>
      </c>
      <c r="BG2" s="20" t="s">
        <v>58</v>
      </c>
      <c r="BH2" s="20" t="s">
        <v>59</v>
      </c>
      <c r="BI2" s="20" t="s">
        <v>60</v>
      </c>
      <c r="BJ2" s="20" t="s">
        <v>62</v>
      </c>
      <c r="BK2" s="20" t="s">
        <v>1927</v>
      </c>
      <c r="BL2" s="20" t="s">
        <v>63</v>
      </c>
      <c r="BM2" s="20" t="s">
        <v>64</v>
      </c>
      <c r="BN2" s="20" t="s">
        <v>65</v>
      </c>
      <c r="BO2" s="20" t="s">
        <v>66</v>
      </c>
      <c r="BP2" s="20" t="s">
        <v>67</v>
      </c>
      <c r="BQ2" s="22" t="s">
        <v>68</v>
      </c>
      <c r="BR2" s="22" t="s">
        <v>69</v>
      </c>
      <c r="BS2" s="22" t="s">
        <v>70</v>
      </c>
      <c r="BT2" s="23" t="s">
        <v>71</v>
      </c>
      <c r="BU2" s="20" t="s">
        <v>72</v>
      </c>
      <c r="BV2" s="24" t="s">
        <v>73</v>
      </c>
      <c r="BW2" s="20" t="s">
        <v>74</v>
      </c>
      <c r="BX2" s="20" t="s">
        <v>75</v>
      </c>
      <c r="BY2" s="20" t="s">
        <v>76</v>
      </c>
      <c r="BZ2" s="20" t="s">
        <v>77</v>
      </c>
      <c r="CA2" s="22" t="s">
        <v>78</v>
      </c>
      <c r="CB2" s="22" t="s">
        <v>79</v>
      </c>
      <c r="CC2" s="22" t="s">
        <v>80</v>
      </c>
      <c r="CD2" s="22" t="s">
        <v>81</v>
      </c>
      <c r="CE2" s="22" t="s">
        <v>82</v>
      </c>
      <c r="CF2" s="20" t="s">
        <v>83</v>
      </c>
      <c r="CG2" s="20" t="s">
        <v>84</v>
      </c>
      <c r="CH2" s="20" t="s">
        <v>85</v>
      </c>
      <c r="CI2" s="25" t="s">
        <v>86</v>
      </c>
      <c r="CJ2" s="20" t="s">
        <v>87</v>
      </c>
      <c r="CK2" s="22" t="s">
        <v>88</v>
      </c>
      <c r="CL2" s="22" t="s">
        <v>1759</v>
      </c>
      <c r="CM2" s="22" t="s">
        <v>1725</v>
      </c>
      <c r="CN2" s="22" t="s">
        <v>1727</v>
      </c>
      <c r="CO2" s="22" t="s">
        <v>1726</v>
      </c>
      <c r="CP2" s="22" t="s">
        <v>1689</v>
      </c>
      <c r="CQ2" s="22" t="s">
        <v>1691</v>
      </c>
      <c r="CR2" s="22" t="s">
        <v>1690</v>
      </c>
      <c r="CS2" s="22" t="s">
        <v>1680</v>
      </c>
      <c r="CT2" s="22" t="s">
        <v>1681</v>
      </c>
      <c r="CU2" s="22" t="s">
        <v>1677</v>
      </c>
      <c r="CV2" s="32" t="s">
        <v>1676</v>
      </c>
      <c r="CW2" s="22" t="s">
        <v>1683</v>
      </c>
      <c r="CX2" s="22" t="s">
        <v>1684</v>
      </c>
      <c r="CY2" s="22" t="s">
        <v>1716</v>
      </c>
    </row>
    <row r="3" spans="1:103" s="51" customFormat="1" ht="15" customHeight="1" x14ac:dyDescent="0.35">
      <c r="A3" s="26" t="s">
        <v>89</v>
      </c>
      <c r="B3" t="s">
        <v>90</v>
      </c>
      <c r="C3" s="26" t="s">
        <v>90</v>
      </c>
      <c r="D3" t="s">
        <v>89</v>
      </c>
      <c r="E3" s="65" t="str">
        <f t="shared" ref="E3:E34" si="0">_xlfn.CONCAT(G3, " ", I3, " ", H3, " ", J3, " ", K3, " ", M3)</f>
        <v>Alharbi, K.; van Marwijk, H.; Reeves, D.; Blakeman, T. 2020 Identification and management of frailty in english primary care: A qualitative study of national policy BJGP Open 4(1) URL: 10.3399/bjgpopen20X101019</v>
      </c>
      <c r="F3" s="34" t="s">
        <v>1980</v>
      </c>
      <c r="G3" s="15" t="s">
        <v>92</v>
      </c>
      <c r="H3" s="34" t="s">
        <v>93</v>
      </c>
      <c r="I3" s="34">
        <v>2020</v>
      </c>
      <c r="J3" s="15" t="s">
        <v>94</v>
      </c>
      <c r="K3" s="34" t="s">
        <v>95</v>
      </c>
      <c r="L3" s="34"/>
      <c r="M3" s="15" t="s">
        <v>96</v>
      </c>
      <c r="N3" s="34" t="s">
        <v>97</v>
      </c>
      <c r="O3" s="42" t="s">
        <v>98</v>
      </c>
      <c r="P3" s="34" t="s">
        <v>99</v>
      </c>
      <c r="Q3" s="15">
        <v>2</v>
      </c>
      <c r="R3" s="15">
        <v>2</v>
      </c>
      <c r="S3" s="15">
        <v>2</v>
      </c>
      <c r="T3" s="15">
        <v>2</v>
      </c>
      <c r="U3" s="15">
        <v>1</v>
      </c>
      <c r="V3" s="15">
        <v>2</v>
      </c>
      <c r="W3" s="15">
        <v>2</v>
      </c>
      <c r="X3" s="15">
        <v>2</v>
      </c>
      <c r="Y3" s="15">
        <v>2</v>
      </c>
      <c r="Z3" s="15">
        <v>2</v>
      </c>
      <c r="AA3" s="15" t="s">
        <v>100</v>
      </c>
      <c r="AB3" s="34">
        <f t="shared" ref="AB3:AB21" si="1">SUM(Q3:Z3)</f>
        <v>19</v>
      </c>
      <c r="AC3" s="34" t="s">
        <v>91</v>
      </c>
      <c r="AD3" s="15" t="s">
        <v>101</v>
      </c>
      <c r="AE3" s="35" t="s">
        <v>102</v>
      </c>
      <c r="AF3" s="41" t="s">
        <v>103</v>
      </c>
      <c r="AG3" s="35"/>
      <c r="AH3" s="34" t="s">
        <v>104</v>
      </c>
      <c r="AI3" s="34" t="s">
        <v>104</v>
      </c>
      <c r="AJ3" s="34" t="s">
        <v>105</v>
      </c>
      <c r="AK3" s="34" t="s">
        <v>106</v>
      </c>
      <c r="AL3" s="34" t="s">
        <v>107</v>
      </c>
      <c r="AM3" s="35" t="s">
        <v>108</v>
      </c>
      <c r="AN3" s="35" t="s">
        <v>109</v>
      </c>
      <c r="AO3" s="34" t="s">
        <v>110</v>
      </c>
      <c r="AP3" s="35" t="s">
        <v>111</v>
      </c>
      <c r="AQ3" s="42" t="s">
        <v>112</v>
      </c>
      <c r="AR3" s="15" t="s">
        <v>113</v>
      </c>
      <c r="AS3" s="15" t="s">
        <v>114</v>
      </c>
      <c r="AT3" s="15" t="s">
        <v>98</v>
      </c>
      <c r="AU3" s="15" t="s">
        <v>98</v>
      </c>
      <c r="AV3" s="34" t="s">
        <v>115</v>
      </c>
      <c r="AW3" s="43" t="s">
        <v>116</v>
      </c>
      <c r="AX3" s="44" t="s">
        <v>117</v>
      </c>
      <c r="AY3" s="34">
        <v>22</v>
      </c>
      <c r="AZ3" s="34" t="s">
        <v>118</v>
      </c>
      <c r="BA3" s="42" t="s">
        <v>98</v>
      </c>
      <c r="BB3" s="15" t="s">
        <v>119</v>
      </c>
      <c r="BC3" s="15" t="s">
        <v>91</v>
      </c>
      <c r="BD3" s="15" t="s">
        <v>120</v>
      </c>
      <c r="BE3" s="15" t="s">
        <v>121</v>
      </c>
      <c r="BF3" s="15" t="s">
        <v>122</v>
      </c>
      <c r="BG3" s="45" t="s">
        <v>123</v>
      </c>
      <c r="BH3" s="42" t="s">
        <v>124</v>
      </c>
      <c r="BI3" s="15" t="s">
        <v>125</v>
      </c>
      <c r="BJ3" s="15" t="s">
        <v>126</v>
      </c>
      <c r="BK3" s="15" t="s">
        <v>91</v>
      </c>
      <c r="BL3" s="15" t="s">
        <v>98</v>
      </c>
      <c r="BM3" s="15" t="s">
        <v>127</v>
      </c>
      <c r="BN3" s="42" t="s">
        <v>128</v>
      </c>
      <c r="BO3" s="42" t="s">
        <v>129</v>
      </c>
      <c r="BP3" s="42" t="s">
        <v>130</v>
      </c>
      <c r="BQ3" s="45" t="s">
        <v>131</v>
      </c>
      <c r="BR3" s="36" t="s">
        <v>132</v>
      </c>
      <c r="BS3" s="42" t="s">
        <v>133</v>
      </c>
      <c r="BT3" s="42" t="s">
        <v>134</v>
      </c>
      <c r="BU3" s="15" t="s">
        <v>135</v>
      </c>
      <c r="BV3" s="15" t="s">
        <v>136</v>
      </c>
      <c r="BW3" s="15" t="s">
        <v>137</v>
      </c>
      <c r="BX3" s="61" t="s">
        <v>138</v>
      </c>
      <c r="BY3" s="15" t="s">
        <v>139</v>
      </c>
      <c r="BZ3" s="15" t="s">
        <v>140</v>
      </c>
      <c r="CA3" s="41" t="s">
        <v>1880</v>
      </c>
      <c r="CB3" s="46" t="s">
        <v>1882</v>
      </c>
      <c r="CC3" s="46" t="s">
        <v>1905</v>
      </c>
      <c r="CD3" s="46" t="s">
        <v>107</v>
      </c>
      <c r="CE3" s="48" t="s">
        <v>1776</v>
      </c>
      <c r="CF3" s="49" t="s">
        <v>141</v>
      </c>
      <c r="CG3" s="50" t="s">
        <v>142</v>
      </c>
      <c r="CH3" s="50" t="s">
        <v>143</v>
      </c>
      <c r="CI3" s="50" t="s">
        <v>144</v>
      </c>
      <c r="CJ3" s="15" t="s">
        <v>1934</v>
      </c>
      <c r="CK3" s="46" t="s">
        <v>1935</v>
      </c>
      <c r="CL3" s="50"/>
      <c r="CM3" s="50"/>
      <c r="CN3" s="50"/>
      <c r="CO3" s="50"/>
      <c r="CP3" s="50" t="s">
        <v>107</v>
      </c>
      <c r="CQ3" s="50"/>
      <c r="CR3" s="50"/>
      <c r="CS3" s="50"/>
      <c r="CT3" s="50"/>
      <c r="CU3" s="50"/>
      <c r="CV3" s="46" t="s">
        <v>1964</v>
      </c>
      <c r="CW3" s="50"/>
      <c r="CX3" s="50"/>
      <c r="CY3" s="50"/>
    </row>
    <row r="4" spans="1:103" s="51" customFormat="1" ht="15" customHeight="1" x14ac:dyDescent="0.35">
      <c r="A4" s="26" t="s">
        <v>89</v>
      </c>
      <c r="B4" t="s">
        <v>190</v>
      </c>
      <c r="C4" s="26" t="s">
        <v>89</v>
      </c>
      <c r="D4" t="s">
        <v>190</v>
      </c>
      <c r="E4" s="65" t="str">
        <f t="shared" si="0"/>
        <v>Ankersen, Pia Vedel; Steffensen, Rikke Grynderup; Blaehr, Emely Ek; Beedholm, Kirsten 2021 Bumpy road: implementing integrated psychiatric and somatic care in joint-specialty emergency departments: a mixed-method study using Normalization Process Theory Journal of Integrated Care  URL: 10.1108/jica-07-2020-0047</v>
      </c>
      <c r="F4" s="34" t="s">
        <v>1981</v>
      </c>
      <c r="G4" s="15" t="s">
        <v>591</v>
      </c>
      <c r="H4" s="34" t="s">
        <v>592</v>
      </c>
      <c r="I4" s="34">
        <v>2021</v>
      </c>
      <c r="J4" s="15" t="s">
        <v>593</v>
      </c>
      <c r="K4" s="34"/>
      <c r="L4" s="34"/>
      <c r="M4" s="15" t="s">
        <v>594</v>
      </c>
      <c r="N4" s="34" t="s">
        <v>595</v>
      </c>
      <c r="O4" s="15" t="s">
        <v>98</v>
      </c>
      <c r="P4" s="34" t="s">
        <v>541</v>
      </c>
      <c r="Q4" s="15">
        <v>2</v>
      </c>
      <c r="R4" s="15">
        <v>0</v>
      </c>
      <c r="S4" s="15">
        <v>1</v>
      </c>
      <c r="T4" s="15">
        <v>1</v>
      </c>
      <c r="U4" s="15">
        <v>0</v>
      </c>
      <c r="V4" s="15">
        <v>0</v>
      </c>
      <c r="W4" s="15">
        <v>0</v>
      </c>
      <c r="X4" s="15">
        <v>2</v>
      </c>
      <c r="Y4" s="15">
        <v>0</v>
      </c>
      <c r="Z4" s="15">
        <v>1</v>
      </c>
      <c r="AA4" s="15" t="s">
        <v>151</v>
      </c>
      <c r="AB4" s="42">
        <f t="shared" si="1"/>
        <v>7</v>
      </c>
      <c r="AC4" s="42" t="s">
        <v>98</v>
      </c>
      <c r="AD4" s="15" t="s">
        <v>596</v>
      </c>
      <c r="AE4" s="34" t="s">
        <v>597</v>
      </c>
      <c r="AF4" s="46" t="s">
        <v>236</v>
      </c>
      <c r="AG4" s="34"/>
      <c r="AH4" s="34" t="s">
        <v>571</v>
      </c>
      <c r="AI4" s="34" t="s">
        <v>571</v>
      </c>
      <c r="AJ4" s="34" t="s">
        <v>598</v>
      </c>
      <c r="AK4" s="34" t="s">
        <v>201</v>
      </c>
      <c r="AL4" s="34" t="s">
        <v>107</v>
      </c>
      <c r="AM4" s="34" t="s">
        <v>599</v>
      </c>
      <c r="AN4" s="34" t="s">
        <v>600</v>
      </c>
      <c r="AO4" s="34" t="s">
        <v>601</v>
      </c>
      <c r="AP4" s="34" t="s">
        <v>602</v>
      </c>
      <c r="AQ4" s="15" t="s">
        <v>112</v>
      </c>
      <c r="AR4" s="15" t="s">
        <v>603</v>
      </c>
      <c r="AS4" s="15" t="s">
        <v>206</v>
      </c>
      <c r="AT4" s="15" t="s">
        <v>98</v>
      </c>
      <c r="AU4" s="15" t="s">
        <v>98</v>
      </c>
      <c r="AV4" s="34" t="s">
        <v>604</v>
      </c>
      <c r="AW4" s="43" t="s">
        <v>605</v>
      </c>
      <c r="AX4" s="44" t="s">
        <v>606</v>
      </c>
      <c r="AY4" s="34" t="s">
        <v>607</v>
      </c>
      <c r="AZ4" s="34" t="s">
        <v>125</v>
      </c>
      <c r="BA4" s="15" t="s">
        <v>171</v>
      </c>
      <c r="BB4" s="15" t="s">
        <v>125</v>
      </c>
      <c r="BC4" s="15" t="s">
        <v>163</v>
      </c>
      <c r="BD4" s="15" t="s">
        <v>608</v>
      </c>
      <c r="BE4" s="15" t="s">
        <v>121</v>
      </c>
      <c r="BF4" s="47" t="s">
        <v>171</v>
      </c>
      <c r="BG4" s="15" t="s">
        <v>609</v>
      </c>
      <c r="BH4" s="15" t="s">
        <v>250</v>
      </c>
      <c r="BI4" s="47" t="s">
        <v>173</v>
      </c>
      <c r="BJ4" s="47" t="s">
        <v>173</v>
      </c>
      <c r="BK4" s="47" t="s">
        <v>98</v>
      </c>
      <c r="BL4" s="15" t="s">
        <v>98</v>
      </c>
      <c r="BM4" s="15" t="s">
        <v>174</v>
      </c>
      <c r="BN4" s="15" t="s">
        <v>107</v>
      </c>
      <c r="BO4" s="15" t="s">
        <v>129</v>
      </c>
      <c r="BP4" s="15" t="s">
        <v>130</v>
      </c>
      <c r="BQ4" s="47" t="s">
        <v>107</v>
      </c>
      <c r="BR4" s="47" t="s">
        <v>610</v>
      </c>
      <c r="BS4" s="53" t="s">
        <v>611</v>
      </c>
      <c r="BT4" s="47" t="s">
        <v>612</v>
      </c>
      <c r="BU4" s="47" t="s">
        <v>613</v>
      </c>
      <c r="BV4" s="47" t="s">
        <v>614</v>
      </c>
      <c r="BW4" s="47" t="s">
        <v>615</v>
      </c>
      <c r="BX4" s="53" t="s">
        <v>616</v>
      </c>
      <c r="BY4" s="47" t="s">
        <v>617</v>
      </c>
      <c r="BZ4" s="15" t="s">
        <v>618</v>
      </c>
      <c r="CA4" s="48" t="s">
        <v>1865</v>
      </c>
      <c r="CB4" s="48" t="s">
        <v>1866</v>
      </c>
      <c r="CC4" s="52" t="s">
        <v>1874</v>
      </c>
      <c r="CD4" s="48" t="s">
        <v>619</v>
      </c>
      <c r="CE4" s="48" t="s">
        <v>620</v>
      </c>
      <c r="CF4" s="47" t="s">
        <v>621</v>
      </c>
      <c r="CG4" s="47" t="s">
        <v>622</v>
      </c>
      <c r="CH4" s="53" t="s">
        <v>623</v>
      </c>
      <c r="CI4" s="47" t="s">
        <v>624</v>
      </c>
      <c r="CJ4" s="47" t="s">
        <v>1936</v>
      </c>
      <c r="CK4" s="46" t="s">
        <v>1945</v>
      </c>
      <c r="CL4" s="47"/>
      <c r="CM4" s="47"/>
      <c r="CN4" s="47"/>
      <c r="CO4" s="47"/>
      <c r="CP4" s="47" t="s">
        <v>98</v>
      </c>
      <c r="CQ4" s="47"/>
      <c r="CR4" s="47"/>
      <c r="CS4" s="47"/>
      <c r="CT4" s="47"/>
      <c r="CU4" s="46" t="s">
        <v>1958</v>
      </c>
      <c r="CV4" s="46" t="s">
        <v>1965</v>
      </c>
      <c r="CW4" s="46" t="s">
        <v>1972</v>
      </c>
      <c r="CX4" s="46" t="s">
        <v>1975</v>
      </c>
      <c r="CY4" s="47"/>
    </row>
    <row r="5" spans="1:103" s="51" customFormat="1" ht="15" customHeight="1" x14ac:dyDescent="0.35">
      <c r="A5" s="26" t="s">
        <v>89</v>
      </c>
      <c r="B5" t="s">
        <v>190</v>
      </c>
      <c r="C5" s="26" t="s">
        <v>89</v>
      </c>
      <c r="D5" t="s">
        <v>190</v>
      </c>
      <c r="E5" s="65" t="str">
        <f t="shared" si="0"/>
        <v>Atkins, S.; Lewin, S.; Ringsberg, K. C.; Thorson, A. 2011 Provider experiences of the implementation of a new tuberculosis treatment programme: A qualitative study using the normalisation process model BMC Health Services Research 11 URL: 10.1186/1472-6963-11-275</v>
      </c>
      <c r="F5" s="34" t="s">
        <v>1982</v>
      </c>
      <c r="G5" s="15" t="s">
        <v>625</v>
      </c>
      <c r="H5" s="34" t="s">
        <v>626</v>
      </c>
      <c r="I5" s="34">
        <v>2011</v>
      </c>
      <c r="J5" s="15" t="s">
        <v>230</v>
      </c>
      <c r="K5" s="34">
        <v>11</v>
      </c>
      <c r="L5" s="34"/>
      <c r="M5" s="15" t="s">
        <v>627</v>
      </c>
      <c r="N5" s="34" t="s">
        <v>628</v>
      </c>
      <c r="O5" s="42" t="s">
        <v>98</v>
      </c>
      <c r="P5" s="34" t="s">
        <v>99</v>
      </c>
      <c r="Q5" s="15">
        <v>2</v>
      </c>
      <c r="R5" s="15">
        <v>0</v>
      </c>
      <c r="S5" s="15">
        <v>2</v>
      </c>
      <c r="T5" s="15">
        <v>1</v>
      </c>
      <c r="U5" s="15">
        <v>0</v>
      </c>
      <c r="V5" s="15">
        <v>2</v>
      </c>
      <c r="W5" s="15">
        <v>1</v>
      </c>
      <c r="X5" s="15">
        <v>2</v>
      </c>
      <c r="Y5" s="15">
        <v>2</v>
      </c>
      <c r="Z5" s="15">
        <v>2</v>
      </c>
      <c r="AA5" s="15" t="s">
        <v>151</v>
      </c>
      <c r="AB5" s="42">
        <f t="shared" si="1"/>
        <v>14</v>
      </c>
      <c r="AC5" s="42" t="s">
        <v>98</v>
      </c>
      <c r="AD5" s="15" t="s">
        <v>629</v>
      </c>
      <c r="AE5" s="34" t="s">
        <v>630</v>
      </c>
      <c r="AF5" s="46" t="s">
        <v>518</v>
      </c>
      <c r="AG5" s="34"/>
      <c r="AH5" s="34" t="s">
        <v>198</v>
      </c>
      <c r="AI5" s="34" t="s">
        <v>631</v>
      </c>
      <c r="AJ5" s="34" t="s">
        <v>632</v>
      </c>
      <c r="AK5" s="34" t="s">
        <v>106</v>
      </c>
      <c r="AL5" s="34" t="s">
        <v>633</v>
      </c>
      <c r="AM5" s="34" t="s">
        <v>634</v>
      </c>
      <c r="AN5" s="34" t="s">
        <v>635</v>
      </c>
      <c r="AO5" s="34" t="s">
        <v>636</v>
      </c>
      <c r="AP5" s="15" t="s">
        <v>1618</v>
      </c>
      <c r="AQ5" s="15" t="s">
        <v>365</v>
      </c>
      <c r="AR5" s="15" t="s">
        <v>637</v>
      </c>
      <c r="AS5" s="15" t="s">
        <v>163</v>
      </c>
      <c r="AT5" s="15" t="s">
        <v>98</v>
      </c>
      <c r="AU5" s="15" t="s">
        <v>98</v>
      </c>
      <c r="AV5" s="34" t="s">
        <v>638</v>
      </c>
      <c r="AW5" s="43" t="s">
        <v>639</v>
      </c>
      <c r="AX5" s="44" t="s">
        <v>640</v>
      </c>
      <c r="AY5" s="34" t="s">
        <v>641</v>
      </c>
      <c r="AZ5" s="34" t="s">
        <v>118</v>
      </c>
      <c r="BA5" s="15" t="s">
        <v>171</v>
      </c>
      <c r="BB5" s="15" t="s">
        <v>528</v>
      </c>
      <c r="BC5" s="15" t="s">
        <v>114</v>
      </c>
      <c r="BD5" s="15" t="s">
        <v>642</v>
      </c>
      <c r="BE5" s="15" t="s">
        <v>289</v>
      </c>
      <c r="BF5" s="15" t="s">
        <v>91</v>
      </c>
      <c r="BG5" s="15" t="s">
        <v>643</v>
      </c>
      <c r="BH5" s="15" t="s">
        <v>644</v>
      </c>
      <c r="BI5" s="15" t="s">
        <v>125</v>
      </c>
      <c r="BJ5" s="15" t="s">
        <v>645</v>
      </c>
      <c r="BK5" s="15" t="s">
        <v>1928</v>
      </c>
      <c r="BL5" s="15" t="s">
        <v>98</v>
      </c>
      <c r="BM5" s="15" t="s">
        <v>174</v>
      </c>
      <c r="BN5" s="15" t="s">
        <v>107</v>
      </c>
      <c r="BO5" s="15" t="s">
        <v>129</v>
      </c>
      <c r="BP5" s="15" t="s">
        <v>130</v>
      </c>
      <c r="BQ5" s="15" t="s">
        <v>646</v>
      </c>
      <c r="BR5" s="15" t="s">
        <v>647</v>
      </c>
      <c r="BS5" s="15" t="s">
        <v>648</v>
      </c>
      <c r="BT5" s="15" t="s">
        <v>649</v>
      </c>
      <c r="BU5" s="47" t="s">
        <v>650</v>
      </c>
      <c r="BV5" s="15" t="s">
        <v>651</v>
      </c>
      <c r="BW5" s="15" t="s">
        <v>652</v>
      </c>
      <c r="BX5" s="15" t="s">
        <v>653</v>
      </c>
      <c r="BY5" s="15" t="s">
        <v>654</v>
      </c>
      <c r="BZ5" s="15" t="s">
        <v>655</v>
      </c>
      <c r="CA5" s="48" t="s">
        <v>1769</v>
      </c>
      <c r="CB5" s="48" t="s">
        <v>1870</v>
      </c>
      <c r="CC5" s="52" t="s">
        <v>1872</v>
      </c>
      <c r="CD5" s="48" t="s">
        <v>107</v>
      </c>
      <c r="CE5" s="46" t="s">
        <v>656</v>
      </c>
      <c r="CF5" s="50" t="s">
        <v>657</v>
      </c>
      <c r="CG5" s="50" t="s">
        <v>658</v>
      </c>
      <c r="CH5" s="15" t="s">
        <v>659</v>
      </c>
      <c r="CI5" s="50" t="s">
        <v>660</v>
      </c>
      <c r="CJ5" s="47" t="s">
        <v>1937</v>
      </c>
      <c r="CK5" s="46" t="s">
        <v>1946</v>
      </c>
      <c r="CL5" s="50"/>
      <c r="CM5" s="50"/>
      <c r="CN5" s="50"/>
      <c r="CO5" s="50"/>
      <c r="CP5" s="50" t="s">
        <v>107</v>
      </c>
      <c r="CQ5" s="50"/>
      <c r="CR5" s="50"/>
      <c r="CS5" s="41" t="s">
        <v>1953</v>
      </c>
      <c r="CU5" s="50"/>
      <c r="CV5" s="46" t="s">
        <v>1966</v>
      </c>
      <c r="CW5" s="50"/>
      <c r="CX5" s="41" t="s">
        <v>1976</v>
      </c>
      <c r="CY5" s="50"/>
    </row>
    <row r="6" spans="1:103" s="51" customFormat="1" ht="15" customHeight="1" x14ac:dyDescent="0.35">
      <c r="A6" s="26" t="s">
        <v>89</v>
      </c>
      <c r="B6" t="s">
        <v>661</v>
      </c>
      <c r="C6" s="26" t="s">
        <v>661</v>
      </c>
      <c r="D6" t="s">
        <v>89</v>
      </c>
      <c r="E6" s="65" t="str">
        <f t="shared" si="0"/>
        <v>Bacchus, L. J.; Alkaiyat, A.; Shaheen, A.; Alkhayyat, A. S.; Owda, H.; Halaseh, R.; Jeries, I.; Feder, G.; Sandouka, R.; Colombini, M. 2021 Adaptive work in the primary health care response to domestic violence in occupied Palestinian territory: a qualitative evaluation using Extended Normalisation Process Theory BMC Fam Pract 22(1) URL: 10.1186/s12875-020-01338-z</v>
      </c>
      <c r="F6" s="34" t="s">
        <v>1983</v>
      </c>
      <c r="G6" s="15" t="s">
        <v>662</v>
      </c>
      <c r="H6" s="34" t="s">
        <v>663</v>
      </c>
      <c r="I6" s="34">
        <v>2021</v>
      </c>
      <c r="J6" s="15" t="s">
        <v>664</v>
      </c>
      <c r="K6" s="34" t="s">
        <v>665</v>
      </c>
      <c r="L6" s="34">
        <v>3</v>
      </c>
      <c r="M6" s="15" t="s">
        <v>666</v>
      </c>
      <c r="N6" s="34" t="s">
        <v>667</v>
      </c>
      <c r="O6" s="42" t="s">
        <v>98</v>
      </c>
      <c r="P6" s="34" t="s">
        <v>99</v>
      </c>
      <c r="Q6" s="15">
        <v>2</v>
      </c>
      <c r="R6" s="15">
        <v>2</v>
      </c>
      <c r="S6" s="15">
        <v>2</v>
      </c>
      <c r="T6" s="15">
        <v>2</v>
      </c>
      <c r="U6" s="15">
        <v>2</v>
      </c>
      <c r="V6" s="15">
        <v>2</v>
      </c>
      <c r="W6" s="15">
        <v>2</v>
      </c>
      <c r="X6" s="15">
        <v>2</v>
      </c>
      <c r="Y6" s="15">
        <v>2</v>
      </c>
      <c r="Z6" s="15">
        <v>2</v>
      </c>
      <c r="AA6" s="15" t="s">
        <v>151</v>
      </c>
      <c r="AB6" s="42">
        <f t="shared" si="1"/>
        <v>20</v>
      </c>
      <c r="AC6" s="42" t="s">
        <v>91</v>
      </c>
      <c r="AD6" s="15" t="s">
        <v>668</v>
      </c>
      <c r="AE6" s="35" t="s">
        <v>669</v>
      </c>
      <c r="AF6" s="46" t="s">
        <v>543</v>
      </c>
      <c r="AG6" s="34"/>
      <c r="AH6" s="34" t="s">
        <v>670</v>
      </c>
      <c r="AI6" s="34" t="s">
        <v>670</v>
      </c>
      <c r="AJ6" s="34" t="s">
        <v>671</v>
      </c>
      <c r="AK6" s="34" t="s">
        <v>106</v>
      </c>
      <c r="AL6" s="34" t="s">
        <v>107</v>
      </c>
      <c r="AM6" s="34" t="s">
        <v>672</v>
      </c>
      <c r="AN6" s="34" t="s">
        <v>673</v>
      </c>
      <c r="AO6" s="34" t="s">
        <v>674</v>
      </c>
      <c r="AP6" s="34" t="s">
        <v>1558</v>
      </c>
      <c r="AQ6" s="42" t="s">
        <v>365</v>
      </c>
      <c r="AR6" s="15" t="s">
        <v>675</v>
      </c>
      <c r="AS6" s="15" t="s">
        <v>91</v>
      </c>
      <c r="AT6" s="15" t="s">
        <v>98</v>
      </c>
      <c r="AU6" s="15" t="s">
        <v>98</v>
      </c>
      <c r="AV6" s="34" t="s">
        <v>676</v>
      </c>
      <c r="AW6" s="43" t="s">
        <v>677</v>
      </c>
      <c r="AX6" s="44" t="s">
        <v>678</v>
      </c>
      <c r="AY6" s="34">
        <v>31</v>
      </c>
      <c r="AZ6" s="34" t="s">
        <v>125</v>
      </c>
      <c r="BA6" s="15" t="s">
        <v>171</v>
      </c>
      <c r="BB6" s="15" t="s">
        <v>91</v>
      </c>
      <c r="BC6" s="15" t="s">
        <v>163</v>
      </c>
      <c r="BD6" s="15" t="s">
        <v>679</v>
      </c>
      <c r="BE6" s="15" t="s">
        <v>289</v>
      </c>
      <c r="BF6" s="15" t="s">
        <v>171</v>
      </c>
      <c r="BG6" s="15" t="s">
        <v>680</v>
      </c>
      <c r="BH6" s="15" t="s">
        <v>250</v>
      </c>
      <c r="BI6" s="15" t="s">
        <v>681</v>
      </c>
      <c r="BJ6" s="15" t="s">
        <v>681</v>
      </c>
      <c r="BK6" s="15" t="s">
        <v>1931</v>
      </c>
      <c r="BL6" s="15" t="s">
        <v>98</v>
      </c>
      <c r="BM6" s="15" t="s">
        <v>174</v>
      </c>
      <c r="BN6" s="42" t="s">
        <v>682</v>
      </c>
      <c r="BO6" s="15" t="s">
        <v>683</v>
      </c>
      <c r="BP6" s="15" t="s">
        <v>130</v>
      </c>
      <c r="BQ6" s="15" t="s">
        <v>684</v>
      </c>
      <c r="BR6" s="15" t="s">
        <v>685</v>
      </c>
      <c r="BS6" s="50" t="s">
        <v>686</v>
      </c>
      <c r="BT6" s="50" t="s">
        <v>687</v>
      </c>
      <c r="BU6" s="47" t="s">
        <v>688</v>
      </c>
      <c r="BV6" s="15" t="s">
        <v>454</v>
      </c>
      <c r="BW6" s="15" t="s">
        <v>455</v>
      </c>
      <c r="BX6" s="15" t="s">
        <v>456</v>
      </c>
      <c r="BY6" s="15" t="s">
        <v>457</v>
      </c>
      <c r="BZ6" s="15"/>
      <c r="CA6" s="46" t="s">
        <v>1867</v>
      </c>
      <c r="CB6" s="46" t="s">
        <v>1857</v>
      </c>
      <c r="CC6" s="46" t="s">
        <v>1869</v>
      </c>
      <c r="CD6" s="46" t="s">
        <v>107</v>
      </c>
      <c r="CE6" s="41" t="s">
        <v>1858</v>
      </c>
      <c r="CF6" s="15" t="s">
        <v>460</v>
      </c>
      <c r="CG6" s="15" t="s">
        <v>461</v>
      </c>
      <c r="CH6" s="15" t="s">
        <v>462</v>
      </c>
      <c r="CI6" s="15" t="s">
        <v>463</v>
      </c>
      <c r="CJ6" s="47"/>
      <c r="CK6" s="46" t="s">
        <v>1947</v>
      </c>
      <c r="CL6" s="46"/>
      <c r="CM6" s="46"/>
      <c r="CN6" s="46"/>
      <c r="CO6" s="41"/>
      <c r="CP6" s="15" t="s">
        <v>107</v>
      </c>
      <c r="CQ6" s="56"/>
      <c r="CR6" s="56"/>
      <c r="CS6" s="46"/>
      <c r="CU6" s="46" t="s">
        <v>1679</v>
      </c>
      <c r="CV6" s="46" t="s">
        <v>1678</v>
      </c>
      <c r="CW6" s="46" t="s">
        <v>689</v>
      </c>
      <c r="CX6" s="46" t="s">
        <v>1678</v>
      </c>
      <c r="CY6" s="46" t="s">
        <v>1678</v>
      </c>
    </row>
    <row r="7" spans="1:103" s="51" customFormat="1" ht="15" customHeight="1" x14ac:dyDescent="0.35">
      <c r="A7" s="26" t="s">
        <v>89</v>
      </c>
      <c r="B7" t="s">
        <v>90</v>
      </c>
      <c r="C7" s="26" t="s">
        <v>90</v>
      </c>
      <c r="D7" t="s">
        <v>89</v>
      </c>
      <c r="E7" s="65" t="str">
        <f t="shared" si="0"/>
        <v>Bamford, C.; Heaven, B.; May, C.; Moynihan, P. 2012 Implementing nutrition guidelines for older people in residential care homes: a qualitative study using Normalization Process Theory Implementation Science 7 URL: 10.1186/1748-5908-7-106</v>
      </c>
      <c r="F7" s="34" t="s">
        <v>1984</v>
      </c>
      <c r="G7" s="15" t="s">
        <v>690</v>
      </c>
      <c r="H7" s="34" t="s">
        <v>691</v>
      </c>
      <c r="I7" s="34">
        <v>2012</v>
      </c>
      <c r="J7" s="15" t="s">
        <v>692</v>
      </c>
      <c r="K7" s="34">
        <v>7</v>
      </c>
      <c r="L7" s="34"/>
      <c r="M7" s="15" t="s">
        <v>693</v>
      </c>
      <c r="N7" s="34" t="s">
        <v>694</v>
      </c>
      <c r="O7" s="15" t="s">
        <v>98</v>
      </c>
      <c r="P7" s="34" t="s">
        <v>99</v>
      </c>
      <c r="Q7" s="15">
        <v>2</v>
      </c>
      <c r="R7" s="15">
        <v>2</v>
      </c>
      <c r="S7" s="15">
        <v>1</v>
      </c>
      <c r="T7" s="15">
        <v>2</v>
      </c>
      <c r="U7" s="15">
        <v>1</v>
      </c>
      <c r="V7" s="15">
        <v>2</v>
      </c>
      <c r="W7" s="15">
        <v>2</v>
      </c>
      <c r="X7" s="15">
        <v>2</v>
      </c>
      <c r="Y7" s="15">
        <v>2</v>
      </c>
      <c r="Z7" s="15">
        <v>2</v>
      </c>
      <c r="AA7" s="15" t="s">
        <v>100</v>
      </c>
      <c r="AB7" s="36">
        <f t="shared" si="1"/>
        <v>18</v>
      </c>
      <c r="AC7" s="36" t="s">
        <v>91</v>
      </c>
      <c r="AD7" s="15" t="s">
        <v>101</v>
      </c>
      <c r="AE7" s="34" t="s">
        <v>695</v>
      </c>
      <c r="AF7" s="46" t="s">
        <v>236</v>
      </c>
      <c r="AG7" s="34"/>
      <c r="AH7" s="34" t="s">
        <v>696</v>
      </c>
      <c r="AI7" s="34" t="s">
        <v>104</v>
      </c>
      <c r="AJ7" s="34" t="s">
        <v>697</v>
      </c>
      <c r="AK7" s="34" t="s">
        <v>321</v>
      </c>
      <c r="AL7" s="34" t="s">
        <v>698</v>
      </c>
      <c r="AM7" s="34" t="s">
        <v>699</v>
      </c>
      <c r="AN7" s="34" t="s">
        <v>700</v>
      </c>
      <c r="AO7" s="34" t="s">
        <v>700</v>
      </c>
      <c r="AP7" s="34" t="s">
        <v>700</v>
      </c>
      <c r="AQ7" s="15" t="s">
        <v>365</v>
      </c>
      <c r="AR7" s="15" t="s">
        <v>113</v>
      </c>
      <c r="AS7" s="15" t="s">
        <v>163</v>
      </c>
      <c r="AT7" s="15" t="s">
        <v>98</v>
      </c>
      <c r="AU7" s="15" t="s">
        <v>98</v>
      </c>
      <c r="AV7" s="15" t="s">
        <v>1668</v>
      </c>
      <c r="AW7" s="63" t="s">
        <v>1669</v>
      </c>
      <c r="AX7" s="64" t="s">
        <v>1670</v>
      </c>
      <c r="AY7" s="15" t="s">
        <v>1671</v>
      </c>
      <c r="AZ7" s="15" t="s">
        <v>118</v>
      </c>
      <c r="BA7" s="15" t="s">
        <v>171</v>
      </c>
      <c r="BB7" s="15" t="s">
        <v>528</v>
      </c>
      <c r="BC7" s="15" t="s">
        <v>91</v>
      </c>
      <c r="BD7" s="15" t="s">
        <v>1672</v>
      </c>
      <c r="BE7" s="15" t="s">
        <v>289</v>
      </c>
      <c r="BF7" s="15" t="s">
        <v>171</v>
      </c>
      <c r="BG7" s="15" t="s">
        <v>1673</v>
      </c>
      <c r="BH7" s="15" t="s">
        <v>250</v>
      </c>
      <c r="BI7" s="15" t="s">
        <v>173</v>
      </c>
      <c r="BJ7" s="15" t="s">
        <v>173</v>
      </c>
      <c r="BK7" s="15" t="s">
        <v>98</v>
      </c>
      <c r="BL7" s="15" t="s">
        <v>98</v>
      </c>
      <c r="BM7" s="15" t="s">
        <v>174</v>
      </c>
      <c r="BN7" s="15" t="s">
        <v>107</v>
      </c>
      <c r="BO7" s="15" t="s">
        <v>129</v>
      </c>
      <c r="BP7" s="15" t="s">
        <v>130</v>
      </c>
      <c r="BQ7" s="15" t="s">
        <v>450</v>
      </c>
      <c r="BR7" s="15" t="s">
        <v>451</v>
      </c>
      <c r="BS7" s="15" t="s">
        <v>452</v>
      </c>
      <c r="BT7" s="15" t="s">
        <v>487</v>
      </c>
      <c r="BU7" s="47"/>
      <c r="BV7" s="15" t="s">
        <v>454</v>
      </c>
      <c r="BW7" s="15" t="s">
        <v>455</v>
      </c>
      <c r="BX7" s="15" t="s">
        <v>456</v>
      </c>
      <c r="BY7" s="15" t="s">
        <v>457</v>
      </c>
      <c r="BZ7" s="15" t="s">
        <v>700</v>
      </c>
      <c r="CA7" s="46" t="s">
        <v>1770</v>
      </c>
      <c r="CB7" s="46" t="s">
        <v>701</v>
      </c>
      <c r="CC7" s="46" t="s">
        <v>702</v>
      </c>
      <c r="CD7" s="46" t="s">
        <v>703</v>
      </c>
      <c r="CE7" s="46" t="s">
        <v>1771</v>
      </c>
      <c r="CF7" s="15" t="s">
        <v>460</v>
      </c>
      <c r="CG7" s="15" t="s">
        <v>461</v>
      </c>
      <c r="CH7" s="15" t="s">
        <v>462</v>
      </c>
      <c r="CI7" s="15" t="s">
        <v>463</v>
      </c>
      <c r="CJ7" s="47"/>
      <c r="CK7" s="46" t="s">
        <v>107</v>
      </c>
      <c r="CL7" s="41" t="s">
        <v>1710</v>
      </c>
      <c r="CM7" s="46"/>
      <c r="CN7" s="46"/>
      <c r="CO7" s="46" t="s">
        <v>1711</v>
      </c>
      <c r="CP7" s="34" t="s">
        <v>98</v>
      </c>
      <c r="CQ7" s="46"/>
      <c r="CR7" s="46"/>
      <c r="CS7" s="46"/>
      <c r="CU7" s="46" t="s">
        <v>1678</v>
      </c>
      <c r="CV7" s="41" t="s">
        <v>1710</v>
      </c>
      <c r="CW7" s="46"/>
      <c r="CX7" s="46" t="s">
        <v>1762</v>
      </c>
      <c r="CY7" s="46"/>
    </row>
    <row r="8" spans="1:103" s="51" customFormat="1" ht="15" customHeight="1" x14ac:dyDescent="0.35">
      <c r="A8" s="26" t="s">
        <v>89</v>
      </c>
      <c r="B8" t="s">
        <v>190</v>
      </c>
      <c r="C8" s="26" t="s">
        <v>89</v>
      </c>
      <c r="D8" t="s">
        <v>190</v>
      </c>
      <c r="E8" s="65" t="str">
        <f t="shared" si="0"/>
        <v>Blickem, C.; Kennedy, A.; Jariwala, P.; Morris, R.; Bowen, R.; Vassilev, I.; Brooks, H.; Blakeman, T.; Rogers, A. 2014 Aligning everyday life priorities with people's self-management support networks: an exploration of the work and implementation of a needs-led telephone support system BMC Health Services Research 14 URL: 10.1186/1472-6963-14-262</v>
      </c>
      <c r="F8" s="34" t="s">
        <v>2041</v>
      </c>
      <c r="G8" s="15" t="s">
        <v>704</v>
      </c>
      <c r="H8" s="34" t="s">
        <v>705</v>
      </c>
      <c r="I8" s="34">
        <v>2014</v>
      </c>
      <c r="J8" s="15" t="s">
        <v>230</v>
      </c>
      <c r="K8" s="34">
        <v>14</v>
      </c>
      <c r="L8" s="34"/>
      <c r="M8" s="15" t="s">
        <v>706</v>
      </c>
      <c r="N8" s="34" t="s">
        <v>707</v>
      </c>
      <c r="O8" s="15" t="s">
        <v>98</v>
      </c>
      <c r="P8" s="34" t="s">
        <v>196</v>
      </c>
      <c r="Q8" s="15">
        <v>2</v>
      </c>
      <c r="R8" s="15">
        <v>1</v>
      </c>
      <c r="S8" s="15">
        <v>2</v>
      </c>
      <c r="T8" s="15">
        <v>1</v>
      </c>
      <c r="U8" s="15">
        <v>0</v>
      </c>
      <c r="V8" s="15">
        <v>1</v>
      </c>
      <c r="W8" s="15">
        <v>2</v>
      </c>
      <c r="X8" s="15">
        <v>2</v>
      </c>
      <c r="Y8" s="15">
        <v>0</v>
      </c>
      <c r="Z8" s="15">
        <v>1</v>
      </c>
      <c r="AA8" s="15" t="s">
        <v>151</v>
      </c>
      <c r="AB8" s="42">
        <f t="shared" si="1"/>
        <v>12</v>
      </c>
      <c r="AC8" s="42" t="s">
        <v>98</v>
      </c>
      <c r="AD8" s="15" t="s">
        <v>101</v>
      </c>
      <c r="AE8" s="34" t="s">
        <v>708</v>
      </c>
      <c r="AF8" s="46" t="s">
        <v>709</v>
      </c>
      <c r="AG8" s="34"/>
      <c r="AH8" s="34" t="s">
        <v>198</v>
      </c>
      <c r="AI8" s="34" t="s">
        <v>396</v>
      </c>
      <c r="AJ8" s="34" t="s">
        <v>710</v>
      </c>
      <c r="AK8" s="34" t="s">
        <v>711</v>
      </c>
      <c r="AL8" s="34" t="s">
        <v>107</v>
      </c>
      <c r="AM8" s="34" t="s">
        <v>712</v>
      </c>
      <c r="AN8" s="34" t="s">
        <v>713</v>
      </c>
      <c r="AO8" s="34" t="s">
        <v>714</v>
      </c>
      <c r="AP8" s="34" t="s">
        <v>602</v>
      </c>
      <c r="AQ8" s="15" t="s">
        <v>112</v>
      </c>
      <c r="AR8" s="15" t="s">
        <v>715</v>
      </c>
      <c r="AS8" s="15" t="s">
        <v>163</v>
      </c>
      <c r="AT8" s="15" t="s">
        <v>98</v>
      </c>
      <c r="AU8" s="15" t="s">
        <v>98</v>
      </c>
      <c r="AV8" s="34" t="s">
        <v>716</v>
      </c>
      <c r="AW8" s="43" t="s">
        <v>717</v>
      </c>
      <c r="AX8" s="44" t="s">
        <v>718</v>
      </c>
      <c r="AY8" s="34" t="s">
        <v>719</v>
      </c>
      <c r="AZ8" s="34" t="s">
        <v>720</v>
      </c>
      <c r="BA8" s="15" t="s">
        <v>171</v>
      </c>
      <c r="BB8" s="15" t="s">
        <v>119</v>
      </c>
      <c r="BC8" s="15" t="s">
        <v>163</v>
      </c>
      <c r="BD8" s="15" t="s">
        <v>721</v>
      </c>
      <c r="BE8" s="15" t="s">
        <v>289</v>
      </c>
      <c r="BF8" s="15" t="s">
        <v>122</v>
      </c>
      <c r="BG8" s="50" t="s">
        <v>722</v>
      </c>
      <c r="BH8" s="15" t="s">
        <v>124</v>
      </c>
      <c r="BI8" s="15" t="s">
        <v>173</v>
      </c>
      <c r="BJ8" s="15" t="s">
        <v>173</v>
      </c>
      <c r="BK8" s="15" t="s">
        <v>98</v>
      </c>
      <c r="BL8" s="15" t="s">
        <v>98</v>
      </c>
      <c r="BM8" s="15" t="s">
        <v>174</v>
      </c>
      <c r="BN8" s="15" t="s">
        <v>107</v>
      </c>
      <c r="BO8" s="15" t="s">
        <v>723</v>
      </c>
      <c r="BP8" s="15" t="s">
        <v>130</v>
      </c>
      <c r="BQ8" s="15" t="s">
        <v>450</v>
      </c>
      <c r="BR8" s="15" t="s">
        <v>451</v>
      </c>
      <c r="BS8" s="15" t="s">
        <v>452</v>
      </c>
      <c r="BT8" s="15" t="s">
        <v>487</v>
      </c>
      <c r="BU8" s="47"/>
      <c r="BV8" s="15" t="s">
        <v>454</v>
      </c>
      <c r="BW8" s="15" t="s">
        <v>455</v>
      </c>
      <c r="BX8" s="15" t="s">
        <v>456</v>
      </c>
      <c r="BY8" s="15" t="s">
        <v>457</v>
      </c>
      <c r="BZ8" s="15"/>
      <c r="CA8" s="46" t="s">
        <v>1780</v>
      </c>
      <c r="CB8" s="46" t="s">
        <v>1815</v>
      </c>
      <c r="CC8" s="46" t="s">
        <v>724</v>
      </c>
      <c r="CD8" s="46" t="s">
        <v>107</v>
      </c>
      <c r="CE8" s="46" t="s">
        <v>725</v>
      </c>
      <c r="CF8" s="15" t="s">
        <v>460</v>
      </c>
      <c r="CG8" s="15" t="s">
        <v>461</v>
      </c>
      <c r="CH8" s="15" t="s">
        <v>462</v>
      </c>
      <c r="CI8" s="15" t="s">
        <v>463</v>
      </c>
      <c r="CJ8" s="47"/>
      <c r="CK8" s="46" t="s">
        <v>107</v>
      </c>
      <c r="CL8" s="46"/>
      <c r="CM8" s="46"/>
      <c r="CN8" s="46"/>
      <c r="CO8" s="46"/>
      <c r="CP8" s="15" t="s">
        <v>107</v>
      </c>
      <c r="CQ8" s="56"/>
      <c r="CR8" s="56"/>
      <c r="CS8" s="46"/>
      <c r="CU8" s="46"/>
      <c r="CV8" s="46"/>
      <c r="CW8" s="46"/>
      <c r="CX8" s="46"/>
      <c r="CY8" s="46"/>
    </row>
    <row r="9" spans="1:103" s="51" customFormat="1" ht="15" customHeight="1" x14ac:dyDescent="0.35">
      <c r="A9" s="26" t="s">
        <v>89</v>
      </c>
      <c r="B9" t="s">
        <v>726</v>
      </c>
      <c r="C9" s="26" t="s">
        <v>726</v>
      </c>
      <c r="D9" t="s">
        <v>89</v>
      </c>
      <c r="E9" s="65" t="str">
        <f t="shared" si="0"/>
        <v>Bowers, H. M.; Williams, S. J.; Geraghty, A. W. A.; Maund, E.; O'Brien, W.; Leydon, G.; May, C. R.; Kendrick, T. 2019 Helping people discontinue long-term antidepressants: views of health professionals in UK primary care Bmj Open 9(7) URL: 10.1136/bmjopen-2018-027837</v>
      </c>
      <c r="F9" s="15" t="s">
        <v>1985</v>
      </c>
      <c r="G9" s="15" t="s">
        <v>727</v>
      </c>
      <c r="H9" s="15" t="s">
        <v>728</v>
      </c>
      <c r="I9" s="34">
        <v>2019</v>
      </c>
      <c r="J9" s="15" t="s">
        <v>729</v>
      </c>
      <c r="K9" s="34" t="s">
        <v>730</v>
      </c>
      <c r="L9" s="34"/>
      <c r="M9" s="15" t="s">
        <v>731</v>
      </c>
      <c r="N9" s="15" t="s">
        <v>732</v>
      </c>
      <c r="O9" s="15" t="s">
        <v>98</v>
      </c>
      <c r="P9" s="15" t="s">
        <v>99</v>
      </c>
      <c r="Q9" s="15">
        <v>2</v>
      </c>
      <c r="R9" s="15">
        <v>2</v>
      </c>
      <c r="S9" s="15">
        <v>2</v>
      </c>
      <c r="T9" s="15">
        <v>2</v>
      </c>
      <c r="U9" s="15">
        <v>2</v>
      </c>
      <c r="V9" s="15">
        <v>2</v>
      </c>
      <c r="W9" s="15">
        <v>2</v>
      </c>
      <c r="X9" s="15">
        <v>2</v>
      </c>
      <c r="Y9" s="15">
        <v>2</v>
      </c>
      <c r="Z9" s="15">
        <v>2</v>
      </c>
      <c r="AA9" s="15" t="s">
        <v>100</v>
      </c>
      <c r="AB9" s="42">
        <f t="shared" si="1"/>
        <v>20</v>
      </c>
      <c r="AC9" s="42" t="s">
        <v>91</v>
      </c>
      <c r="AD9" s="15" t="s">
        <v>101</v>
      </c>
      <c r="AE9" s="15" t="s">
        <v>733</v>
      </c>
      <c r="AF9" s="56" t="s">
        <v>543</v>
      </c>
      <c r="AG9" s="15"/>
      <c r="AH9" s="15" t="s">
        <v>571</v>
      </c>
      <c r="AI9" s="15" t="s">
        <v>571</v>
      </c>
      <c r="AJ9" s="15" t="s">
        <v>734</v>
      </c>
      <c r="AK9" s="15" t="s">
        <v>106</v>
      </c>
      <c r="AL9" s="15" t="s">
        <v>735</v>
      </c>
      <c r="AM9" s="15" t="s">
        <v>736</v>
      </c>
      <c r="AN9" s="15" t="s">
        <v>1581</v>
      </c>
      <c r="AO9" s="15" t="s">
        <v>1496</v>
      </c>
      <c r="AP9" s="15" t="s">
        <v>1610</v>
      </c>
      <c r="AQ9" s="42" t="s">
        <v>112</v>
      </c>
      <c r="AR9" s="15" t="s">
        <v>737</v>
      </c>
      <c r="AS9" s="15" t="s">
        <v>163</v>
      </c>
      <c r="AT9" s="34" t="s">
        <v>91</v>
      </c>
      <c r="AU9" s="34" t="s">
        <v>738</v>
      </c>
      <c r="AV9" s="34" t="s">
        <v>739</v>
      </c>
      <c r="AW9" s="43" t="s">
        <v>740</v>
      </c>
      <c r="AX9" s="44" t="s">
        <v>741</v>
      </c>
      <c r="AY9" s="34" t="s">
        <v>742</v>
      </c>
      <c r="AZ9" s="34" t="s">
        <v>118</v>
      </c>
      <c r="BA9" s="15" t="s">
        <v>122</v>
      </c>
      <c r="BB9" s="15" t="s">
        <v>119</v>
      </c>
      <c r="BC9" s="15" t="s">
        <v>91</v>
      </c>
      <c r="BD9" s="15" t="s">
        <v>679</v>
      </c>
      <c r="BE9" s="15" t="s">
        <v>333</v>
      </c>
      <c r="BF9" s="15" t="s">
        <v>98</v>
      </c>
      <c r="BG9" s="15" t="s">
        <v>743</v>
      </c>
      <c r="BH9" s="15" t="s">
        <v>124</v>
      </c>
      <c r="BI9" s="15" t="s">
        <v>173</v>
      </c>
      <c r="BJ9" s="15" t="s">
        <v>744</v>
      </c>
      <c r="BK9" s="15" t="s">
        <v>98</v>
      </c>
      <c r="BL9" s="15" t="s">
        <v>98</v>
      </c>
      <c r="BM9" s="15" t="s">
        <v>174</v>
      </c>
      <c r="BN9" s="42" t="s">
        <v>107</v>
      </c>
      <c r="BO9" s="15" t="s">
        <v>745</v>
      </c>
      <c r="BP9" s="15" t="s">
        <v>336</v>
      </c>
      <c r="BQ9" s="15" t="s">
        <v>450</v>
      </c>
      <c r="BR9" s="15" t="s">
        <v>451</v>
      </c>
      <c r="BS9" s="15" t="s">
        <v>452</v>
      </c>
      <c r="BT9" s="15" t="s">
        <v>487</v>
      </c>
      <c r="BU9" s="47"/>
      <c r="BV9" s="15" t="s">
        <v>454</v>
      </c>
      <c r="BW9" s="15" t="s">
        <v>455</v>
      </c>
      <c r="BX9" s="15" t="s">
        <v>456</v>
      </c>
      <c r="BY9" s="15" t="s">
        <v>457</v>
      </c>
      <c r="BZ9" s="15"/>
      <c r="CA9" s="58" t="s">
        <v>1500</v>
      </c>
      <c r="CB9" s="58" t="s">
        <v>1499</v>
      </c>
      <c r="CC9" s="58" t="s">
        <v>1853</v>
      </c>
      <c r="CD9" s="58" t="s">
        <v>107</v>
      </c>
      <c r="CE9" s="56" t="s">
        <v>1498</v>
      </c>
      <c r="CF9" s="15" t="s">
        <v>460</v>
      </c>
      <c r="CG9" s="15" t="s">
        <v>461</v>
      </c>
      <c r="CH9" s="15" t="s">
        <v>462</v>
      </c>
      <c r="CI9" s="15" t="s">
        <v>463</v>
      </c>
      <c r="CJ9" s="47"/>
      <c r="CK9" s="46" t="s">
        <v>1948</v>
      </c>
      <c r="CL9" s="56"/>
      <c r="CM9" s="56"/>
      <c r="CN9" s="56"/>
      <c r="CO9" s="56"/>
      <c r="CP9" s="15" t="s">
        <v>107</v>
      </c>
      <c r="CQ9" s="56"/>
      <c r="CR9" s="56"/>
      <c r="CS9" s="56"/>
      <c r="CU9" s="49" t="s">
        <v>1713</v>
      </c>
      <c r="CV9" s="49" t="s">
        <v>1712</v>
      </c>
      <c r="CW9" s="56"/>
      <c r="CX9" s="56"/>
      <c r="CY9" s="56"/>
    </row>
    <row r="10" spans="1:103" s="51" customFormat="1" ht="15" customHeight="1" x14ac:dyDescent="0.35">
      <c r="A10" s="26" t="s">
        <v>89</v>
      </c>
      <c r="B10" t="s">
        <v>190</v>
      </c>
      <c r="C10" s="26" t="s">
        <v>89</v>
      </c>
      <c r="D10" t="s">
        <v>190</v>
      </c>
      <c r="E10" s="65" t="str">
        <f t="shared" si="0"/>
        <v>Burau, V.; Carstensen, K.; Fredens, M.; Kousgaard, M. B. 2018 Exploring drivers and challenges in implementation of health promotion in community mental health services: a qualitative multi-site case study using Normalization Process Theory BMC Health Services Research 18 URL: 10.1186/s12913-018-2850-2</v>
      </c>
      <c r="F10" s="15" t="s">
        <v>1986</v>
      </c>
      <c r="G10" s="15" t="s">
        <v>746</v>
      </c>
      <c r="H10" s="15" t="s">
        <v>747</v>
      </c>
      <c r="I10" s="34">
        <v>2018</v>
      </c>
      <c r="J10" s="15" t="s">
        <v>230</v>
      </c>
      <c r="K10" s="34">
        <v>18</v>
      </c>
      <c r="L10" s="34"/>
      <c r="M10" s="15" t="s">
        <v>748</v>
      </c>
      <c r="N10" s="15" t="s">
        <v>749</v>
      </c>
      <c r="O10" s="15" t="s">
        <v>98</v>
      </c>
      <c r="P10" s="15" t="s">
        <v>99</v>
      </c>
      <c r="Q10" s="15">
        <v>2</v>
      </c>
      <c r="R10" s="15">
        <v>1</v>
      </c>
      <c r="S10" s="15">
        <v>2</v>
      </c>
      <c r="T10" s="15">
        <v>2</v>
      </c>
      <c r="U10" s="15">
        <v>0</v>
      </c>
      <c r="V10" s="15">
        <v>1</v>
      </c>
      <c r="W10" s="15">
        <v>1</v>
      </c>
      <c r="X10" s="15">
        <v>2</v>
      </c>
      <c r="Y10" s="15">
        <v>2</v>
      </c>
      <c r="Z10" s="15">
        <v>2</v>
      </c>
      <c r="AA10" s="15" t="s">
        <v>151</v>
      </c>
      <c r="AB10" s="42">
        <f t="shared" si="1"/>
        <v>15</v>
      </c>
      <c r="AC10" s="42" t="s">
        <v>98</v>
      </c>
      <c r="AD10" s="15" t="s">
        <v>596</v>
      </c>
      <c r="AE10" s="15" t="s">
        <v>750</v>
      </c>
      <c r="AF10" s="56" t="s">
        <v>198</v>
      </c>
      <c r="AG10" s="15" t="s">
        <v>1503</v>
      </c>
      <c r="AH10" s="15" t="s">
        <v>571</v>
      </c>
      <c r="AI10" s="15" t="s">
        <v>751</v>
      </c>
      <c r="AJ10" s="15" t="s">
        <v>752</v>
      </c>
      <c r="AK10" s="15" t="s">
        <v>711</v>
      </c>
      <c r="AL10" s="15" t="s">
        <v>753</v>
      </c>
      <c r="AM10" s="15" t="s">
        <v>754</v>
      </c>
      <c r="AN10" s="15" t="s">
        <v>1502</v>
      </c>
      <c r="AO10" s="15" t="s">
        <v>1501</v>
      </c>
      <c r="AP10" s="15" t="s">
        <v>1501</v>
      </c>
      <c r="AQ10" s="15" t="s">
        <v>112</v>
      </c>
      <c r="AR10" s="15" t="s">
        <v>755</v>
      </c>
      <c r="AS10" s="15" t="s">
        <v>206</v>
      </c>
      <c r="AT10" s="15" t="s">
        <v>98</v>
      </c>
      <c r="AU10" s="15" t="s">
        <v>98</v>
      </c>
      <c r="AV10" s="34" t="s">
        <v>756</v>
      </c>
      <c r="AW10" s="43" t="s">
        <v>757</v>
      </c>
      <c r="AX10" s="44" t="s">
        <v>758</v>
      </c>
      <c r="AY10" s="34" t="s">
        <v>759</v>
      </c>
      <c r="AZ10" s="34" t="s">
        <v>125</v>
      </c>
      <c r="BA10" s="15" t="s">
        <v>171</v>
      </c>
      <c r="BB10" s="15" t="s">
        <v>760</v>
      </c>
      <c r="BC10" s="15" t="s">
        <v>114</v>
      </c>
      <c r="BD10" s="15" t="s">
        <v>761</v>
      </c>
      <c r="BE10" s="15" t="s">
        <v>121</v>
      </c>
      <c r="BF10" s="15" t="s">
        <v>171</v>
      </c>
      <c r="BG10" s="15" t="s">
        <v>762</v>
      </c>
      <c r="BH10" s="15" t="s">
        <v>555</v>
      </c>
      <c r="BI10" s="15" t="s">
        <v>173</v>
      </c>
      <c r="BJ10" s="15" t="s">
        <v>173</v>
      </c>
      <c r="BK10" s="15" t="s">
        <v>98</v>
      </c>
      <c r="BL10" s="15" t="s">
        <v>98</v>
      </c>
      <c r="BM10" s="15" t="s">
        <v>174</v>
      </c>
      <c r="BN10" s="15" t="s">
        <v>107</v>
      </c>
      <c r="BO10" s="15" t="s">
        <v>129</v>
      </c>
      <c r="BP10" s="15" t="s">
        <v>410</v>
      </c>
      <c r="BQ10" s="15" t="s">
        <v>450</v>
      </c>
      <c r="BR10" s="15" t="s">
        <v>451</v>
      </c>
      <c r="BS10" s="15" t="s">
        <v>452</v>
      </c>
      <c r="BT10" s="15" t="s">
        <v>487</v>
      </c>
      <c r="BU10" s="47"/>
      <c r="BV10" s="15" t="s">
        <v>454</v>
      </c>
      <c r="BW10" s="15" t="s">
        <v>455</v>
      </c>
      <c r="BX10" s="15" t="s">
        <v>456</v>
      </c>
      <c r="BY10" s="15" t="s">
        <v>457</v>
      </c>
      <c r="BZ10" s="15"/>
      <c r="CA10" s="58" t="s">
        <v>1793</v>
      </c>
      <c r="CB10" s="58" t="s">
        <v>1816</v>
      </c>
      <c r="CC10" s="58" t="s">
        <v>1504</v>
      </c>
      <c r="CD10" s="58" t="s">
        <v>1506</v>
      </c>
      <c r="CE10" s="56" t="s">
        <v>1505</v>
      </c>
      <c r="CF10" s="15" t="s">
        <v>460</v>
      </c>
      <c r="CG10" s="15" t="s">
        <v>461</v>
      </c>
      <c r="CH10" s="15" t="s">
        <v>462</v>
      </c>
      <c r="CI10" s="15" t="s">
        <v>463</v>
      </c>
      <c r="CJ10" s="47"/>
      <c r="CK10" s="46" t="s">
        <v>1949</v>
      </c>
      <c r="CL10" s="56"/>
      <c r="CM10" s="56"/>
      <c r="CN10" s="56"/>
      <c r="CO10" s="56"/>
      <c r="CP10" s="15" t="s">
        <v>98</v>
      </c>
      <c r="CQ10" s="56"/>
      <c r="CR10" s="56"/>
      <c r="CS10" s="56" t="s">
        <v>1678</v>
      </c>
      <c r="CU10" s="56" t="s">
        <v>1714</v>
      </c>
      <c r="CV10" s="56"/>
      <c r="CW10" s="56"/>
      <c r="CX10" s="56"/>
      <c r="CY10" s="56"/>
    </row>
    <row r="11" spans="1:103" s="51" customFormat="1" ht="15" customHeight="1" x14ac:dyDescent="0.35">
      <c r="A11" s="26" t="s">
        <v>89</v>
      </c>
      <c r="B11" t="s">
        <v>227</v>
      </c>
      <c r="C11" t="s">
        <v>227</v>
      </c>
      <c r="D11" t="s">
        <v>89</v>
      </c>
      <c r="E11" s="65" t="str">
        <f t="shared" si="0"/>
        <v>Carstensen, K.; Brostr√∏m Kousgaard, M.; Burau, V. 2019 Sustaining an intervention for physical health promotion in community mental health services: A multisite case study Health and Social Care in the Community 27(2) URL: 10.1111/hsc.12671</v>
      </c>
      <c r="F11" s="15" t="s">
        <v>1987</v>
      </c>
      <c r="G11" s="15" t="s">
        <v>763</v>
      </c>
      <c r="H11" s="15" t="s">
        <v>764</v>
      </c>
      <c r="I11" s="34">
        <v>2019</v>
      </c>
      <c r="J11" s="15" t="s">
        <v>765</v>
      </c>
      <c r="K11" s="34" t="s">
        <v>766</v>
      </c>
      <c r="L11" s="34" t="s">
        <v>767</v>
      </c>
      <c r="M11" s="15" t="s">
        <v>768</v>
      </c>
      <c r="N11" s="15" t="s">
        <v>769</v>
      </c>
      <c r="O11" s="15" t="s">
        <v>98</v>
      </c>
      <c r="P11" s="15" t="s">
        <v>99</v>
      </c>
      <c r="Q11" s="15">
        <v>2</v>
      </c>
      <c r="R11" s="15">
        <v>2</v>
      </c>
      <c r="S11" s="15">
        <v>1</v>
      </c>
      <c r="T11" s="15">
        <v>2</v>
      </c>
      <c r="U11" s="15">
        <v>0</v>
      </c>
      <c r="V11" s="15">
        <v>2</v>
      </c>
      <c r="W11" s="15">
        <v>2</v>
      </c>
      <c r="X11" s="15">
        <v>2</v>
      </c>
      <c r="Y11" s="15">
        <v>0</v>
      </c>
      <c r="Z11" s="15">
        <v>2</v>
      </c>
      <c r="AA11" s="15" t="s">
        <v>151</v>
      </c>
      <c r="AB11" s="42">
        <f t="shared" si="1"/>
        <v>15</v>
      </c>
      <c r="AC11" s="42" t="s">
        <v>98</v>
      </c>
      <c r="AD11" s="15" t="s">
        <v>596</v>
      </c>
      <c r="AE11" s="50" t="s">
        <v>770</v>
      </c>
      <c r="AF11" s="56" t="s">
        <v>198</v>
      </c>
      <c r="AG11" s="15" t="s">
        <v>1503</v>
      </c>
      <c r="AH11" s="15" t="s">
        <v>571</v>
      </c>
      <c r="AI11" s="15" t="s">
        <v>751</v>
      </c>
      <c r="AJ11" s="15" t="s">
        <v>752</v>
      </c>
      <c r="AK11" s="15" t="s">
        <v>711</v>
      </c>
      <c r="AL11" s="15" t="s">
        <v>753</v>
      </c>
      <c r="AM11" s="15" t="s">
        <v>754</v>
      </c>
      <c r="AN11" s="15" t="s">
        <v>1502</v>
      </c>
      <c r="AO11" s="15" t="s">
        <v>1501</v>
      </c>
      <c r="AP11" s="15" t="s">
        <v>1501</v>
      </c>
      <c r="AQ11" s="15" t="s">
        <v>365</v>
      </c>
      <c r="AR11" s="15" t="s">
        <v>755</v>
      </c>
      <c r="AS11" s="15" t="s">
        <v>206</v>
      </c>
      <c r="AT11" s="15" t="s">
        <v>98</v>
      </c>
      <c r="AU11" s="15" t="s">
        <v>98</v>
      </c>
      <c r="AV11" s="34" t="s">
        <v>771</v>
      </c>
      <c r="AW11" s="43" t="s">
        <v>772</v>
      </c>
      <c r="AX11" s="44" t="s">
        <v>773</v>
      </c>
      <c r="AY11" s="34" t="s">
        <v>774</v>
      </c>
      <c r="AZ11" s="34" t="s">
        <v>125</v>
      </c>
      <c r="BA11" s="15" t="s">
        <v>171</v>
      </c>
      <c r="BB11" s="15" t="s">
        <v>775</v>
      </c>
      <c r="BC11" s="15" t="s">
        <v>114</v>
      </c>
      <c r="BD11" s="15" t="s">
        <v>776</v>
      </c>
      <c r="BE11" s="15" t="s">
        <v>289</v>
      </c>
      <c r="BF11" s="15" t="s">
        <v>171</v>
      </c>
      <c r="BG11" s="15" t="s">
        <v>777</v>
      </c>
      <c r="BH11" s="15" t="s">
        <v>250</v>
      </c>
      <c r="BI11" s="15" t="s">
        <v>173</v>
      </c>
      <c r="BJ11" s="15" t="s">
        <v>173</v>
      </c>
      <c r="BK11" s="15" t="s">
        <v>98</v>
      </c>
      <c r="BL11" s="15" t="s">
        <v>98</v>
      </c>
      <c r="BM11" s="15" t="s">
        <v>174</v>
      </c>
      <c r="BN11" s="15" t="s">
        <v>107</v>
      </c>
      <c r="BO11" s="15" t="s">
        <v>129</v>
      </c>
      <c r="BP11" s="15" t="s">
        <v>410</v>
      </c>
      <c r="BQ11" s="15" t="s">
        <v>450</v>
      </c>
      <c r="BR11" s="15" t="s">
        <v>451</v>
      </c>
      <c r="BS11" s="15" t="s">
        <v>452</v>
      </c>
      <c r="BT11" s="15" t="s">
        <v>487</v>
      </c>
      <c r="BU11" s="47"/>
      <c r="BV11" s="15" t="s">
        <v>454</v>
      </c>
      <c r="BW11" s="15" t="s">
        <v>455</v>
      </c>
      <c r="BX11" s="15" t="s">
        <v>456</v>
      </c>
      <c r="BY11" s="15" t="s">
        <v>457</v>
      </c>
      <c r="BZ11" s="15"/>
      <c r="CA11" s="58" t="s">
        <v>1774</v>
      </c>
      <c r="CB11" s="58" t="s">
        <v>1507</v>
      </c>
      <c r="CC11" s="58" t="s">
        <v>1508</v>
      </c>
      <c r="CD11" s="58" t="s">
        <v>1510</v>
      </c>
      <c r="CE11" s="56" t="s">
        <v>1509</v>
      </c>
      <c r="CF11" s="15" t="s">
        <v>460</v>
      </c>
      <c r="CG11" s="15" t="s">
        <v>461</v>
      </c>
      <c r="CH11" s="15" t="s">
        <v>462</v>
      </c>
      <c r="CI11" s="15" t="s">
        <v>463</v>
      </c>
      <c r="CJ11" s="47"/>
      <c r="CK11" s="46" t="s">
        <v>1950</v>
      </c>
      <c r="CL11" s="56"/>
      <c r="CM11" s="56"/>
      <c r="CN11" s="56"/>
      <c r="CO11" s="56"/>
      <c r="CP11" s="15" t="s">
        <v>98</v>
      </c>
      <c r="CQ11" s="56"/>
      <c r="CR11" s="56"/>
      <c r="CS11" s="56"/>
      <c r="CU11" s="56"/>
      <c r="CV11" s="56"/>
      <c r="CW11" s="56"/>
      <c r="CX11" s="56"/>
      <c r="CY11" s="56" t="s">
        <v>1715</v>
      </c>
    </row>
    <row r="12" spans="1:103" s="51" customFormat="1" ht="15" customHeight="1" x14ac:dyDescent="0.35">
      <c r="A12" s="26" t="s">
        <v>89</v>
      </c>
      <c r="B12" t="s">
        <v>778</v>
      </c>
      <c r="C12" s="26" t="s">
        <v>778</v>
      </c>
      <c r="D12" t="s">
        <v>89</v>
      </c>
      <c r="E12" s="65" t="str">
        <f t="shared" si="0"/>
        <v>Chudleigh, J.; Holder, P.; Moody, L.; Simpson, A.; Southern, K.; Morris, S.; Fusco, F.; Ulph, F.; Bryon, M.; Bonham, J. R.; Olander, E. 2021 Process evaluation of co-designed interventions to improve communication of positive newborn bloodspot screening results Bmj Open 11(8) URL: 10.1136/bmjopen-2021-050773</v>
      </c>
      <c r="F12" s="15" t="s">
        <v>1988</v>
      </c>
      <c r="G12" s="15" t="s">
        <v>779</v>
      </c>
      <c r="H12" s="15" t="s">
        <v>780</v>
      </c>
      <c r="I12" s="34">
        <v>2021</v>
      </c>
      <c r="J12" s="15" t="s">
        <v>729</v>
      </c>
      <c r="K12" s="34" t="s">
        <v>781</v>
      </c>
      <c r="L12" s="34" t="s">
        <v>782</v>
      </c>
      <c r="M12" s="15" t="s">
        <v>783</v>
      </c>
      <c r="N12" s="15" t="s">
        <v>784</v>
      </c>
      <c r="O12" s="15" t="s">
        <v>98</v>
      </c>
      <c r="P12" s="15" t="s">
        <v>99</v>
      </c>
      <c r="Q12" s="15">
        <v>2</v>
      </c>
      <c r="R12" s="15">
        <v>2</v>
      </c>
      <c r="S12" s="15">
        <v>2</v>
      </c>
      <c r="T12" s="15">
        <v>2</v>
      </c>
      <c r="U12" s="15">
        <v>1</v>
      </c>
      <c r="V12" s="15">
        <v>1</v>
      </c>
      <c r="W12" s="15">
        <v>2</v>
      </c>
      <c r="X12" s="15">
        <v>2</v>
      </c>
      <c r="Y12" s="15">
        <v>2</v>
      </c>
      <c r="Z12" s="15">
        <v>2</v>
      </c>
      <c r="AA12" s="15" t="s">
        <v>100</v>
      </c>
      <c r="AB12" s="42">
        <f t="shared" si="1"/>
        <v>18</v>
      </c>
      <c r="AC12" s="42" t="s">
        <v>91</v>
      </c>
      <c r="AD12" s="15" t="s">
        <v>101</v>
      </c>
      <c r="AE12" s="50" t="s">
        <v>785</v>
      </c>
      <c r="AF12" s="56" t="s">
        <v>198</v>
      </c>
      <c r="AG12" s="15" t="s">
        <v>1511</v>
      </c>
      <c r="AH12" s="15" t="s">
        <v>786</v>
      </c>
      <c r="AI12" s="15" t="s">
        <v>107</v>
      </c>
      <c r="AJ12" s="15" t="s">
        <v>787</v>
      </c>
      <c r="AK12" s="15" t="s">
        <v>201</v>
      </c>
      <c r="AL12" s="15" t="s">
        <v>788</v>
      </c>
      <c r="AM12" s="15" t="s">
        <v>789</v>
      </c>
      <c r="AN12" s="15" t="s">
        <v>1512</v>
      </c>
      <c r="AO12" s="15" t="s">
        <v>1513</v>
      </c>
      <c r="AP12" s="15" t="s">
        <v>1595</v>
      </c>
      <c r="AQ12" s="15" t="s">
        <v>365</v>
      </c>
      <c r="AR12" s="15" t="s">
        <v>113</v>
      </c>
      <c r="AS12" s="15" t="s">
        <v>163</v>
      </c>
      <c r="AT12" s="15" t="s">
        <v>91</v>
      </c>
      <c r="AU12" s="15" t="s">
        <v>1921</v>
      </c>
      <c r="AV12" s="34" t="s">
        <v>790</v>
      </c>
      <c r="AW12" s="43" t="s">
        <v>791</v>
      </c>
      <c r="AX12" s="44" t="s">
        <v>792</v>
      </c>
      <c r="AY12" s="34" t="s">
        <v>793</v>
      </c>
      <c r="AZ12" s="34" t="s">
        <v>125</v>
      </c>
      <c r="BA12" s="15" t="s">
        <v>122</v>
      </c>
      <c r="BB12" s="15" t="s">
        <v>119</v>
      </c>
      <c r="BC12" s="15" t="s">
        <v>91</v>
      </c>
      <c r="BD12" s="15" t="s">
        <v>794</v>
      </c>
      <c r="BE12" s="15" t="s">
        <v>289</v>
      </c>
      <c r="BF12" s="15" t="s">
        <v>122</v>
      </c>
      <c r="BG12" s="15" t="s">
        <v>795</v>
      </c>
      <c r="BH12" s="15" t="s">
        <v>291</v>
      </c>
      <c r="BI12" s="15" t="s">
        <v>173</v>
      </c>
      <c r="BJ12" s="15" t="s">
        <v>796</v>
      </c>
      <c r="BK12" s="15" t="s">
        <v>98</v>
      </c>
      <c r="BL12" s="15" t="s">
        <v>797</v>
      </c>
      <c r="BM12" s="15" t="s">
        <v>174</v>
      </c>
      <c r="BN12" s="15" t="s">
        <v>107</v>
      </c>
      <c r="BO12" s="15" t="s">
        <v>129</v>
      </c>
      <c r="BP12" s="15" t="s">
        <v>410</v>
      </c>
      <c r="BQ12" s="15" t="s">
        <v>450</v>
      </c>
      <c r="BR12" s="15" t="s">
        <v>451</v>
      </c>
      <c r="BS12" s="15" t="s">
        <v>452</v>
      </c>
      <c r="BT12" s="15" t="s">
        <v>487</v>
      </c>
      <c r="BU12" s="47"/>
      <c r="BV12" s="15" t="s">
        <v>454</v>
      </c>
      <c r="BW12" s="15" t="s">
        <v>455</v>
      </c>
      <c r="BX12" s="15" t="s">
        <v>456</v>
      </c>
      <c r="BY12" s="15" t="s">
        <v>457</v>
      </c>
      <c r="BZ12" s="15"/>
      <c r="CA12" s="58" t="s">
        <v>1794</v>
      </c>
      <c r="CB12" s="58" t="s">
        <v>1893</v>
      </c>
      <c r="CC12" s="58" t="s">
        <v>1852</v>
      </c>
      <c r="CD12" s="58" t="s">
        <v>1514</v>
      </c>
      <c r="CE12" s="56" t="s">
        <v>1814</v>
      </c>
      <c r="CF12" s="15" t="s">
        <v>460</v>
      </c>
      <c r="CG12" s="15" t="s">
        <v>461</v>
      </c>
      <c r="CH12" s="15" t="s">
        <v>462</v>
      </c>
      <c r="CI12" s="15" t="s">
        <v>463</v>
      </c>
      <c r="CJ12" s="47"/>
      <c r="CK12" s="46" t="s">
        <v>107</v>
      </c>
      <c r="CL12" s="56"/>
      <c r="CM12" s="56"/>
      <c r="CN12" s="56"/>
      <c r="CO12" s="56"/>
      <c r="CP12" s="15" t="s">
        <v>98</v>
      </c>
      <c r="CQ12" s="56"/>
      <c r="CR12" s="56"/>
      <c r="CS12" s="56"/>
      <c r="CU12" s="56"/>
      <c r="CV12" s="56"/>
      <c r="CW12" s="56"/>
      <c r="CX12" s="56"/>
    </row>
    <row r="13" spans="1:103" s="51" customFormat="1" ht="15" customHeight="1" x14ac:dyDescent="0.35">
      <c r="A13" s="26" t="s">
        <v>89</v>
      </c>
      <c r="B13" t="s">
        <v>190</v>
      </c>
      <c r="C13" s="26" t="s">
        <v>89</v>
      </c>
      <c r="D13" t="s">
        <v>89</v>
      </c>
      <c r="E13" s="65" t="str">
        <f t="shared" si="0"/>
        <v>Clark, Michael; Jolley, David; Benbow, Susan Mary; Greaves, Nicola; Greaves, Ian 2021 Exploring the scope for Normalisation Process Theory to help evaluate and understand the processes involved when scaling up integrated models of care: a case study of the scaling up of the Gnosall memory service Journal of Integrated Care 29(1) URL: 10.1108/jica-11-2018-0072</v>
      </c>
      <c r="F13" s="15" t="s">
        <v>1989</v>
      </c>
      <c r="G13" s="15" t="s">
        <v>798</v>
      </c>
      <c r="H13" s="15" t="s">
        <v>799</v>
      </c>
      <c r="I13" s="34">
        <v>2021</v>
      </c>
      <c r="J13" s="15" t="s">
        <v>593</v>
      </c>
      <c r="K13" s="34" t="s">
        <v>800</v>
      </c>
      <c r="L13" s="66">
        <v>44256</v>
      </c>
      <c r="M13" s="15" t="s">
        <v>801</v>
      </c>
      <c r="N13" s="15" t="s">
        <v>802</v>
      </c>
      <c r="O13" s="15" t="s">
        <v>98</v>
      </c>
      <c r="P13" s="15" t="s">
        <v>99</v>
      </c>
      <c r="Q13" s="15">
        <v>1</v>
      </c>
      <c r="R13" s="15">
        <v>1</v>
      </c>
      <c r="S13" s="15">
        <v>0</v>
      </c>
      <c r="T13" s="15">
        <v>0</v>
      </c>
      <c r="U13" s="15">
        <v>0</v>
      </c>
      <c r="V13" s="15">
        <v>0</v>
      </c>
      <c r="W13" s="15">
        <v>0</v>
      </c>
      <c r="X13" s="15">
        <v>1</v>
      </c>
      <c r="Y13" s="15">
        <v>1</v>
      </c>
      <c r="Z13" s="15">
        <v>1</v>
      </c>
      <c r="AA13" s="15" t="s">
        <v>151</v>
      </c>
      <c r="AB13" s="42">
        <v>15</v>
      </c>
      <c r="AC13" s="34" t="s">
        <v>98</v>
      </c>
      <c r="AD13" s="15" t="s">
        <v>101</v>
      </c>
      <c r="AE13" s="15" t="s">
        <v>803</v>
      </c>
      <c r="AF13" s="56" t="s">
        <v>236</v>
      </c>
      <c r="AG13" s="15"/>
      <c r="AH13" s="15" t="s">
        <v>804</v>
      </c>
      <c r="AI13" s="15" t="s">
        <v>107</v>
      </c>
      <c r="AJ13" s="15" t="s">
        <v>320</v>
      </c>
      <c r="AK13" s="15" t="s">
        <v>156</v>
      </c>
      <c r="AL13" s="15" t="s">
        <v>805</v>
      </c>
      <c r="AM13" s="15" t="s">
        <v>806</v>
      </c>
      <c r="AN13" s="15" t="s">
        <v>1515</v>
      </c>
      <c r="AO13" s="15" t="s">
        <v>1516</v>
      </c>
      <c r="AP13" s="15" t="s">
        <v>602</v>
      </c>
      <c r="AQ13" s="15" t="s">
        <v>112</v>
      </c>
      <c r="AR13" s="15" t="s">
        <v>162</v>
      </c>
      <c r="AS13" s="15" t="s">
        <v>206</v>
      </c>
      <c r="AT13" s="15" t="s">
        <v>98</v>
      </c>
      <c r="AU13" s="15" t="s">
        <v>98</v>
      </c>
      <c r="AV13" s="34" t="s">
        <v>807</v>
      </c>
      <c r="AW13" s="43" t="s">
        <v>808</v>
      </c>
      <c r="AX13" s="44" t="s">
        <v>809</v>
      </c>
      <c r="AY13" s="34" t="s">
        <v>810</v>
      </c>
      <c r="AZ13" s="34" t="s">
        <v>118</v>
      </c>
      <c r="BA13" s="15" t="s">
        <v>171</v>
      </c>
      <c r="BB13" s="15" t="s">
        <v>119</v>
      </c>
      <c r="BC13" s="15" t="s">
        <v>91</v>
      </c>
      <c r="BD13" s="15" t="s">
        <v>811</v>
      </c>
      <c r="BE13" s="15" t="s">
        <v>121</v>
      </c>
      <c r="BF13" s="15" t="s">
        <v>98</v>
      </c>
      <c r="BG13" s="15" t="s">
        <v>812</v>
      </c>
      <c r="BH13" s="15" t="s">
        <v>813</v>
      </c>
      <c r="BI13" s="15" t="s">
        <v>173</v>
      </c>
      <c r="BJ13" s="15" t="s">
        <v>173</v>
      </c>
      <c r="BK13" s="15" t="s">
        <v>98</v>
      </c>
      <c r="BL13" s="15" t="s">
        <v>98</v>
      </c>
      <c r="BM13" s="15" t="s">
        <v>174</v>
      </c>
      <c r="BN13" s="15" t="s">
        <v>107</v>
      </c>
      <c r="BO13" s="15" t="s">
        <v>814</v>
      </c>
      <c r="BP13" s="15" t="s">
        <v>130</v>
      </c>
      <c r="BQ13" s="15" t="s">
        <v>450</v>
      </c>
      <c r="BR13" s="15" t="s">
        <v>451</v>
      </c>
      <c r="BS13" s="15" t="s">
        <v>452</v>
      </c>
      <c r="BT13" s="15" t="s">
        <v>487</v>
      </c>
      <c r="BU13" s="47"/>
      <c r="BV13" s="15" t="s">
        <v>454</v>
      </c>
      <c r="BW13" s="15" t="s">
        <v>455</v>
      </c>
      <c r="BX13" s="15" t="s">
        <v>456</v>
      </c>
      <c r="BY13" s="15" t="s">
        <v>457</v>
      </c>
      <c r="BZ13" s="15"/>
      <c r="CA13" s="49" t="s">
        <v>1883</v>
      </c>
      <c r="CB13" s="49" t="s">
        <v>1518</v>
      </c>
      <c r="CC13" s="49" t="s">
        <v>1519</v>
      </c>
      <c r="CD13" s="49" t="s">
        <v>1520</v>
      </c>
      <c r="CE13" s="49" t="s">
        <v>1773</v>
      </c>
      <c r="CF13" s="15" t="s">
        <v>460</v>
      </c>
      <c r="CG13" s="15" t="s">
        <v>461</v>
      </c>
      <c r="CH13" s="15" t="s">
        <v>462</v>
      </c>
      <c r="CI13" s="15" t="s">
        <v>463</v>
      </c>
      <c r="CJ13" s="47"/>
      <c r="CK13" s="56" t="s">
        <v>107</v>
      </c>
      <c r="CL13" s="56"/>
      <c r="CM13" s="56"/>
      <c r="CN13" s="56"/>
      <c r="CO13" s="56"/>
      <c r="CP13" s="15" t="s">
        <v>98</v>
      </c>
      <c r="CQ13" s="56"/>
      <c r="CR13" s="56"/>
      <c r="CS13" s="56" t="s">
        <v>1517</v>
      </c>
      <c r="CU13" s="56" t="s">
        <v>1717</v>
      </c>
      <c r="CV13" s="56" t="s">
        <v>1678</v>
      </c>
      <c r="CW13" s="56"/>
      <c r="CX13" s="56" t="s">
        <v>1764</v>
      </c>
      <c r="CY13" s="59" t="s">
        <v>1763</v>
      </c>
    </row>
    <row r="14" spans="1:103" s="51" customFormat="1" ht="15" customHeight="1" x14ac:dyDescent="0.35">
      <c r="A14" s="26" t="s">
        <v>89</v>
      </c>
      <c r="B14" t="s">
        <v>190</v>
      </c>
      <c r="C14" s="26" t="s">
        <v>89</v>
      </c>
      <c r="D14" t="s">
        <v>89</v>
      </c>
      <c r="E14" s="65" t="str">
        <f t="shared" si="0"/>
        <v>Clarke, D. J.; Godfrey, M.; Hawkins, R.; Sadler, E.; Harding, G.; Forster, A.; McKevitt, C.; Dickerson, J.; Farrin, A. 2013 Implementing a training intervention to support caregivers after stroke: a process evaluation examining the initiation and embedding of programme change Implementation Science 8 URL: 10.1186/1748-5908-8-96</v>
      </c>
      <c r="F14" s="15" t="s">
        <v>1990</v>
      </c>
      <c r="G14" s="15" t="s">
        <v>815</v>
      </c>
      <c r="H14" s="15" t="s">
        <v>816</v>
      </c>
      <c r="I14" s="34">
        <v>2013</v>
      </c>
      <c r="J14" s="15" t="s">
        <v>692</v>
      </c>
      <c r="K14" s="34">
        <v>8</v>
      </c>
      <c r="L14" s="34"/>
      <c r="M14" s="15" t="s">
        <v>817</v>
      </c>
      <c r="N14" s="15" t="s">
        <v>818</v>
      </c>
      <c r="O14" s="15" t="s">
        <v>98</v>
      </c>
      <c r="P14" s="15" t="s">
        <v>196</v>
      </c>
      <c r="Q14" s="15">
        <v>2</v>
      </c>
      <c r="R14" s="15">
        <v>2</v>
      </c>
      <c r="S14" s="15">
        <v>1</v>
      </c>
      <c r="T14" s="15">
        <v>1</v>
      </c>
      <c r="U14" s="15">
        <v>0</v>
      </c>
      <c r="V14" s="15">
        <v>1</v>
      </c>
      <c r="W14" s="15">
        <v>2</v>
      </c>
      <c r="X14" s="15">
        <v>2</v>
      </c>
      <c r="Y14" s="15">
        <v>1</v>
      </c>
      <c r="Z14" s="15">
        <v>2</v>
      </c>
      <c r="AA14" s="15" t="s">
        <v>151</v>
      </c>
      <c r="AB14" s="42">
        <f t="shared" si="1"/>
        <v>14</v>
      </c>
      <c r="AC14" s="34" t="s">
        <v>98</v>
      </c>
      <c r="AD14" s="15" t="s">
        <v>101</v>
      </c>
      <c r="AE14" s="15" t="s">
        <v>819</v>
      </c>
      <c r="AF14" s="56" t="s">
        <v>518</v>
      </c>
      <c r="AG14" s="15"/>
      <c r="AH14" s="15" t="s">
        <v>804</v>
      </c>
      <c r="AI14" s="15" t="s">
        <v>107</v>
      </c>
      <c r="AJ14" s="15" t="s">
        <v>200</v>
      </c>
      <c r="AK14" s="15" t="s">
        <v>201</v>
      </c>
      <c r="AL14" s="15" t="s">
        <v>107</v>
      </c>
      <c r="AM14" s="15" t="s">
        <v>820</v>
      </c>
      <c r="AN14" s="15" t="s">
        <v>673</v>
      </c>
      <c r="AO14" s="15" t="s">
        <v>1521</v>
      </c>
      <c r="AP14" s="34" t="s">
        <v>1558</v>
      </c>
      <c r="AQ14" s="15" t="s">
        <v>365</v>
      </c>
      <c r="AR14" s="15" t="s">
        <v>821</v>
      </c>
      <c r="AS14" s="15" t="s">
        <v>206</v>
      </c>
      <c r="AT14" s="15" t="s">
        <v>122</v>
      </c>
      <c r="AU14" s="15" t="s">
        <v>822</v>
      </c>
      <c r="AV14" s="34" t="s">
        <v>823</v>
      </c>
      <c r="AW14" s="43" t="s">
        <v>824</v>
      </c>
      <c r="AX14" s="44" t="s">
        <v>825</v>
      </c>
      <c r="AY14" s="34" t="s">
        <v>826</v>
      </c>
      <c r="AZ14" s="34"/>
      <c r="BA14" s="15" t="s">
        <v>122</v>
      </c>
      <c r="BB14" s="15" t="s">
        <v>528</v>
      </c>
      <c r="BC14" s="15" t="s">
        <v>114</v>
      </c>
      <c r="BD14" s="15" t="s">
        <v>827</v>
      </c>
      <c r="BE14" s="15" t="s">
        <v>289</v>
      </c>
      <c r="BF14" s="15" t="s">
        <v>98</v>
      </c>
      <c r="BG14" s="15" t="s">
        <v>828</v>
      </c>
      <c r="BH14" s="15" t="s">
        <v>406</v>
      </c>
      <c r="BI14" s="15" t="s">
        <v>173</v>
      </c>
      <c r="BJ14" s="15" t="s">
        <v>173</v>
      </c>
      <c r="BK14" s="15" t="s">
        <v>98</v>
      </c>
      <c r="BL14" s="15" t="s">
        <v>98</v>
      </c>
      <c r="BM14" s="15" t="s">
        <v>407</v>
      </c>
      <c r="BN14" s="15" t="s">
        <v>558</v>
      </c>
      <c r="BO14" s="15" t="s">
        <v>829</v>
      </c>
      <c r="BP14" s="15" t="s">
        <v>336</v>
      </c>
      <c r="BQ14" s="15" t="s">
        <v>450</v>
      </c>
      <c r="BR14" s="15" t="s">
        <v>451</v>
      </c>
      <c r="BS14" s="15" t="s">
        <v>452</v>
      </c>
      <c r="BT14" s="15" t="s">
        <v>487</v>
      </c>
      <c r="BU14" s="47"/>
      <c r="BV14" s="15" t="s">
        <v>454</v>
      </c>
      <c r="BW14" s="15" t="s">
        <v>455</v>
      </c>
      <c r="BX14" s="15" t="s">
        <v>456</v>
      </c>
      <c r="BY14" s="15" t="s">
        <v>457</v>
      </c>
      <c r="BZ14" s="15"/>
      <c r="CA14" s="58" t="s">
        <v>1884</v>
      </c>
      <c r="CB14" s="58" t="s">
        <v>1522</v>
      </c>
      <c r="CC14" s="58" t="s">
        <v>1906</v>
      </c>
      <c r="CD14" s="58" t="s">
        <v>1910</v>
      </c>
      <c r="CE14" s="49" t="s">
        <v>1772</v>
      </c>
      <c r="CF14" s="15" t="s">
        <v>460</v>
      </c>
      <c r="CG14" s="15" t="s">
        <v>461</v>
      </c>
      <c r="CH14" s="15" t="s">
        <v>462</v>
      </c>
      <c r="CI14" s="15" t="s">
        <v>463</v>
      </c>
      <c r="CJ14" s="47"/>
      <c r="CK14" s="56" t="s">
        <v>830</v>
      </c>
      <c r="CL14" s="56"/>
      <c r="CM14" s="56"/>
      <c r="CN14" s="56"/>
      <c r="CO14" s="56"/>
      <c r="CP14" s="15" t="s">
        <v>98</v>
      </c>
      <c r="CQ14" s="56"/>
      <c r="CR14" s="56"/>
      <c r="CS14" s="56"/>
      <c r="CU14" s="49" t="s">
        <v>1718</v>
      </c>
      <c r="CV14" s="60"/>
      <c r="CW14" s="56" t="s">
        <v>1678</v>
      </c>
      <c r="CX14" s="56"/>
    </row>
    <row r="15" spans="1:103" s="51" customFormat="1" ht="15" customHeight="1" x14ac:dyDescent="0.35">
      <c r="A15" s="26" t="s">
        <v>89</v>
      </c>
      <c r="B15" t="s">
        <v>190</v>
      </c>
      <c r="C15" s="26" t="s">
        <v>89</v>
      </c>
      <c r="D15" t="s">
        <v>89</v>
      </c>
      <c r="E15" s="65" t="str">
        <f t="shared" si="0"/>
        <v>Connell, L. A.; McMahon, N. E.; Harris, J. E.; Watkins, C. L.; Eng, J. J. 2014 A formative evaluation of the implementation of an upper limb stroke rehabilitation intervention in clinical practice: a qualitative interview study Implementation Science 9 URL: 10.1186/s13012-014-0090-3</v>
      </c>
      <c r="F15" s="15" t="s">
        <v>1991</v>
      </c>
      <c r="G15" s="15" t="s">
        <v>831</v>
      </c>
      <c r="H15" s="15" t="s">
        <v>832</v>
      </c>
      <c r="I15" s="34">
        <v>2014</v>
      </c>
      <c r="J15" s="15" t="s">
        <v>692</v>
      </c>
      <c r="K15" s="34">
        <v>9</v>
      </c>
      <c r="L15" s="34"/>
      <c r="M15" s="15" t="s">
        <v>833</v>
      </c>
      <c r="N15" s="15" t="s">
        <v>834</v>
      </c>
      <c r="O15" s="15" t="s">
        <v>98</v>
      </c>
      <c r="P15" s="15" t="s">
        <v>99</v>
      </c>
      <c r="Q15" s="15">
        <v>2</v>
      </c>
      <c r="R15" s="15">
        <v>1</v>
      </c>
      <c r="S15" s="15">
        <v>2</v>
      </c>
      <c r="T15" s="15">
        <v>2</v>
      </c>
      <c r="U15" s="15">
        <v>0</v>
      </c>
      <c r="V15" s="15">
        <v>1</v>
      </c>
      <c r="W15" s="15">
        <v>2</v>
      </c>
      <c r="X15" s="15">
        <v>1</v>
      </c>
      <c r="Y15" s="15">
        <v>2</v>
      </c>
      <c r="Z15" s="15">
        <v>2</v>
      </c>
      <c r="AA15" s="15" t="s">
        <v>151</v>
      </c>
      <c r="AB15" s="42">
        <f t="shared" si="1"/>
        <v>15</v>
      </c>
      <c r="AC15" s="34" t="s">
        <v>98</v>
      </c>
      <c r="AD15" s="15" t="s">
        <v>1926</v>
      </c>
      <c r="AE15" s="15" t="s">
        <v>835</v>
      </c>
      <c r="AF15" s="56" t="s">
        <v>198</v>
      </c>
      <c r="AG15" s="15" t="s">
        <v>1523</v>
      </c>
      <c r="AH15" s="15" t="s">
        <v>804</v>
      </c>
      <c r="AI15" s="15" t="s">
        <v>107</v>
      </c>
      <c r="AJ15" s="15" t="s">
        <v>200</v>
      </c>
      <c r="AK15" s="15" t="s">
        <v>201</v>
      </c>
      <c r="AL15" s="15" t="s">
        <v>836</v>
      </c>
      <c r="AM15" s="15" t="s">
        <v>837</v>
      </c>
      <c r="AN15" s="15" t="s">
        <v>1524</v>
      </c>
      <c r="AO15" s="15" t="s">
        <v>836</v>
      </c>
      <c r="AP15" s="15" t="s">
        <v>1618</v>
      </c>
      <c r="AQ15" s="15" t="s">
        <v>112</v>
      </c>
      <c r="AR15" s="15" t="s">
        <v>838</v>
      </c>
      <c r="AS15" s="15" t="s">
        <v>206</v>
      </c>
      <c r="AT15" s="15" t="s">
        <v>98</v>
      </c>
      <c r="AU15" s="15" t="s">
        <v>98</v>
      </c>
      <c r="AV15" s="34">
        <v>20</v>
      </c>
      <c r="AW15" s="43" t="s">
        <v>839</v>
      </c>
      <c r="AX15" s="44" t="s">
        <v>840</v>
      </c>
      <c r="AY15" s="34">
        <v>20</v>
      </c>
      <c r="AZ15" s="34" t="s">
        <v>841</v>
      </c>
      <c r="BA15" s="15" t="s">
        <v>171</v>
      </c>
      <c r="BB15" s="15" t="s">
        <v>119</v>
      </c>
      <c r="BC15" s="15" t="s">
        <v>91</v>
      </c>
      <c r="BD15" s="15" t="s">
        <v>842</v>
      </c>
      <c r="BE15" s="15" t="s">
        <v>843</v>
      </c>
      <c r="BF15" s="15" t="s">
        <v>91</v>
      </c>
      <c r="BG15" s="15" t="s">
        <v>844</v>
      </c>
      <c r="BH15" s="15" t="s">
        <v>406</v>
      </c>
      <c r="BI15" s="15" t="s">
        <v>173</v>
      </c>
      <c r="BJ15" s="15" t="s">
        <v>173</v>
      </c>
      <c r="BK15" s="15" t="s">
        <v>98</v>
      </c>
      <c r="BL15" s="15" t="s">
        <v>98</v>
      </c>
      <c r="BM15" s="15" t="s">
        <v>127</v>
      </c>
      <c r="BN15" s="61" t="s">
        <v>845</v>
      </c>
      <c r="BO15" s="15" t="s">
        <v>213</v>
      </c>
      <c r="BP15" s="15" t="s">
        <v>130</v>
      </c>
      <c r="BQ15" s="15" t="s">
        <v>450</v>
      </c>
      <c r="BR15" s="15" t="s">
        <v>451</v>
      </c>
      <c r="BS15" s="15" t="s">
        <v>452</v>
      </c>
      <c r="BT15" s="15" t="s">
        <v>487</v>
      </c>
      <c r="BU15" s="47"/>
      <c r="BV15" s="15" t="s">
        <v>454</v>
      </c>
      <c r="BW15" s="15" t="s">
        <v>455</v>
      </c>
      <c r="BX15" s="15" t="s">
        <v>456</v>
      </c>
      <c r="BY15" s="15" t="s">
        <v>457</v>
      </c>
      <c r="BZ15" s="15"/>
      <c r="CA15" s="58" t="s">
        <v>1525</v>
      </c>
      <c r="CB15" s="58" t="s">
        <v>1526</v>
      </c>
      <c r="CC15" s="58" t="s">
        <v>1851</v>
      </c>
      <c r="CD15" s="58" t="s">
        <v>1527</v>
      </c>
      <c r="CE15" s="49" t="s">
        <v>1528</v>
      </c>
      <c r="CF15" s="15" t="s">
        <v>460</v>
      </c>
      <c r="CG15" s="15" t="s">
        <v>461</v>
      </c>
      <c r="CH15" s="15" t="s">
        <v>462</v>
      </c>
      <c r="CI15" s="15" t="s">
        <v>463</v>
      </c>
      <c r="CJ15" s="47"/>
      <c r="CK15" s="56" t="s">
        <v>107</v>
      </c>
      <c r="CL15" s="49" t="s">
        <v>1758</v>
      </c>
      <c r="CM15" s="49" t="s">
        <v>1747</v>
      </c>
      <c r="CN15" s="56"/>
      <c r="CO15" s="56"/>
      <c r="CP15" s="15" t="s">
        <v>98</v>
      </c>
      <c r="CQ15" s="56"/>
      <c r="CR15" s="56"/>
      <c r="CS15" s="56"/>
      <c r="CU15" s="49" t="s">
        <v>1748</v>
      </c>
      <c r="CV15" s="56"/>
      <c r="CW15" s="56"/>
      <c r="CX15" s="56"/>
    </row>
    <row r="16" spans="1:103" s="51" customFormat="1" ht="15" customHeight="1" x14ac:dyDescent="0.35">
      <c r="A16" s="26" t="s">
        <v>89</v>
      </c>
      <c r="B16" t="s">
        <v>89</v>
      </c>
      <c r="C16" s="26" t="s">
        <v>89</v>
      </c>
      <c r="D16"/>
      <c r="E16" s="65" t="str">
        <f t="shared" si="0"/>
        <v>Davies, M.; Kristunas, C. A.; Huddlestone, L.; Alshreef, A.; Bodicoat, D.; Dixon, S.; Eborall, H.; Glab, A.; Hudson, N.; Khunti, K.; Martin, G.; Northern, A.; Patterson, M.; Pritchard, R.; Schreder, S.; Stribling, B.; Turner, J.; Gray, L. J. 2020 Increasing uptake of structured self-management education programmes for type 2 diabetes in a primary care setting: A feasibility study Pilot and Feasibility Studies 6(1) URL: 10.1186/s40814-020-00606-0</v>
      </c>
      <c r="F16" s="34" t="s">
        <v>1992</v>
      </c>
      <c r="G16" s="15" t="s">
        <v>145</v>
      </c>
      <c r="H16" s="34" t="s">
        <v>146</v>
      </c>
      <c r="I16" s="34">
        <v>2020</v>
      </c>
      <c r="J16" s="15" t="s">
        <v>147</v>
      </c>
      <c r="K16" s="34" t="s">
        <v>148</v>
      </c>
      <c r="L16" s="34"/>
      <c r="M16" s="15" t="s">
        <v>149</v>
      </c>
      <c r="N16" s="34" t="s">
        <v>150</v>
      </c>
      <c r="O16" s="15" t="s">
        <v>98</v>
      </c>
      <c r="P16" s="34" t="s">
        <v>99</v>
      </c>
      <c r="Q16" s="15">
        <v>2</v>
      </c>
      <c r="R16" s="15">
        <v>2</v>
      </c>
      <c r="S16" s="15">
        <v>2</v>
      </c>
      <c r="T16" s="15">
        <v>2</v>
      </c>
      <c r="U16" s="15">
        <v>0</v>
      </c>
      <c r="V16" s="15">
        <v>1</v>
      </c>
      <c r="W16" s="15">
        <v>2</v>
      </c>
      <c r="X16" s="15">
        <v>2</v>
      </c>
      <c r="Y16" s="15">
        <v>2</v>
      </c>
      <c r="Z16" s="15">
        <v>2</v>
      </c>
      <c r="AA16" s="15" t="s">
        <v>151</v>
      </c>
      <c r="AB16" s="42">
        <f t="shared" si="1"/>
        <v>17</v>
      </c>
      <c r="AC16" s="42" t="s">
        <v>91</v>
      </c>
      <c r="AD16" s="15" t="s">
        <v>101</v>
      </c>
      <c r="AE16" s="35" t="s">
        <v>152</v>
      </c>
      <c r="AF16" s="46" t="s">
        <v>153</v>
      </c>
      <c r="AG16" s="34"/>
      <c r="AH16" s="34" t="s">
        <v>154</v>
      </c>
      <c r="AI16" s="34" t="s">
        <v>154</v>
      </c>
      <c r="AJ16" s="34" t="s">
        <v>155</v>
      </c>
      <c r="AK16" s="34" t="s">
        <v>156</v>
      </c>
      <c r="AL16" s="34" t="s">
        <v>157</v>
      </c>
      <c r="AM16" s="34" t="s">
        <v>158</v>
      </c>
      <c r="AN16" s="34" t="s">
        <v>159</v>
      </c>
      <c r="AO16" s="34" t="s">
        <v>160</v>
      </c>
      <c r="AP16" s="35" t="s">
        <v>111</v>
      </c>
      <c r="AQ16" s="15" t="s">
        <v>161</v>
      </c>
      <c r="AR16" s="15" t="s">
        <v>162</v>
      </c>
      <c r="AS16" s="15" t="s">
        <v>163</v>
      </c>
      <c r="AT16" s="15" t="s">
        <v>91</v>
      </c>
      <c r="AU16" s="15" t="s">
        <v>164</v>
      </c>
      <c r="AV16" s="36" t="s">
        <v>165</v>
      </c>
      <c r="AW16" s="43" t="s">
        <v>166</v>
      </c>
      <c r="AX16" s="54" t="s">
        <v>167</v>
      </c>
      <c r="AY16" s="34" t="s">
        <v>168</v>
      </c>
      <c r="AZ16" s="34" t="s">
        <v>169</v>
      </c>
      <c r="BA16" s="15" t="s">
        <v>98</v>
      </c>
      <c r="BB16" s="15" t="s">
        <v>119</v>
      </c>
      <c r="BC16" s="15" t="s">
        <v>91</v>
      </c>
      <c r="BD16" s="15" t="s">
        <v>170</v>
      </c>
      <c r="BE16" s="15" t="s">
        <v>121</v>
      </c>
      <c r="BF16" s="15" t="s">
        <v>171</v>
      </c>
      <c r="BG16" s="15" t="s">
        <v>172</v>
      </c>
      <c r="BH16" s="15" t="s">
        <v>124</v>
      </c>
      <c r="BI16" s="15" t="s">
        <v>173</v>
      </c>
      <c r="BJ16" s="15" t="s">
        <v>126</v>
      </c>
      <c r="BK16" s="15" t="s">
        <v>91</v>
      </c>
      <c r="BL16" s="15" t="s">
        <v>98</v>
      </c>
      <c r="BM16" s="15" t="s">
        <v>174</v>
      </c>
      <c r="BN16" s="15" t="s">
        <v>107</v>
      </c>
      <c r="BO16" s="15" t="s">
        <v>175</v>
      </c>
      <c r="BP16" s="15" t="s">
        <v>130</v>
      </c>
      <c r="BQ16" s="50" t="s">
        <v>107</v>
      </c>
      <c r="BR16" s="15" t="s">
        <v>176</v>
      </c>
      <c r="BS16" s="15" t="s">
        <v>177</v>
      </c>
      <c r="BT16" s="50" t="s">
        <v>178</v>
      </c>
      <c r="BU16" s="47" t="s">
        <v>179</v>
      </c>
      <c r="BV16" s="15" t="s">
        <v>180</v>
      </c>
      <c r="BW16" s="15" t="s">
        <v>181</v>
      </c>
      <c r="BX16" s="15" t="s">
        <v>182</v>
      </c>
      <c r="BY16" s="50" t="s">
        <v>183</v>
      </c>
      <c r="BZ16" s="15" t="s">
        <v>184</v>
      </c>
      <c r="CA16" s="46" t="s">
        <v>1862</v>
      </c>
      <c r="CB16" s="46" t="s">
        <v>1859</v>
      </c>
      <c r="CC16" s="46" t="s">
        <v>1871</v>
      </c>
      <c r="CD16" s="46" t="s">
        <v>1911</v>
      </c>
      <c r="CE16" s="46" t="s">
        <v>185</v>
      </c>
      <c r="CF16" s="50" t="s">
        <v>186</v>
      </c>
      <c r="CG16" s="50" t="s">
        <v>187</v>
      </c>
      <c r="CH16" s="15" t="s">
        <v>188</v>
      </c>
      <c r="CI16" s="15" t="s">
        <v>189</v>
      </c>
      <c r="CJ16" s="47" t="s">
        <v>1938</v>
      </c>
      <c r="CK16" s="46" t="s">
        <v>1947</v>
      </c>
      <c r="CL16" s="15"/>
      <c r="CM16" s="15"/>
      <c r="CN16" s="15"/>
      <c r="CO16" s="15"/>
      <c r="CP16" s="15" t="s">
        <v>98</v>
      </c>
      <c r="CQ16" s="15"/>
      <c r="CR16" s="15"/>
      <c r="CS16" s="41" t="s">
        <v>1954</v>
      </c>
      <c r="CU16" s="41" t="s">
        <v>1959</v>
      </c>
      <c r="CV16" s="46" t="s">
        <v>1967</v>
      </c>
      <c r="CW16" s="15"/>
      <c r="CX16" s="15"/>
      <c r="CY16" s="15"/>
    </row>
    <row r="17" spans="1:103" s="51" customFormat="1" ht="15" customHeight="1" x14ac:dyDescent="0.35">
      <c r="A17" s="26" t="s">
        <v>89</v>
      </c>
      <c r="B17" t="s">
        <v>190</v>
      </c>
      <c r="C17" s="26" t="s">
        <v>89</v>
      </c>
      <c r="D17" t="s">
        <v>89</v>
      </c>
      <c r="E17" s="65" t="str">
        <f t="shared" si="0"/>
        <v>Delvaux, J.; John, A.; Wedderburn, L.; Morris, J. 2020 Implementation of Dynamic Lycra(R)Orthoses for Arm Rehabilitation in the Context of a Randomised Controlled Feasibility Trial in Stroke: A Qualitative study Using Normalisation Process Theory Rehabilitation Process and Outcome 9 URL: 10.1177/1179572720950210</v>
      </c>
      <c r="F17" s="34" t="s">
        <v>1993</v>
      </c>
      <c r="G17" s="15" t="s">
        <v>191</v>
      </c>
      <c r="H17" s="34" t="s">
        <v>192</v>
      </c>
      <c r="I17" s="34">
        <v>2020</v>
      </c>
      <c r="J17" s="15" t="s">
        <v>193</v>
      </c>
      <c r="K17" s="34">
        <v>9</v>
      </c>
      <c r="L17" s="34"/>
      <c r="M17" s="15" t="s">
        <v>194</v>
      </c>
      <c r="N17" s="34" t="s">
        <v>195</v>
      </c>
      <c r="O17" s="15" t="s">
        <v>98</v>
      </c>
      <c r="P17" s="34" t="s">
        <v>196</v>
      </c>
      <c r="Q17" s="15">
        <v>2</v>
      </c>
      <c r="R17" s="15">
        <v>1</v>
      </c>
      <c r="S17" s="15">
        <v>2</v>
      </c>
      <c r="T17" s="15">
        <v>2</v>
      </c>
      <c r="U17" s="15">
        <v>0</v>
      </c>
      <c r="V17" s="15">
        <v>1</v>
      </c>
      <c r="W17" s="15">
        <v>2</v>
      </c>
      <c r="X17" s="15">
        <v>2</v>
      </c>
      <c r="Y17" s="15">
        <v>2</v>
      </c>
      <c r="Z17" s="15">
        <v>2</v>
      </c>
      <c r="AA17" s="15" t="s">
        <v>151</v>
      </c>
      <c r="AB17" s="42">
        <f t="shared" si="1"/>
        <v>16</v>
      </c>
      <c r="AC17" s="42" t="s">
        <v>98</v>
      </c>
      <c r="AD17" s="15" t="s">
        <v>101</v>
      </c>
      <c r="AE17" s="34" t="s">
        <v>197</v>
      </c>
      <c r="AF17" s="46" t="s">
        <v>153</v>
      </c>
      <c r="AG17" s="34"/>
      <c r="AH17" s="34" t="s">
        <v>198</v>
      </c>
      <c r="AI17" s="34" t="s">
        <v>199</v>
      </c>
      <c r="AJ17" s="34" t="s">
        <v>200</v>
      </c>
      <c r="AK17" s="34" t="s">
        <v>201</v>
      </c>
      <c r="AL17" s="34" t="s">
        <v>107</v>
      </c>
      <c r="AM17" s="55" t="s">
        <v>202</v>
      </c>
      <c r="AN17" s="55" t="s">
        <v>203</v>
      </c>
      <c r="AO17" s="55" t="s">
        <v>204</v>
      </c>
      <c r="AP17" s="35" t="s">
        <v>111</v>
      </c>
      <c r="AQ17" s="15" t="s">
        <v>161</v>
      </c>
      <c r="AR17" s="15" t="s">
        <v>205</v>
      </c>
      <c r="AS17" s="15" t="s">
        <v>206</v>
      </c>
      <c r="AT17" s="15" t="s">
        <v>98</v>
      </c>
      <c r="AU17" s="15" t="s">
        <v>98</v>
      </c>
      <c r="AV17" s="34" t="s">
        <v>207</v>
      </c>
      <c r="AW17" s="43" t="s">
        <v>208</v>
      </c>
      <c r="AX17" s="44" t="s">
        <v>117</v>
      </c>
      <c r="AY17" s="34">
        <v>15</v>
      </c>
      <c r="AZ17" s="34" t="s">
        <v>118</v>
      </c>
      <c r="BA17" s="15" t="s">
        <v>171</v>
      </c>
      <c r="BB17" s="15" t="s">
        <v>119</v>
      </c>
      <c r="BC17" s="15" t="s">
        <v>91</v>
      </c>
      <c r="BD17" s="15" t="s">
        <v>209</v>
      </c>
      <c r="BE17" s="15" t="s">
        <v>121</v>
      </c>
      <c r="BF17" s="15" t="s">
        <v>91</v>
      </c>
      <c r="BG17" s="15" t="s">
        <v>210</v>
      </c>
      <c r="BH17" s="15" t="s">
        <v>211</v>
      </c>
      <c r="BI17" s="15" t="s">
        <v>212</v>
      </c>
      <c r="BJ17" s="15" t="s">
        <v>173</v>
      </c>
      <c r="BK17" s="15" t="s">
        <v>98</v>
      </c>
      <c r="BL17" s="15" t="s">
        <v>98</v>
      </c>
      <c r="BM17" s="15" t="s">
        <v>174</v>
      </c>
      <c r="BN17" s="15" t="s">
        <v>107</v>
      </c>
      <c r="BO17" s="15" t="s">
        <v>213</v>
      </c>
      <c r="BP17" s="15" t="s">
        <v>130</v>
      </c>
      <c r="BQ17" s="15" t="s">
        <v>107</v>
      </c>
      <c r="BR17" s="15" t="s">
        <v>214</v>
      </c>
      <c r="BS17" s="15" t="s">
        <v>215</v>
      </c>
      <c r="BT17" s="15" t="s">
        <v>216</v>
      </c>
      <c r="BU17" s="47" t="s">
        <v>217</v>
      </c>
      <c r="BV17" s="15" t="s">
        <v>218</v>
      </c>
      <c r="BW17" s="15" t="s">
        <v>107</v>
      </c>
      <c r="BX17" s="50" t="s">
        <v>219</v>
      </c>
      <c r="BY17" s="15" t="s">
        <v>220</v>
      </c>
      <c r="BZ17" s="15" t="s">
        <v>221</v>
      </c>
      <c r="CA17" s="46" t="s">
        <v>1868</v>
      </c>
      <c r="CB17" s="46" t="s">
        <v>1877</v>
      </c>
      <c r="CC17" s="46" t="s">
        <v>1878</v>
      </c>
      <c r="CD17" s="46" t="s">
        <v>222</v>
      </c>
      <c r="CE17" s="46" t="s">
        <v>223</v>
      </c>
      <c r="CF17" s="15" t="s">
        <v>107</v>
      </c>
      <c r="CG17" s="50" t="s">
        <v>224</v>
      </c>
      <c r="CH17" s="50" t="s">
        <v>225</v>
      </c>
      <c r="CI17" s="50" t="s">
        <v>226</v>
      </c>
      <c r="CJ17" s="47" t="s">
        <v>1939</v>
      </c>
      <c r="CK17" s="50" t="s">
        <v>107</v>
      </c>
      <c r="CL17" s="50"/>
      <c r="CM17" s="50"/>
      <c r="CN17" s="50"/>
      <c r="CO17" s="50"/>
      <c r="CP17" s="50" t="s">
        <v>91</v>
      </c>
      <c r="CQ17" s="50"/>
      <c r="CR17" s="50"/>
      <c r="CS17" s="46" t="s">
        <v>1955</v>
      </c>
      <c r="CU17" s="46" t="s">
        <v>1960</v>
      </c>
      <c r="CV17" s="41" t="s">
        <v>1968</v>
      </c>
      <c r="CW17" s="50"/>
      <c r="CX17" s="46" t="s">
        <v>1977</v>
      </c>
      <c r="CY17" s="50"/>
    </row>
    <row r="18" spans="1:103" s="51" customFormat="1" ht="15" customHeight="1" x14ac:dyDescent="0.35">
      <c r="A18" s="26" t="s">
        <v>89</v>
      </c>
      <c r="B18" t="s">
        <v>190</v>
      </c>
      <c r="C18" s="26" t="s">
        <v>89</v>
      </c>
      <c r="D18"/>
      <c r="E18" s="65" t="str">
        <f t="shared" si="0"/>
        <v>Drew, S.; Judge, A.; May, C.; Farmer, A.; Cooper, C.; Javaid, M. K.; Gooberman-Hill, R.; Judge, A. D.; Arden, N.; Prieto-Alhambra, D.; Leal, J.; Goldacre, M.; Gray, A.; Lippett, J.; Graham, L.; R. EFReSH study group 2015 Implementation of secondary fracture prevention services after hip fracture: A qualitative study using extended Normalization Process Theory Implementation Science 10(1) URL: 10.1186/s13012-015-0243-z</v>
      </c>
      <c r="F18" s="15" t="s">
        <v>1994</v>
      </c>
      <c r="G18" s="15" t="s">
        <v>846</v>
      </c>
      <c r="H18" s="15" t="s">
        <v>847</v>
      </c>
      <c r="I18" s="34">
        <v>2015</v>
      </c>
      <c r="J18" s="15" t="s">
        <v>692</v>
      </c>
      <c r="K18" s="34" t="s">
        <v>848</v>
      </c>
      <c r="L18" s="34"/>
      <c r="M18" s="15" t="s">
        <v>849</v>
      </c>
      <c r="N18" s="15" t="s">
        <v>850</v>
      </c>
      <c r="O18" s="15" t="s">
        <v>98</v>
      </c>
      <c r="P18" s="15" t="s">
        <v>99</v>
      </c>
      <c r="Q18" s="15">
        <v>2</v>
      </c>
      <c r="R18" s="15">
        <v>1</v>
      </c>
      <c r="S18" s="15">
        <v>2</v>
      </c>
      <c r="T18" s="15">
        <v>2</v>
      </c>
      <c r="U18" s="15">
        <v>0</v>
      </c>
      <c r="V18" s="15">
        <v>1</v>
      </c>
      <c r="W18" s="15">
        <v>1</v>
      </c>
      <c r="X18" s="15">
        <v>2</v>
      </c>
      <c r="Y18" s="15">
        <v>2</v>
      </c>
      <c r="Z18" s="15">
        <v>2</v>
      </c>
      <c r="AA18" s="15" t="s">
        <v>151</v>
      </c>
      <c r="AB18" s="42">
        <f t="shared" si="1"/>
        <v>15</v>
      </c>
      <c r="AC18" s="42" t="s">
        <v>98</v>
      </c>
      <c r="AD18" s="15" t="s">
        <v>101</v>
      </c>
      <c r="AE18" s="50" t="s">
        <v>851</v>
      </c>
      <c r="AF18" s="56" t="s">
        <v>236</v>
      </c>
      <c r="AG18" s="15"/>
      <c r="AH18" s="15" t="s">
        <v>852</v>
      </c>
      <c r="AI18" s="15" t="s">
        <v>107</v>
      </c>
      <c r="AJ18" s="15" t="s">
        <v>853</v>
      </c>
      <c r="AK18" s="15" t="s">
        <v>201</v>
      </c>
      <c r="AL18" s="15" t="s">
        <v>107</v>
      </c>
      <c r="AM18" s="15" t="s">
        <v>854</v>
      </c>
      <c r="AN18" s="15" t="s">
        <v>1531</v>
      </c>
      <c r="AO18" s="15" t="s">
        <v>1530</v>
      </c>
      <c r="AP18" s="15" t="s">
        <v>1529</v>
      </c>
      <c r="AQ18" s="15" t="s">
        <v>112</v>
      </c>
      <c r="AR18" s="15" t="s">
        <v>113</v>
      </c>
      <c r="AS18" s="15" t="s">
        <v>163</v>
      </c>
      <c r="AT18" s="15" t="s">
        <v>98</v>
      </c>
      <c r="AU18" s="15" t="s">
        <v>98</v>
      </c>
      <c r="AV18" s="34" t="s">
        <v>855</v>
      </c>
      <c r="AW18" s="43" t="s">
        <v>856</v>
      </c>
      <c r="AX18" s="44" t="s">
        <v>117</v>
      </c>
      <c r="AY18" s="34">
        <v>43</v>
      </c>
      <c r="AZ18" s="34" t="s">
        <v>857</v>
      </c>
      <c r="BA18" s="15" t="s">
        <v>171</v>
      </c>
      <c r="BB18" s="15" t="s">
        <v>119</v>
      </c>
      <c r="BC18" s="15" t="s">
        <v>91</v>
      </c>
      <c r="BD18" s="15" t="s">
        <v>858</v>
      </c>
      <c r="BE18" s="15" t="s">
        <v>121</v>
      </c>
      <c r="BF18" s="15" t="s">
        <v>171</v>
      </c>
      <c r="BG18" s="15" t="s">
        <v>859</v>
      </c>
      <c r="BH18" s="15" t="s">
        <v>555</v>
      </c>
      <c r="BI18" s="15" t="s">
        <v>860</v>
      </c>
      <c r="BJ18" s="15" t="s">
        <v>860</v>
      </c>
      <c r="BK18" s="15" t="s">
        <v>107</v>
      </c>
      <c r="BL18" s="15" t="s">
        <v>98</v>
      </c>
      <c r="BM18" s="15" t="s">
        <v>174</v>
      </c>
      <c r="BN18" s="15" t="s">
        <v>682</v>
      </c>
      <c r="BO18" s="15" t="s">
        <v>129</v>
      </c>
      <c r="BP18" s="15"/>
      <c r="BQ18" s="15" t="s">
        <v>450</v>
      </c>
      <c r="BR18" s="15" t="s">
        <v>451</v>
      </c>
      <c r="BS18" s="15" t="s">
        <v>452</v>
      </c>
      <c r="BT18" s="15" t="s">
        <v>487</v>
      </c>
      <c r="BU18" s="47"/>
      <c r="BV18" s="15" t="s">
        <v>454</v>
      </c>
      <c r="BW18" s="15" t="s">
        <v>455</v>
      </c>
      <c r="BX18" s="15" t="s">
        <v>456</v>
      </c>
      <c r="BY18" s="15" t="s">
        <v>457</v>
      </c>
      <c r="BZ18" s="15"/>
      <c r="CA18" s="58" t="s">
        <v>1781</v>
      </c>
      <c r="CB18" s="58" t="s">
        <v>1532</v>
      </c>
      <c r="CC18" s="58" t="s">
        <v>1850</v>
      </c>
      <c r="CD18" s="58" t="s">
        <v>1533</v>
      </c>
      <c r="CE18" s="49" t="s">
        <v>1782</v>
      </c>
      <c r="CF18" s="15" t="s">
        <v>460</v>
      </c>
      <c r="CG18" s="15" t="s">
        <v>461</v>
      </c>
      <c r="CH18" s="15" t="s">
        <v>462</v>
      </c>
      <c r="CI18" s="15" t="s">
        <v>463</v>
      </c>
      <c r="CJ18" s="47" t="s">
        <v>1940</v>
      </c>
      <c r="CK18" s="56" t="s">
        <v>1685</v>
      </c>
      <c r="CL18" s="56"/>
      <c r="CM18" s="56"/>
      <c r="CN18" s="56" t="s">
        <v>1719</v>
      </c>
      <c r="CO18" s="56"/>
      <c r="CP18" s="15" t="s">
        <v>98</v>
      </c>
      <c r="CQ18" s="56"/>
      <c r="CR18" s="56"/>
      <c r="CS18" s="56"/>
      <c r="CU18" s="56"/>
      <c r="CV18" s="56"/>
      <c r="CW18" s="56"/>
      <c r="CX18" s="56"/>
    </row>
    <row r="19" spans="1:103" s="51" customFormat="1" ht="15" customHeight="1" x14ac:dyDescent="0.35">
      <c r="A19" s="26" t="s">
        <v>89</v>
      </c>
      <c r="B19" t="s">
        <v>726</v>
      </c>
      <c r="C19" s="26" t="s">
        <v>726</v>
      </c>
      <c r="D19" t="s">
        <v>89</v>
      </c>
      <c r="E19" s="65" t="str">
        <f t="shared" si="0"/>
        <v xml:space="preserve">Ehrlich, Carolyn; Kendall, Elizabeth; John, Winsome St 2013 How does care coordination provided by registered nurses ‚Äúfit‚Äù within the organisational processes and professional relationships in the general practice context? Collegian 20(3) URL: </v>
      </c>
      <c r="F19" s="15" t="s">
        <v>1996</v>
      </c>
      <c r="G19" s="15" t="s">
        <v>861</v>
      </c>
      <c r="H19" s="15" t="s">
        <v>862</v>
      </c>
      <c r="I19" s="34">
        <v>2013</v>
      </c>
      <c r="J19" s="15" t="s">
        <v>863</v>
      </c>
      <c r="K19" s="34" t="s">
        <v>864</v>
      </c>
      <c r="L19" s="34" t="s">
        <v>865</v>
      </c>
      <c r="M19" s="15" t="s">
        <v>393</v>
      </c>
      <c r="N19" s="15" t="s">
        <v>866</v>
      </c>
      <c r="O19" s="15" t="s">
        <v>98</v>
      </c>
      <c r="P19" s="15" t="s">
        <v>99</v>
      </c>
      <c r="Q19" s="15">
        <v>2</v>
      </c>
      <c r="R19" s="15">
        <v>2</v>
      </c>
      <c r="S19" s="15">
        <v>2</v>
      </c>
      <c r="T19" s="15">
        <v>2</v>
      </c>
      <c r="U19" s="15">
        <v>0</v>
      </c>
      <c r="V19" s="15">
        <v>2</v>
      </c>
      <c r="W19" s="15">
        <v>2</v>
      </c>
      <c r="X19" s="15">
        <v>2</v>
      </c>
      <c r="Y19" s="15">
        <v>2</v>
      </c>
      <c r="Z19" s="15">
        <v>2</v>
      </c>
      <c r="AA19" s="15" t="s">
        <v>100</v>
      </c>
      <c r="AB19" s="42">
        <f t="shared" si="1"/>
        <v>18</v>
      </c>
      <c r="AC19" s="42" t="s">
        <v>91</v>
      </c>
      <c r="AD19" s="15" t="s">
        <v>569</v>
      </c>
      <c r="AE19" s="15" t="s">
        <v>867</v>
      </c>
      <c r="AF19" s="56" t="s">
        <v>236</v>
      </c>
      <c r="AG19" s="15"/>
      <c r="AH19" s="15" t="s">
        <v>237</v>
      </c>
      <c r="AI19" s="15" t="s">
        <v>107</v>
      </c>
      <c r="AJ19" s="15" t="s">
        <v>868</v>
      </c>
      <c r="AK19" s="15" t="s">
        <v>106</v>
      </c>
      <c r="AL19" s="15" t="s">
        <v>869</v>
      </c>
      <c r="AM19" s="15" t="s">
        <v>870</v>
      </c>
      <c r="AN19" s="15" t="s">
        <v>1534</v>
      </c>
      <c r="AO19" s="15" t="s">
        <v>237</v>
      </c>
      <c r="AP19" s="15" t="s">
        <v>602</v>
      </c>
      <c r="AQ19" s="42" t="s">
        <v>112</v>
      </c>
      <c r="AR19" s="15" t="s">
        <v>205</v>
      </c>
      <c r="AS19" s="15" t="s">
        <v>163</v>
      </c>
      <c r="AT19" s="15" t="s">
        <v>114</v>
      </c>
      <c r="AU19" s="15" t="s">
        <v>114</v>
      </c>
      <c r="AV19" s="34" t="s">
        <v>871</v>
      </c>
      <c r="AW19" s="43" t="s">
        <v>872</v>
      </c>
      <c r="AX19" s="44" t="s">
        <v>873</v>
      </c>
      <c r="AY19" s="34">
        <v>2</v>
      </c>
      <c r="AZ19" s="34" t="s">
        <v>118</v>
      </c>
      <c r="BA19" s="15" t="s">
        <v>171</v>
      </c>
      <c r="BB19" s="15" t="s">
        <v>528</v>
      </c>
      <c r="BC19" s="15" t="s">
        <v>91</v>
      </c>
      <c r="BD19" s="15" t="s">
        <v>679</v>
      </c>
      <c r="BE19" s="15" t="s">
        <v>333</v>
      </c>
      <c r="BF19" s="15" t="s">
        <v>98</v>
      </c>
      <c r="BG19" s="15" t="s">
        <v>334</v>
      </c>
      <c r="BH19" s="15" t="s">
        <v>124</v>
      </c>
      <c r="BI19" s="15" t="s">
        <v>645</v>
      </c>
      <c r="BJ19" s="15" t="s">
        <v>874</v>
      </c>
      <c r="BK19" s="15" t="s">
        <v>98</v>
      </c>
      <c r="BL19" s="15" t="s">
        <v>98</v>
      </c>
      <c r="BM19" s="15" t="s">
        <v>174</v>
      </c>
      <c r="BN19" s="42" t="s">
        <v>107</v>
      </c>
      <c r="BO19" s="15" t="s">
        <v>875</v>
      </c>
      <c r="BP19" s="15" t="s">
        <v>336</v>
      </c>
      <c r="BQ19" s="15" t="s">
        <v>450</v>
      </c>
      <c r="BR19" s="15" t="s">
        <v>451</v>
      </c>
      <c r="BS19" s="15" t="s">
        <v>452</v>
      </c>
      <c r="BT19" s="15" t="s">
        <v>487</v>
      </c>
      <c r="BU19" s="47"/>
      <c r="BV19" s="15" t="s">
        <v>454</v>
      </c>
      <c r="BW19" s="15" t="s">
        <v>455</v>
      </c>
      <c r="BX19" s="15" t="s">
        <v>456</v>
      </c>
      <c r="BY19" s="15" t="s">
        <v>457</v>
      </c>
      <c r="BZ19" s="15"/>
      <c r="CA19" s="58" t="s">
        <v>1538</v>
      </c>
      <c r="CB19" s="58" t="s">
        <v>1535</v>
      </c>
      <c r="CC19" s="58" t="s">
        <v>1536</v>
      </c>
      <c r="CD19" s="58" t="s">
        <v>107</v>
      </c>
      <c r="CE19" s="49" t="s">
        <v>1537</v>
      </c>
      <c r="CF19" s="15" t="s">
        <v>460</v>
      </c>
      <c r="CG19" s="15" t="s">
        <v>461</v>
      </c>
      <c r="CH19" s="15" t="s">
        <v>462</v>
      </c>
      <c r="CI19" s="15" t="s">
        <v>463</v>
      </c>
      <c r="CJ19" s="47" t="s">
        <v>1941</v>
      </c>
      <c r="CK19" s="56" t="s">
        <v>489</v>
      </c>
      <c r="CL19" s="56"/>
      <c r="CM19" s="56"/>
      <c r="CN19" s="56"/>
      <c r="CO19" s="56"/>
      <c r="CP19" s="15" t="s">
        <v>107</v>
      </c>
      <c r="CQ19" s="56"/>
      <c r="CR19" s="56"/>
      <c r="CS19" s="56"/>
      <c r="CU19" s="56" t="s">
        <v>1722</v>
      </c>
      <c r="CV19" s="56"/>
      <c r="CW19" s="56"/>
      <c r="CX19" s="56"/>
      <c r="CY19" s="51" t="s">
        <v>1721</v>
      </c>
    </row>
    <row r="20" spans="1:103" s="51" customFormat="1" ht="15" customHeight="1" x14ac:dyDescent="0.35">
      <c r="A20" s="26" t="s">
        <v>89</v>
      </c>
      <c r="B20" t="s">
        <v>190</v>
      </c>
      <c r="C20" s="26" t="s">
        <v>89</v>
      </c>
      <c r="D20" t="s">
        <v>190</v>
      </c>
      <c r="E20" s="65" t="str">
        <f t="shared" si="0"/>
        <v>Finch, T. L.; Bamford, C.; Deary, V.; Sabin, N.; Parry, S. W. 2014 Making sense of a cognitive behavioural therapy intervention for fear of falling: qualitative study of intervention development BMC Health Services Research 14 URL: 10.1186/1472-6963-14-436</v>
      </c>
      <c r="F20" s="15" t="s">
        <v>1997</v>
      </c>
      <c r="G20" s="15" t="s">
        <v>876</v>
      </c>
      <c r="H20" s="15" t="s">
        <v>877</v>
      </c>
      <c r="I20" s="34">
        <v>2014</v>
      </c>
      <c r="J20" s="15" t="s">
        <v>230</v>
      </c>
      <c r="K20" s="34">
        <v>14</v>
      </c>
      <c r="L20" s="34"/>
      <c r="M20" s="15" t="s">
        <v>878</v>
      </c>
      <c r="N20" s="15" t="s">
        <v>879</v>
      </c>
      <c r="O20" s="15" t="s">
        <v>98</v>
      </c>
      <c r="P20" s="15" t="s">
        <v>541</v>
      </c>
      <c r="Q20" s="15">
        <v>2</v>
      </c>
      <c r="R20" s="15">
        <v>2</v>
      </c>
      <c r="S20" s="15">
        <v>2</v>
      </c>
      <c r="T20" s="15">
        <v>2</v>
      </c>
      <c r="U20" s="15">
        <v>1</v>
      </c>
      <c r="V20" s="15">
        <v>1</v>
      </c>
      <c r="W20" s="15">
        <v>2</v>
      </c>
      <c r="X20" s="15">
        <v>2</v>
      </c>
      <c r="Y20" s="15">
        <v>2</v>
      </c>
      <c r="Z20" s="15">
        <v>2</v>
      </c>
      <c r="AA20" s="15" t="s">
        <v>100</v>
      </c>
      <c r="AB20" s="42">
        <f t="shared" si="1"/>
        <v>18</v>
      </c>
      <c r="AC20" s="42" t="s">
        <v>91</v>
      </c>
      <c r="AD20" s="15" t="s">
        <v>101</v>
      </c>
      <c r="AE20" s="50" t="s">
        <v>880</v>
      </c>
      <c r="AF20" s="56" t="s">
        <v>153</v>
      </c>
      <c r="AG20" s="15"/>
      <c r="AH20" s="15" t="s">
        <v>571</v>
      </c>
      <c r="AI20" s="15" t="s">
        <v>881</v>
      </c>
      <c r="AJ20" s="15" t="s">
        <v>882</v>
      </c>
      <c r="AK20" s="15" t="s">
        <v>711</v>
      </c>
      <c r="AL20" s="15"/>
      <c r="AM20" s="15" t="s">
        <v>883</v>
      </c>
      <c r="AN20" s="15" t="s">
        <v>1539</v>
      </c>
      <c r="AO20" s="15" t="s">
        <v>1540</v>
      </c>
      <c r="AP20" s="15" t="s">
        <v>1618</v>
      </c>
      <c r="AQ20" s="15" t="s">
        <v>365</v>
      </c>
      <c r="AR20" s="15" t="s">
        <v>884</v>
      </c>
      <c r="AS20" s="15" t="s">
        <v>163</v>
      </c>
      <c r="AT20" s="15" t="s">
        <v>91</v>
      </c>
      <c r="AU20" s="15" t="s">
        <v>885</v>
      </c>
      <c r="AV20" s="34" t="s">
        <v>886</v>
      </c>
      <c r="AW20" s="43" t="s">
        <v>887</v>
      </c>
      <c r="AX20" s="44" t="s">
        <v>888</v>
      </c>
      <c r="AY20" s="34" t="s">
        <v>889</v>
      </c>
      <c r="AZ20" s="34" t="s">
        <v>890</v>
      </c>
      <c r="BA20" s="15" t="s">
        <v>98</v>
      </c>
      <c r="BB20" s="15" t="s">
        <v>119</v>
      </c>
      <c r="BC20" s="15" t="s">
        <v>91</v>
      </c>
      <c r="BD20" s="15" t="s">
        <v>891</v>
      </c>
      <c r="BE20" s="15" t="s">
        <v>333</v>
      </c>
      <c r="BF20" s="15" t="s">
        <v>122</v>
      </c>
      <c r="BG20" s="15" t="s">
        <v>743</v>
      </c>
      <c r="BH20" s="15" t="s">
        <v>446</v>
      </c>
      <c r="BI20" s="15" t="s">
        <v>78</v>
      </c>
      <c r="BJ20" s="15" t="s">
        <v>892</v>
      </c>
      <c r="BK20" s="15" t="s">
        <v>98</v>
      </c>
      <c r="BL20" s="15" t="s">
        <v>98</v>
      </c>
      <c r="BM20" s="15" t="s">
        <v>174</v>
      </c>
      <c r="BN20" s="15" t="s">
        <v>107</v>
      </c>
      <c r="BO20" s="15" t="s">
        <v>893</v>
      </c>
      <c r="BP20" s="15" t="s">
        <v>410</v>
      </c>
      <c r="BQ20" s="15" t="s">
        <v>450</v>
      </c>
      <c r="BR20" s="15" t="s">
        <v>451</v>
      </c>
      <c r="BS20" s="15" t="s">
        <v>452</v>
      </c>
      <c r="BT20" s="15" t="s">
        <v>487</v>
      </c>
      <c r="BU20" s="47"/>
      <c r="BV20" s="15" t="s">
        <v>454</v>
      </c>
      <c r="BW20" s="15" t="s">
        <v>455</v>
      </c>
      <c r="BX20" s="15" t="s">
        <v>456</v>
      </c>
      <c r="BY20" s="15" t="s">
        <v>457</v>
      </c>
      <c r="BZ20" s="15"/>
      <c r="CA20" s="58" t="s">
        <v>1783</v>
      </c>
      <c r="CB20" s="58" t="s">
        <v>1795</v>
      </c>
      <c r="CC20" s="58" t="s">
        <v>1541</v>
      </c>
      <c r="CD20" s="58" t="s">
        <v>1542</v>
      </c>
      <c r="CE20" s="49" t="s">
        <v>1813</v>
      </c>
      <c r="CF20" s="15" t="s">
        <v>460</v>
      </c>
      <c r="CG20" s="15" t="s">
        <v>461</v>
      </c>
      <c r="CH20" s="15" t="s">
        <v>462</v>
      </c>
      <c r="CI20" s="15" t="s">
        <v>463</v>
      </c>
      <c r="CJ20" s="47" t="s">
        <v>1942</v>
      </c>
      <c r="CK20" s="56" t="s">
        <v>894</v>
      </c>
      <c r="CL20" s="56"/>
      <c r="CM20" s="56"/>
      <c r="CN20" s="56"/>
      <c r="CO20" s="56"/>
      <c r="CP20" s="15" t="s">
        <v>1545</v>
      </c>
      <c r="CQ20" s="56"/>
      <c r="CR20" s="56" t="s">
        <v>1688</v>
      </c>
      <c r="CS20" s="56"/>
      <c r="CT20" s="56" t="s">
        <v>1687</v>
      </c>
      <c r="CU20" s="56" t="s">
        <v>1678</v>
      </c>
      <c r="CV20" s="56"/>
      <c r="CW20" s="56" t="s">
        <v>1686</v>
      </c>
      <c r="CX20" s="56" t="s">
        <v>1678</v>
      </c>
    </row>
    <row r="21" spans="1:103" s="51" customFormat="1" ht="15" customHeight="1" x14ac:dyDescent="0.35">
      <c r="A21" s="26" t="s">
        <v>89</v>
      </c>
      <c r="B21" t="s">
        <v>661</v>
      </c>
      <c r="C21" s="26" t="s">
        <v>89</v>
      </c>
      <c r="D21" t="s">
        <v>190</v>
      </c>
      <c r="E21" s="65" t="str">
        <f t="shared" si="0"/>
        <v>Franx, G.; Oud, M.; de Lange, J.; Wensing, M.; Grol, R. 2012 Implementing a stepped-care approach in primary care: results of a qualitative study Implementation Science 7 URL: 10.1186/1748-5908-7-8</v>
      </c>
      <c r="F21" s="15" t="s">
        <v>1998</v>
      </c>
      <c r="G21" s="15" t="s">
        <v>895</v>
      </c>
      <c r="H21" s="15" t="s">
        <v>896</v>
      </c>
      <c r="I21" s="34">
        <v>2012</v>
      </c>
      <c r="J21" s="15" t="s">
        <v>692</v>
      </c>
      <c r="K21" s="34">
        <v>7</v>
      </c>
      <c r="L21" s="34"/>
      <c r="M21" s="15" t="s">
        <v>897</v>
      </c>
      <c r="N21" s="15" t="s">
        <v>898</v>
      </c>
      <c r="O21" s="15" t="s">
        <v>98</v>
      </c>
      <c r="P21" s="15" t="s">
        <v>196</v>
      </c>
      <c r="Q21" s="15">
        <v>1</v>
      </c>
      <c r="R21" s="15">
        <v>1</v>
      </c>
      <c r="S21" s="15">
        <v>2</v>
      </c>
      <c r="T21" s="15">
        <v>2</v>
      </c>
      <c r="U21" s="15">
        <v>2</v>
      </c>
      <c r="V21" s="15">
        <v>0</v>
      </c>
      <c r="W21" s="15">
        <v>2</v>
      </c>
      <c r="X21" s="15">
        <v>2</v>
      </c>
      <c r="Y21" s="15">
        <v>2</v>
      </c>
      <c r="Z21" s="15">
        <v>2</v>
      </c>
      <c r="AA21" s="15" t="s">
        <v>151</v>
      </c>
      <c r="AB21" s="42">
        <f t="shared" si="1"/>
        <v>16</v>
      </c>
      <c r="AC21" s="34" t="s">
        <v>98</v>
      </c>
      <c r="AD21" s="15" t="s">
        <v>561</v>
      </c>
      <c r="AE21" s="15" t="s">
        <v>899</v>
      </c>
      <c r="AF21" s="56" t="s">
        <v>198</v>
      </c>
      <c r="AG21" s="15" t="s">
        <v>1543</v>
      </c>
      <c r="AH21" s="15" t="s">
        <v>198</v>
      </c>
      <c r="AI21" s="15" t="s">
        <v>562</v>
      </c>
      <c r="AJ21" s="15" t="s">
        <v>734</v>
      </c>
      <c r="AK21" s="15" t="s">
        <v>106</v>
      </c>
      <c r="AL21" s="15" t="s">
        <v>869</v>
      </c>
      <c r="AM21" s="15" t="s">
        <v>900</v>
      </c>
      <c r="AN21" s="15" t="s">
        <v>1544</v>
      </c>
      <c r="AO21" s="15" t="s">
        <v>1544</v>
      </c>
      <c r="AP21" s="15" t="s">
        <v>602</v>
      </c>
      <c r="AQ21" s="15" t="s">
        <v>365</v>
      </c>
      <c r="AR21" s="15" t="s">
        <v>205</v>
      </c>
      <c r="AS21" s="15" t="s">
        <v>163</v>
      </c>
      <c r="AT21" s="15" t="s">
        <v>98</v>
      </c>
      <c r="AU21" s="15" t="s">
        <v>98</v>
      </c>
      <c r="AV21" s="34" t="s">
        <v>901</v>
      </c>
      <c r="AW21" s="43" t="s">
        <v>902</v>
      </c>
      <c r="AX21" s="44" t="s">
        <v>873</v>
      </c>
      <c r="AY21" s="34" t="s">
        <v>903</v>
      </c>
      <c r="AZ21" s="34" t="s">
        <v>904</v>
      </c>
      <c r="BA21" s="15" t="s">
        <v>171</v>
      </c>
      <c r="BB21" s="15" t="s">
        <v>760</v>
      </c>
      <c r="BC21" s="15" t="s">
        <v>163</v>
      </c>
      <c r="BD21" s="15" t="s">
        <v>503</v>
      </c>
      <c r="BE21" s="15" t="s">
        <v>289</v>
      </c>
      <c r="BF21" s="15" t="s">
        <v>91</v>
      </c>
      <c r="BG21" s="15" t="s">
        <v>905</v>
      </c>
      <c r="BH21" s="15" t="s">
        <v>124</v>
      </c>
      <c r="BI21" s="15" t="s">
        <v>373</v>
      </c>
      <c r="BJ21" s="15" t="s">
        <v>373</v>
      </c>
      <c r="BK21" s="15" t="s">
        <v>98</v>
      </c>
      <c r="BL21" s="15" t="s">
        <v>114</v>
      </c>
      <c r="BM21" s="15" t="s">
        <v>174</v>
      </c>
      <c r="BN21" s="15" t="s">
        <v>906</v>
      </c>
      <c r="BO21" s="15" t="s">
        <v>683</v>
      </c>
      <c r="BP21" s="15" t="s">
        <v>410</v>
      </c>
      <c r="BQ21" s="15" t="s">
        <v>450</v>
      </c>
      <c r="BR21" s="15" t="s">
        <v>451</v>
      </c>
      <c r="BS21" s="15" t="s">
        <v>452</v>
      </c>
      <c r="BT21" s="15" t="s">
        <v>487</v>
      </c>
      <c r="BU21" s="47"/>
      <c r="BV21" s="15" t="s">
        <v>454</v>
      </c>
      <c r="BW21" s="15" t="s">
        <v>455</v>
      </c>
      <c r="BX21" s="15" t="s">
        <v>456</v>
      </c>
      <c r="BY21" s="15" t="s">
        <v>457</v>
      </c>
      <c r="BZ21" s="15"/>
      <c r="CA21" s="58" t="s">
        <v>1546</v>
      </c>
      <c r="CB21" s="58" t="s">
        <v>1894</v>
      </c>
      <c r="CC21" s="58" t="s">
        <v>1907</v>
      </c>
      <c r="CD21" s="58" t="s">
        <v>1912</v>
      </c>
      <c r="CE21" s="49" t="s">
        <v>1547</v>
      </c>
      <c r="CF21" s="15" t="s">
        <v>460</v>
      </c>
      <c r="CG21" s="15" t="s">
        <v>461</v>
      </c>
      <c r="CH21" s="15" t="s">
        <v>462</v>
      </c>
      <c r="CI21" s="15" t="s">
        <v>463</v>
      </c>
      <c r="CJ21" s="47" t="s">
        <v>1943</v>
      </c>
      <c r="CK21" s="56" t="s">
        <v>107</v>
      </c>
      <c r="CL21" s="56"/>
      <c r="CM21" s="56"/>
      <c r="CN21" s="56"/>
      <c r="CO21" s="56"/>
      <c r="CP21" s="15" t="s">
        <v>98</v>
      </c>
      <c r="CQ21" s="56" t="s">
        <v>1692</v>
      </c>
      <c r="CR21" s="56"/>
      <c r="CS21" s="56"/>
      <c r="CT21" s="56"/>
      <c r="CU21" s="56" t="s">
        <v>1723</v>
      </c>
      <c r="CV21" s="56"/>
      <c r="CW21" s="56"/>
      <c r="CX21" s="56"/>
    </row>
    <row r="22" spans="1:103" s="51" customFormat="1" ht="15" customHeight="1" x14ac:dyDescent="0.35">
      <c r="A22" s="26" t="s">
        <v>89</v>
      </c>
      <c r="B22" t="s">
        <v>227</v>
      </c>
      <c r="C22" s="26" t="s">
        <v>89</v>
      </c>
      <c r="D22"/>
      <c r="E22" s="65" t="str">
        <f t="shared" si="0"/>
        <v>Fredriksen, E.; Thygesen, E.; Moe, C. E.; Martinez, S. 2021 Digitalisation of municipal healthcare collaboration with volunteers: a case study applying normalization process theory BMC Health Services Research 21(1) URL: 10.1186/s12913-021-06429-w</v>
      </c>
      <c r="F22" s="34" t="s">
        <v>1999</v>
      </c>
      <c r="G22" s="15" t="s">
        <v>228</v>
      </c>
      <c r="H22" s="34" t="s">
        <v>229</v>
      </c>
      <c r="I22" s="34">
        <v>2021</v>
      </c>
      <c r="J22" s="15" t="s">
        <v>230</v>
      </c>
      <c r="K22" s="34" t="s">
        <v>231</v>
      </c>
      <c r="L22" s="34"/>
      <c r="M22" s="15" t="s">
        <v>232</v>
      </c>
      <c r="N22" s="34" t="s">
        <v>233</v>
      </c>
      <c r="O22" s="15" t="s">
        <v>98</v>
      </c>
      <c r="P22" s="34" t="s">
        <v>99</v>
      </c>
      <c r="Q22" s="15">
        <v>2</v>
      </c>
      <c r="R22" s="15">
        <v>2</v>
      </c>
      <c r="S22" s="15">
        <v>2</v>
      </c>
      <c r="T22" s="15">
        <v>2</v>
      </c>
      <c r="U22" s="15">
        <v>0</v>
      </c>
      <c r="V22" s="15">
        <v>1</v>
      </c>
      <c r="W22" s="15">
        <v>2</v>
      </c>
      <c r="X22" s="15">
        <v>2</v>
      </c>
      <c r="Y22" s="15">
        <v>2</v>
      </c>
      <c r="Z22" s="15">
        <v>2</v>
      </c>
      <c r="AA22" s="15" t="s">
        <v>151</v>
      </c>
      <c r="AB22" s="42">
        <v>17</v>
      </c>
      <c r="AC22" s="42" t="s">
        <v>98</v>
      </c>
      <c r="AD22" s="15" t="s">
        <v>234</v>
      </c>
      <c r="AE22" s="35" t="s">
        <v>235</v>
      </c>
      <c r="AF22" s="46" t="s">
        <v>236</v>
      </c>
      <c r="AG22" s="34"/>
      <c r="AH22" s="34" t="s">
        <v>237</v>
      </c>
      <c r="AI22" s="34" t="s">
        <v>238</v>
      </c>
      <c r="AJ22" s="34" t="s">
        <v>239</v>
      </c>
      <c r="AK22" s="34" t="s">
        <v>156</v>
      </c>
      <c r="AL22" s="34" t="s">
        <v>240</v>
      </c>
      <c r="AM22" s="35" t="s">
        <v>241</v>
      </c>
      <c r="AN22" s="35" t="s">
        <v>242</v>
      </c>
      <c r="AO22" s="35" t="s">
        <v>243</v>
      </c>
      <c r="AP22" s="35" t="s">
        <v>111</v>
      </c>
      <c r="AQ22" s="15" t="s">
        <v>112</v>
      </c>
      <c r="AR22" s="15" t="s">
        <v>205</v>
      </c>
      <c r="AS22" s="15" t="s">
        <v>206</v>
      </c>
      <c r="AT22" s="15" t="s">
        <v>98</v>
      </c>
      <c r="AU22" s="15" t="s">
        <v>98</v>
      </c>
      <c r="AV22" s="34" t="s">
        <v>244</v>
      </c>
      <c r="AW22" s="43" t="s">
        <v>245</v>
      </c>
      <c r="AX22" s="44" t="s">
        <v>246</v>
      </c>
      <c r="AY22" s="34" t="s">
        <v>247</v>
      </c>
      <c r="AZ22" s="34" t="s">
        <v>118</v>
      </c>
      <c r="BA22" s="15" t="s">
        <v>171</v>
      </c>
      <c r="BB22" s="15" t="s">
        <v>119</v>
      </c>
      <c r="BC22" s="15" t="s">
        <v>91</v>
      </c>
      <c r="BD22" s="15" t="s">
        <v>248</v>
      </c>
      <c r="BE22" s="15" t="s">
        <v>121</v>
      </c>
      <c r="BF22" s="15" t="s">
        <v>171</v>
      </c>
      <c r="BG22" s="15" t="s">
        <v>249</v>
      </c>
      <c r="BH22" s="15" t="s">
        <v>250</v>
      </c>
      <c r="BI22" s="15" t="s">
        <v>251</v>
      </c>
      <c r="BJ22" s="15" t="s">
        <v>251</v>
      </c>
      <c r="BK22" s="15" t="s">
        <v>98</v>
      </c>
      <c r="BL22" s="15" t="s">
        <v>98</v>
      </c>
      <c r="BM22" s="15" t="s">
        <v>174</v>
      </c>
      <c r="BN22" s="15" t="s">
        <v>107</v>
      </c>
      <c r="BO22" s="15" t="s">
        <v>252</v>
      </c>
      <c r="BP22" s="15" t="s">
        <v>130</v>
      </c>
      <c r="BQ22" s="50" t="s">
        <v>253</v>
      </c>
      <c r="BR22" s="15" t="s">
        <v>254</v>
      </c>
      <c r="BS22" s="15" t="s">
        <v>255</v>
      </c>
      <c r="BT22" s="50" t="s">
        <v>256</v>
      </c>
      <c r="BU22" s="47" t="s">
        <v>257</v>
      </c>
      <c r="BV22" s="15" t="s">
        <v>258</v>
      </c>
      <c r="BW22" s="15" t="s">
        <v>259</v>
      </c>
      <c r="BX22" s="15" t="s">
        <v>260</v>
      </c>
      <c r="BY22" s="50" t="s">
        <v>261</v>
      </c>
      <c r="BZ22" s="15" t="s">
        <v>262</v>
      </c>
      <c r="CA22" s="46" t="s">
        <v>1863</v>
      </c>
      <c r="CB22" s="46" t="s">
        <v>1854</v>
      </c>
      <c r="CC22" s="46" t="s">
        <v>263</v>
      </c>
      <c r="CD22" s="46" t="s">
        <v>264</v>
      </c>
      <c r="CE22" s="46" t="s">
        <v>1812</v>
      </c>
      <c r="CF22" s="15" t="s">
        <v>265</v>
      </c>
      <c r="CG22" s="50" t="s">
        <v>266</v>
      </c>
      <c r="CH22" s="15" t="s">
        <v>267</v>
      </c>
      <c r="CI22" s="15" t="s">
        <v>268</v>
      </c>
      <c r="CJ22" s="47" t="s">
        <v>1940</v>
      </c>
      <c r="CK22" s="56" t="s">
        <v>107</v>
      </c>
      <c r="CL22" s="15"/>
      <c r="CM22" s="15"/>
      <c r="CN22" s="41" t="s">
        <v>1951</v>
      </c>
      <c r="CO22" s="15"/>
      <c r="CP22" s="15" t="s">
        <v>91</v>
      </c>
      <c r="CQ22" s="15" t="s">
        <v>1952</v>
      </c>
      <c r="CR22" s="15" t="s">
        <v>1678</v>
      </c>
      <c r="CS22" s="41"/>
      <c r="CT22" s="41" t="s">
        <v>1956</v>
      </c>
      <c r="CU22" s="46" t="s">
        <v>1961</v>
      </c>
      <c r="CV22" s="46" t="s">
        <v>1969</v>
      </c>
      <c r="CW22" s="46" t="s">
        <v>1973</v>
      </c>
      <c r="CX22" s="46" t="s">
        <v>1978</v>
      </c>
      <c r="CY22" s="15"/>
    </row>
    <row r="23" spans="1:103" s="27" customFormat="1" ht="15" customHeight="1" x14ac:dyDescent="0.35">
      <c r="A23" s="42" t="s">
        <v>89</v>
      </c>
      <c r="B23" s="15" t="s">
        <v>390</v>
      </c>
      <c r="C23" s="42" t="s">
        <v>390</v>
      </c>
      <c r="D23" s="15" t="s">
        <v>89</v>
      </c>
      <c r="E23" s="65" t="str">
        <f t="shared" si="0"/>
        <v>French, B.; Thomas, L. H.; Harrison, J.; Burton, C. R.; Forshaw, D.; Booth, J.; Britt, D.; Cheater, F. M.; Roe, B.; Watkins, C. L. 2016 Implementing a Systematic Voiding Program for Patients with Urinary Incontinence after Stroke Qualitative Health Research 26(10) URL: 10.1177/1049732316630975</v>
      </c>
      <c r="F23" s="15" t="s">
        <v>2000</v>
      </c>
      <c r="G23" s="15" t="s">
        <v>907</v>
      </c>
      <c r="H23" s="15" t="s">
        <v>908</v>
      </c>
      <c r="I23" s="34">
        <v>2016</v>
      </c>
      <c r="J23" s="15" t="s">
        <v>909</v>
      </c>
      <c r="K23" s="34" t="s">
        <v>910</v>
      </c>
      <c r="L23" s="34" t="s">
        <v>911</v>
      </c>
      <c r="M23" s="15" t="s">
        <v>912</v>
      </c>
      <c r="N23" s="15" t="s">
        <v>913</v>
      </c>
      <c r="O23" s="15" t="s">
        <v>98</v>
      </c>
      <c r="P23" s="15" t="s">
        <v>196</v>
      </c>
      <c r="Q23" s="15">
        <v>2</v>
      </c>
      <c r="R23" s="15">
        <v>2</v>
      </c>
      <c r="S23" s="15">
        <v>2</v>
      </c>
      <c r="T23" s="15">
        <v>2</v>
      </c>
      <c r="U23" s="15">
        <v>0</v>
      </c>
      <c r="V23" s="15">
        <v>2</v>
      </c>
      <c r="W23" s="15">
        <v>2</v>
      </c>
      <c r="X23" s="15">
        <v>2</v>
      </c>
      <c r="Y23" s="15">
        <v>2</v>
      </c>
      <c r="Z23" s="15">
        <v>2</v>
      </c>
      <c r="AA23" s="15" t="s">
        <v>100</v>
      </c>
      <c r="AB23" s="57">
        <f t="shared" ref="AB23:AB63" si="2">SUM(Q23:Z23)</f>
        <v>18</v>
      </c>
      <c r="AC23" s="57" t="s">
        <v>91</v>
      </c>
      <c r="AD23" s="15" t="s">
        <v>101</v>
      </c>
      <c r="AE23" s="15" t="s">
        <v>914</v>
      </c>
      <c r="AF23" s="56" t="s">
        <v>153</v>
      </c>
      <c r="AG23" s="15"/>
      <c r="AH23" s="15" t="s">
        <v>804</v>
      </c>
      <c r="AI23" s="15" t="s">
        <v>107</v>
      </c>
      <c r="AJ23" s="15" t="s">
        <v>200</v>
      </c>
      <c r="AK23" s="15" t="s">
        <v>201</v>
      </c>
      <c r="AL23" s="15" t="s">
        <v>107</v>
      </c>
      <c r="AM23" s="15" t="s">
        <v>915</v>
      </c>
      <c r="AN23" s="15" t="s">
        <v>1549</v>
      </c>
      <c r="AO23" s="15" t="s">
        <v>1548</v>
      </c>
      <c r="AP23" s="15" t="s">
        <v>1618</v>
      </c>
      <c r="AQ23" s="15" t="s">
        <v>161</v>
      </c>
      <c r="AR23" s="15" t="s">
        <v>205</v>
      </c>
      <c r="AS23" s="15" t="s">
        <v>206</v>
      </c>
      <c r="AT23" s="15" t="s">
        <v>98</v>
      </c>
      <c r="AU23" s="15" t="s">
        <v>98</v>
      </c>
      <c r="AV23" s="34">
        <v>38</v>
      </c>
      <c r="AW23" s="43" t="s">
        <v>916</v>
      </c>
      <c r="AX23" s="44" t="s">
        <v>117</v>
      </c>
      <c r="AY23" s="34">
        <v>32</v>
      </c>
      <c r="AZ23" s="34" t="s">
        <v>118</v>
      </c>
      <c r="BA23" s="15" t="s">
        <v>171</v>
      </c>
      <c r="BB23" s="15" t="s">
        <v>528</v>
      </c>
      <c r="BC23" s="15" t="s">
        <v>91</v>
      </c>
      <c r="BD23" s="15" t="s">
        <v>917</v>
      </c>
      <c r="BE23" s="15" t="s">
        <v>121</v>
      </c>
      <c r="BF23" s="15" t="s">
        <v>98</v>
      </c>
      <c r="BG23" s="15" t="s">
        <v>918</v>
      </c>
      <c r="BH23" s="15" t="s">
        <v>406</v>
      </c>
      <c r="BI23" s="15" t="s">
        <v>173</v>
      </c>
      <c r="BJ23" s="15" t="s">
        <v>173</v>
      </c>
      <c r="BK23" s="15" t="s">
        <v>98</v>
      </c>
      <c r="BL23" s="15" t="s">
        <v>98</v>
      </c>
      <c r="BM23" s="15" t="s">
        <v>174</v>
      </c>
      <c r="BN23" s="15" t="s">
        <v>107</v>
      </c>
      <c r="BO23" s="15" t="s">
        <v>505</v>
      </c>
      <c r="BP23" s="15" t="s">
        <v>130</v>
      </c>
      <c r="BQ23" s="15" t="s">
        <v>450</v>
      </c>
      <c r="BR23" s="15" t="s">
        <v>451</v>
      </c>
      <c r="BS23" s="15" t="s">
        <v>452</v>
      </c>
      <c r="BT23" s="15" t="s">
        <v>487</v>
      </c>
      <c r="BU23" s="47"/>
      <c r="BV23" s="15" t="s">
        <v>454</v>
      </c>
      <c r="BW23" s="15" t="s">
        <v>455</v>
      </c>
      <c r="BX23" s="15" t="s">
        <v>456</v>
      </c>
      <c r="BY23" s="15" t="s">
        <v>457</v>
      </c>
      <c r="BZ23" s="15"/>
      <c r="CA23" s="58" t="s">
        <v>1785</v>
      </c>
      <c r="CB23" s="58" t="s">
        <v>1817</v>
      </c>
      <c r="CC23" s="58" t="s">
        <v>1550</v>
      </c>
      <c r="CD23" s="58" t="s">
        <v>1551</v>
      </c>
      <c r="CE23" s="49" t="s">
        <v>1784</v>
      </c>
      <c r="CF23" s="15" t="s">
        <v>460</v>
      </c>
      <c r="CG23" s="15" t="s">
        <v>461</v>
      </c>
      <c r="CH23" s="15" t="s">
        <v>462</v>
      </c>
      <c r="CI23" s="15" t="s">
        <v>463</v>
      </c>
      <c r="CJ23" s="47"/>
      <c r="CK23" s="60" t="s">
        <v>107</v>
      </c>
      <c r="CL23" s="60"/>
      <c r="CM23" s="60"/>
      <c r="CN23" s="60"/>
      <c r="CO23" s="56" t="s">
        <v>1724</v>
      </c>
      <c r="CP23" s="42" t="s">
        <v>91</v>
      </c>
      <c r="CQ23" s="60"/>
      <c r="CR23" s="60"/>
      <c r="CS23" s="56"/>
      <c r="CU23" s="56"/>
      <c r="CV23" s="56"/>
      <c r="CW23" s="56"/>
      <c r="CX23" s="56" t="s">
        <v>1765</v>
      </c>
    </row>
    <row r="24" spans="1:103" ht="15.75" customHeight="1" x14ac:dyDescent="0.35">
      <c r="A24" s="42" t="s">
        <v>89</v>
      </c>
      <c r="B24" s="15" t="s">
        <v>190</v>
      </c>
      <c r="C24" s="42" t="s">
        <v>89</v>
      </c>
      <c r="D24" s="15" t="s">
        <v>89</v>
      </c>
      <c r="E24" s="65" t="str">
        <f t="shared" si="0"/>
        <v>Gibson, J.; Lightbody, E.; McLoughlin, A.; McAdam, J.; Gibson, A.; Day, E.; Fitzgerald, J.; May, C.; Price, C.; Emsley, H.; Ford, G. A.; Watkins, C. 2016 "It was like he was in the room with us': patients' and carers' perspectives of telemedicine in acute stroke Health Expectations 19(1) URL: 10.1111/hex.12333</v>
      </c>
      <c r="F24" s="15" t="s">
        <v>2001</v>
      </c>
      <c r="G24" s="15" t="s">
        <v>920</v>
      </c>
      <c r="H24" s="15" t="s">
        <v>921</v>
      </c>
      <c r="I24" s="34">
        <v>2016</v>
      </c>
      <c r="J24" s="15" t="s">
        <v>922</v>
      </c>
      <c r="K24" s="34" t="s">
        <v>314</v>
      </c>
      <c r="L24" s="34" t="s">
        <v>923</v>
      </c>
      <c r="M24" s="15" t="s">
        <v>924</v>
      </c>
      <c r="N24" s="15" t="s">
        <v>925</v>
      </c>
      <c r="O24" s="15" t="s">
        <v>98</v>
      </c>
      <c r="P24" s="15" t="s">
        <v>99</v>
      </c>
      <c r="Q24" s="15">
        <v>2</v>
      </c>
      <c r="R24" s="15">
        <v>1</v>
      </c>
      <c r="S24" s="15">
        <v>1</v>
      </c>
      <c r="T24" s="15">
        <v>1</v>
      </c>
      <c r="U24" s="15">
        <v>0</v>
      </c>
      <c r="V24" s="15">
        <v>2</v>
      </c>
      <c r="W24" s="15">
        <v>1</v>
      </c>
      <c r="X24" s="15">
        <v>2</v>
      </c>
      <c r="Y24" s="15">
        <v>2</v>
      </c>
      <c r="Z24" s="15">
        <v>1</v>
      </c>
      <c r="AA24" s="15" t="s">
        <v>151</v>
      </c>
      <c r="AB24" s="42">
        <f t="shared" si="2"/>
        <v>13</v>
      </c>
      <c r="AC24" s="42" t="s">
        <v>98</v>
      </c>
      <c r="AD24" s="15" t="s">
        <v>101</v>
      </c>
      <c r="AE24" s="15" t="s">
        <v>926</v>
      </c>
      <c r="AF24" s="56" t="s">
        <v>543</v>
      </c>
      <c r="AG24" s="15"/>
      <c r="AH24" s="15" t="s">
        <v>198</v>
      </c>
      <c r="AI24" s="15" t="s">
        <v>319</v>
      </c>
      <c r="AJ24" s="15" t="s">
        <v>200</v>
      </c>
      <c r="AK24" s="15" t="s">
        <v>201</v>
      </c>
      <c r="AL24" s="15" t="s">
        <v>927</v>
      </c>
      <c r="AM24" s="15" t="s">
        <v>928</v>
      </c>
      <c r="AN24" s="15" t="s">
        <v>1400</v>
      </c>
      <c r="AO24" s="15" t="s">
        <v>1552</v>
      </c>
      <c r="AP24" s="15" t="s">
        <v>602</v>
      </c>
      <c r="AQ24" s="15" t="s">
        <v>112</v>
      </c>
      <c r="AR24" s="15" t="s">
        <v>205</v>
      </c>
      <c r="AS24" s="15" t="s">
        <v>206</v>
      </c>
      <c r="AT24" s="15" t="s">
        <v>98</v>
      </c>
      <c r="AU24" s="15" t="s">
        <v>98</v>
      </c>
      <c r="AV24" s="34" t="s">
        <v>929</v>
      </c>
      <c r="AW24" s="43" t="s">
        <v>930</v>
      </c>
      <c r="AX24" s="44" t="s">
        <v>117</v>
      </c>
      <c r="AY24" s="34" t="s">
        <v>931</v>
      </c>
      <c r="AZ24" s="34" t="s">
        <v>932</v>
      </c>
      <c r="BA24" s="15" t="s">
        <v>171</v>
      </c>
      <c r="BB24" s="15" t="s">
        <v>760</v>
      </c>
      <c r="BC24" s="15" t="s">
        <v>91</v>
      </c>
      <c r="BD24" s="15" t="s">
        <v>933</v>
      </c>
      <c r="BE24" s="15" t="s">
        <v>289</v>
      </c>
      <c r="BF24" s="15" t="s">
        <v>91</v>
      </c>
      <c r="BG24" s="15" t="s">
        <v>934</v>
      </c>
      <c r="BH24" s="15" t="s">
        <v>555</v>
      </c>
      <c r="BI24" s="15" t="s">
        <v>107</v>
      </c>
      <c r="BJ24" s="15" t="s">
        <v>212</v>
      </c>
      <c r="BK24" s="15" t="s">
        <v>91</v>
      </c>
      <c r="BL24" s="15" t="s">
        <v>114</v>
      </c>
      <c r="BM24" s="15" t="s">
        <v>174</v>
      </c>
      <c r="BN24" s="15" t="s">
        <v>107</v>
      </c>
      <c r="BO24" s="15" t="s">
        <v>935</v>
      </c>
      <c r="BP24" s="15" t="s">
        <v>130</v>
      </c>
      <c r="BQ24" s="15" t="s">
        <v>450</v>
      </c>
      <c r="BR24" s="15" t="s">
        <v>451</v>
      </c>
      <c r="BS24" s="15" t="s">
        <v>452</v>
      </c>
      <c r="BT24" s="15" t="s">
        <v>487</v>
      </c>
      <c r="BU24" s="47"/>
      <c r="BV24" s="15" t="s">
        <v>454</v>
      </c>
      <c r="BW24" s="15" t="s">
        <v>455</v>
      </c>
      <c r="BX24" s="15" t="s">
        <v>456</v>
      </c>
      <c r="BY24" s="15" t="s">
        <v>457</v>
      </c>
      <c r="BZ24" s="15"/>
      <c r="CA24" s="58" t="s">
        <v>1787</v>
      </c>
      <c r="CB24" s="58" t="s">
        <v>1818</v>
      </c>
      <c r="CC24" s="58" t="s">
        <v>1849</v>
      </c>
      <c r="CD24" s="58" t="s">
        <v>107</v>
      </c>
      <c r="CE24" s="49" t="s">
        <v>1786</v>
      </c>
      <c r="CF24" s="15" t="s">
        <v>460</v>
      </c>
      <c r="CG24" s="15" t="s">
        <v>461</v>
      </c>
      <c r="CH24" s="15" t="s">
        <v>462</v>
      </c>
      <c r="CI24" s="15" t="s">
        <v>463</v>
      </c>
      <c r="CJ24" s="47"/>
      <c r="CK24" s="67" t="s">
        <v>936</v>
      </c>
      <c r="CL24" s="67"/>
      <c r="CM24" s="68" t="s">
        <v>1731</v>
      </c>
      <c r="CN24" s="68" t="s">
        <v>1730</v>
      </c>
      <c r="CO24" s="56"/>
      <c r="CP24" s="61" t="s">
        <v>91</v>
      </c>
      <c r="CQ24" s="67"/>
      <c r="CR24" s="67"/>
      <c r="CS24" s="56"/>
      <c r="CU24" s="56"/>
      <c r="CV24" s="56"/>
      <c r="CW24" s="56"/>
      <c r="CX24" s="56"/>
      <c r="CY24" s="27"/>
    </row>
    <row r="25" spans="1:103" ht="15.75" customHeight="1" x14ac:dyDescent="0.35">
      <c r="A25" s="42" t="s">
        <v>89</v>
      </c>
      <c r="B25" s="15" t="s">
        <v>190</v>
      </c>
      <c r="C25" s="42" t="s">
        <v>89</v>
      </c>
      <c r="D25" s="15"/>
      <c r="E25" s="65" t="str">
        <f t="shared" si="0"/>
        <v>Gillespie, B. M.; Harbeck, E.; Lavin, J.; Gardiner, T.; Withers, T. K.; Marshall, A. P. 2018 Using normalisation process theory to evaluate the implementation of a complex intervention to embed the surgical safety checklist BMC Health Services Research 18 URL: 10.1186/s12913-018-2973-5</v>
      </c>
      <c r="F25" s="15" t="s">
        <v>2002</v>
      </c>
      <c r="G25" s="15" t="s">
        <v>937</v>
      </c>
      <c r="H25" s="15" t="s">
        <v>938</v>
      </c>
      <c r="I25" s="34">
        <v>2018</v>
      </c>
      <c r="J25" s="15" t="s">
        <v>230</v>
      </c>
      <c r="K25" s="34">
        <v>18</v>
      </c>
      <c r="L25" s="34"/>
      <c r="M25" s="15" t="s">
        <v>939</v>
      </c>
      <c r="N25" s="15" t="s">
        <v>940</v>
      </c>
      <c r="O25" s="15" t="s">
        <v>98</v>
      </c>
      <c r="P25" s="15" t="s">
        <v>99</v>
      </c>
      <c r="Q25" s="15">
        <v>2</v>
      </c>
      <c r="R25" s="15">
        <v>0</v>
      </c>
      <c r="S25" s="15">
        <v>1</v>
      </c>
      <c r="T25" s="15">
        <v>1</v>
      </c>
      <c r="U25" s="15">
        <v>0</v>
      </c>
      <c r="V25" s="15">
        <v>2</v>
      </c>
      <c r="W25" s="15">
        <v>2</v>
      </c>
      <c r="X25" s="15">
        <v>2</v>
      </c>
      <c r="Y25" s="15">
        <v>1</v>
      </c>
      <c r="Z25" s="15">
        <v>2</v>
      </c>
      <c r="AA25" s="15" t="s">
        <v>151</v>
      </c>
      <c r="AB25" s="42">
        <f t="shared" si="2"/>
        <v>13</v>
      </c>
      <c r="AC25" s="42" t="s">
        <v>98</v>
      </c>
      <c r="AD25" s="15" t="s">
        <v>569</v>
      </c>
      <c r="AE25" s="50" t="s">
        <v>941</v>
      </c>
      <c r="AF25" s="56" t="s">
        <v>198</v>
      </c>
      <c r="AG25" s="15" t="s">
        <v>1543</v>
      </c>
      <c r="AH25" s="15" t="s">
        <v>942</v>
      </c>
      <c r="AI25" s="15" t="s">
        <v>942</v>
      </c>
      <c r="AJ25" s="15" t="s">
        <v>107</v>
      </c>
      <c r="AK25" s="15" t="s">
        <v>201</v>
      </c>
      <c r="AL25" s="15" t="s">
        <v>107</v>
      </c>
      <c r="AM25" s="15" t="s">
        <v>943</v>
      </c>
      <c r="AN25" s="15" t="s">
        <v>1554</v>
      </c>
      <c r="AO25" s="15" t="s">
        <v>1553</v>
      </c>
      <c r="AP25" s="15" t="s">
        <v>602</v>
      </c>
      <c r="AQ25" s="15" t="s">
        <v>365</v>
      </c>
      <c r="AR25" s="15" t="s">
        <v>944</v>
      </c>
      <c r="AS25" s="15" t="s">
        <v>206</v>
      </c>
      <c r="AT25" s="15" t="s">
        <v>98</v>
      </c>
      <c r="AU25" s="15" t="s">
        <v>98</v>
      </c>
      <c r="AV25" s="34">
        <v>26</v>
      </c>
      <c r="AW25" s="43" t="s">
        <v>945</v>
      </c>
      <c r="AX25" s="44" t="s">
        <v>946</v>
      </c>
      <c r="AY25" s="34" t="s">
        <v>947</v>
      </c>
      <c r="AZ25" s="34" t="s">
        <v>118</v>
      </c>
      <c r="BA25" s="15" t="s">
        <v>171</v>
      </c>
      <c r="BB25" s="15" t="s">
        <v>119</v>
      </c>
      <c r="BC25" s="15" t="s">
        <v>91</v>
      </c>
      <c r="BD25" s="15" t="s">
        <v>948</v>
      </c>
      <c r="BE25" s="15" t="s">
        <v>121</v>
      </c>
      <c r="BF25" s="15" t="s">
        <v>171</v>
      </c>
      <c r="BG25" s="36" t="s">
        <v>949</v>
      </c>
      <c r="BH25" s="15" t="s">
        <v>446</v>
      </c>
      <c r="BI25" s="15" t="s">
        <v>173</v>
      </c>
      <c r="BJ25" s="15" t="s">
        <v>173</v>
      </c>
      <c r="BK25" s="15" t="s">
        <v>98</v>
      </c>
      <c r="BL25" s="15" t="s">
        <v>98</v>
      </c>
      <c r="BM25" s="15" t="s">
        <v>174</v>
      </c>
      <c r="BN25" s="15" t="s">
        <v>107</v>
      </c>
      <c r="BO25" s="15" t="s">
        <v>950</v>
      </c>
      <c r="BP25" s="15" t="s">
        <v>130</v>
      </c>
      <c r="BQ25" s="15" t="s">
        <v>450</v>
      </c>
      <c r="BR25" s="15" t="s">
        <v>451</v>
      </c>
      <c r="BS25" s="15" t="s">
        <v>452</v>
      </c>
      <c r="BT25" s="15" t="s">
        <v>487</v>
      </c>
      <c r="BU25" s="47"/>
      <c r="BV25" s="15" t="s">
        <v>454</v>
      </c>
      <c r="BW25" s="15" t="s">
        <v>455</v>
      </c>
      <c r="BX25" s="15" t="s">
        <v>456</v>
      </c>
      <c r="BY25" s="15" t="s">
        <v>457</v>
      </c>
      <c r="BZ25" s="15"/>
      <c r="CA25" s="58" t="s">
        <v>1789</v>
      </c>
      <c r="CB25" s="58" t="s">
        <v>1895</v>
      </c>
      <c r="CC25" s="58" t="s">
        <v>1908</v>
      </c>
      <c r="CD25" s="58" t="s">
        <v>1555</v>
      </c>
      <c r="CE25" s="49" t="s">
        <v>1788</v>
      </c>
      <c r="CF25" s="15" t="s">
        <v>460</v>
      </c>
      <c r="CG25" s="15" t="s">
        <v>461</v>
      </c>
      <c r="CH25" s="15" t="s">
        <v>462</v>
      </c>
      <c r="CI25" s="15" t="s">
        <v>463</v>
      </c>
      <c r="CJ25" s="47"/>
      <c r="CK25" s="56" t="s">
        <v>951</v>
      </c>
      <c r="CL25" s="56"/>
      <c r="CM25" s="56"/>
      <c r="CN25" s="49" t="s">
        <v>1733</v>
      </c>
      <c r="CO25" s="56"/>
      <c r="CP25" s="15" t="s">
        <v>98</v>
      </c>
      <c r="CQ25" s="56"/>
      <c r="CR25" s="56" t="s">
        <v>1732</v>
      </c>
      <c r="CS25" s="56"/>
      <c r="CU25" s="56"/>
      <c r="CV25" s="56"/>
      <c r="CW25" s="56"/>
      <c r="CX25" s="56"/>
      <c r="CY25" s="27"/>
    </row>
    <row r="26" spans="1:103" s="27" customFormat="1" ht="15.75" customHeight="1" x14ac:dyDescent="0.35">
      <c r="A26" s="42" t="s">
        <v>89</v>
      </c>
      <c r="B26" s="15" t="s">
        <v>269</v>
      </c>
      <c r="C26" s="42" t="s">
        <v>269</v>
      </c>
      <c r="D26" s="15" t="s">
        <v>89</v>
      </c>
      <c r="E26" s="65" t="str">
        <f t="shared" si="0"/>
        <v>Gordon, K.; Dainty, K. N.; Steele Gray, C.; DeLacy, J.; Shah, A.; Resnick, M.; Seto, E. 2020 Experiences of Complex Patients With Telemonitoring in a Nurse-Led Model of Care: Multimethod Feasibility Study JMIR Nurs 3(1) URL: 10.2196/22118</v>
      </c>
      <c r="F26" s="34" t="s">
        <v>2003</v>
      </c>
      <c r="G26" s="15" t="s">
        <v>270</v>
      </c>
      <c r="H26" s="34" t="s">
        <v>271</v>
      </c>
      <c r="I26" s="34">
        <v>2020</v>
      </c>
      <c r="J26" s="15" t="s">
        <v>272</v>
      </c>
      <c r="K26" s="34" t="s">
        <v>273</v>
      </c>
      <c r="L26" s="34" t="s">
        <v>274</v>
      </c>
      <c r="M26" s="15" t="s">
        <v>275</v>
      </c>
      <c r="N26" s="34" t="s">
        <v>276</v>
      </c>
      <c r="O26" s="15" t="s">
        <v>98</v>
      </c>
      <c r="P26" s="34" t="s">
        <v>99</v>
      </c>
      <c r="Q26" s="15">
        <v>2</v>
      </c>
      <c r="R26" s="15">
        <v>1</v>
      </c>
      <c r="S26" s="15">
        <v>1</v>
      </c>
      <c r="T26" s="15">
        <v>1</v>
      </c>
      <c r="U26" s="15">
        <v>0</v>
      </c>
      <c r="V26" s="15">
        <v>1</v>
      </c>
      <c r="W26" s="15">
        <v>1</v>
      </c>
      <c r="X26" s="15">
        <v>2</v>
      </c>
      <c r="Y26" s="15">
        <v>2</v>
      </c>
      <c r="Z26" s="15">
        <v>2</v>
      </c>
      <c r="AA26" s="15" t="s">
        <v>151</v>
      </c>
      <c r="AB26" s="42">
        <f t="shared" si="2"/>
        <v>13</v>
      </c>
      <c r="AC26" s="34" t="s">
        <v>98</v>
      </c>
      <c r="AD26" s="15" t="s">
        <v>277</v>
      </c>
      <c r="AE26" s="34" t="s">
        <v>278</v>
      </c>
      <c r="AF26" s="46" t="s">
        <v>103</v>
      </c>
      <c r="AG26" s="34"/>
      <c r="AH26" s="34" t="s">
        <v>198</v>
      </c>
      <c r="AI26" s="34" t="s">
        <v>279</v>
      </c>
      <c r="AJ26" s="34" t="s">
        <v>280</v>
      </c>
      <c r="AK26" s="34" t="s">
        <v>106</v>
      </c>
      <c r="AL26" s="34" t="s">
        <v>107</v>
      </c>
      <c r="AM26" s="34" t="s">
        <v>281</v>
      </c>
      <c r="AN26" s="34" t="s">
        <v>282</v>
      </c>
      <c r="AO26" s="34" t="s">
        <v>283</v>
      </c>
      <c r="AP26" s="35" t="s">
        <v>111</v>
      </c>
      <c r="AQ26" s="15" t="s">
        <v>161</v>
      </c>
      <c r="AR26" s="15" t="s">
        <v>162</v>
      </c>
      <c r="AS26" s="15" t="s">
        <v>163</v>
      </c>
      <c r="AT26" s="15" t="s">
        <v>98</v>
      </c>
      <c r="AU26" s="15" t="s">
        <v>98</v>
      </c>
      <c r="AV26" s="34" t="s">
        <v>284</v>
      </c>
      <c r="AW26" s="43" t="s">
        <v>285</v>
      </c>
      <c r="AX26" s="44" t="s">
        <v>286</v>
      </c>
      <c r="AY26" s="34"/>
      <c r="AZ26" s="34" t="s">
        <v>287</v>
      </c>
      <c r="BA26" s="15" t="s">
        <v>122</v>
      </c>
      <c r="BB26" s="15" t="s">
        <v>119</v>
      </c>
      <c r="BC26" s="15" t="s">
        <v>91</v>
      </c>
      <c r="BD26" s="15" t="s">
        <v>288</v>
      </c>
      <c r="BE26" s="15" t="s">
        <v>289</v>
      </c>
      <c r="BF26" s="15" t="s">
        <v>171</v>
      </c>
      <c r="BG26" s="15" t="s">
        <v>290</v>
      </c>
      <c r="BH26" s="15" t="s">
        <v>291</v>
      </c>
      <c r="BI26" s="15" t="s">
        <v>292</v>
      </c>
      <c r="BJ26" s="15" t="s">
        <v>292</v>
      </c>
      <c r="BK26" s="15" t="s">
        <v>98</v>
      </c>
      <c r="BL26" s="15" t="s">
        <v>293</v>
      </c>
      <c r="BM26" s="15" t="s">
        <v>127</v>
      </c>
      <c r="BN26" s="15" t="s">
        <v>294</v>
      </c>
      <c r="BO26" s="15" t="s">
        <v>129</v>
      </c>
      <c r="BP26" s="15" t="s">
        <v>130</v>
      </c>
      <c r="BQ26" s="15" t="s">
        <v>295</v>
      </c>
      <c r="BR26" s="50" t="s">
        <v>296</v>
      </c>
      <c r="BS26" s="50" t="s">
        <v>297</v>
      </c>
      <c r="BT26" s="15" t="s">
        <v>298</v>
      </c>
      <c r="BU26" s="47" t="s">
        <v>299</v>
      </c>
      <c r="BV26" s="15" t="s">
        <v>300</v>
      </c>
      <c r="BW26" s="15" t="s">
        <v>301</v>
      </c>
      <c r="BX26" s="15" t="s">
        <v>302</v>
      </c>
      <c r="BY26" s="15" t="s">
        <v>303</v>
      </c>
      <c r="BZ26" s="15" t="s">
        <v>304</v>
      </c>
      <c r="CA26" s="46" t="s">
        <v>1881</v>
      </c>
      <c r="CB26" s="46" t="s">
        <v>305</v>
      </c>
      <c r="CC26" s="46" t="s">
        <v>1879</v>
      </c>
      <c r="CD26" s="46" t="s">
        <v>1860</v>
      </c>
      <c r="CE26" s="41" t="s">
        <v>306</v>
      </c>
      <c r="CF26" s="15" t="s">
        <v>307</v>
      </c>
      <c r="CG26" s="15" t="s">
        <v>308</v>
      </c>
      <c r="CH26" s="15" t="s">
        <v>309</v>
      </c>
      <c r="CI26" s="15" t="s">
        <v>310</v>
      </c>
      <c r="CJ26" s="47" t="s">
        <v>1941</v>
      </c>
      <c r="CK26" s="15" t="s">
        <v>1948</v>
      </c>
      <c r="CL26" s="15"/>
      <c r="CM26" s="15"/>
      <c r="CN26" s="15"/>
      <c r="CO26" s="15"/>
      <c r="CP26" s="15" t="s">
        <v>98</v>
      </c>
      <c r="CQ26" s="15"/>
      <c r="CR26" s="15"/>
      <c r="CS26" s="15"/>
      <c r="CU26" s="41"/>
      <c r="CV26" s="46" t="s">
        <v>1970</v>
      </c>
      <c r="CW26" s="15"/>
      <c r="CX26" s="15"/>
      <c r="CY26" s="15"/>
    </row>
    <row r="27" spans="1:103" ht="15.75" customHeight="1" x14ac:dyDescent="0.35">
      <c r="A27" s="42" t="s">
        <v>89</v>
      </c>
      <c r="B27" s="15" t="s">
        <v>952</v>
      </c>
      <c r="C27" s="42" t="s">
        <v>952</v>
      </c>
      <c r="D27" s="15" t="s">
        <v>89</v>
      </c>
      <c r="E27" s="65" t="str">
        <f t="shared" si="0"/>
        <v>Gossage-Worrall, R.; Hind, D.; Barnard-Kelly, K. D.; Shiers, D.; Etherington, A.; Swaby, L.; Holt, R. I. G.; Holt, R. I. G.; Barnard-Kelly, K.; Gossage-Worrall, R.; Bradburn, M.; Hind, D.; Saxon, D.; Swaby, L.; French, P.; Pendlebury, J.; Wright, S.; Waller, G.; McCrone, P.; Morris, T.; Edwardson, C.; Khunti, K.; Davies, M.; Carey, M.; Doherty, Y.; Northern, A.; Barnett, J.; Laugharne, R.; Dickens, C.; Dickens, C.; Greenwood, K.; Gaughran, F.; Kalidindi, S.; Rathod, S.; Siddiqi, N.; Etherington, A.; Shiers, D.; Stepwise Res Grp 2019 STructured lifestyle education for people WIth SchizophrEnia (STEPWISE): mixed methods process evaluation of a group-based lifestyle education programme to support weight loss in people with schizophrenia Bmc Psychiatry 19(1) URL: 10.1186/s12888-019-2282-5</v>
      </c>
      <c r="F27" s="15" t="s">
        <v>2004</v>
      </c>
      <c r="G27" s="15" t="s">
        <v>953</v>
      </c>
      <c r="H27" s="15" t="s">
        <v>954</v>
      </c>
      <c r="I27" s="34">
        <v>2019</v>
      </c>
      <c r="J27" s="15" t="s">
        <v>955</v>
      </c>
      <c r="K27" s="34" t="s">
        <v>314</v>
      </c>
      <c r="L27" s="34"/>
      <c r="M27" s="15" t="s">
        <v>956</v>
      </c>
      <c r="N27" s="15" t="s">
        <v>957</v>
      </c>
      <c r="O27" s="15" t="s">
        <v>98</v>
      </c>
      <c r="P27" s="15" t="s">
        <v>541</v>
      </c>
      <c r="Q27" s="15">
        <v>2</v>
      </c>
      <c r="R27" s="15">
        <v>2</v>
      </c>
      <c r="S27" s="15">
        <v>2</v>
      </c>
      <c r="T27" s="15">
        <v>2</v>
      </c>
      <c r="U27" s="15">
        <v>2</v>
      </c>
      <c r="V27" s="15">
        <v>1</v>
      </c>
      <c r="W27" s="15">
        <v>2</v>
      </c>
      <c r="X27" s="15">
        <v>2</v>
      </c>
      <c r="Y27" s="15">
        <v>2</v>
      </c>
      <c r="Z27" s="15">
        <v>2</v>
      </c>
      <c r="AA27" s="15" t="s">
        <v>100</v>
      </c>
      <c r="AB27" s="57">
        <f t="shared" si="2"/>
        <v>19</v>
      </c>
      <c r="AC27" s="57" t="s">
        <v>91</v>
      </c>
      <c r="AD27" s="15" t="s">
        <v>101</v>
      </c>
      <c r="AE27" s="35" t="s">
        <v>958</v>
      </c>
      <c r="AF27" s="56" t="s">
        <v>709</v>
      </c>
      <c r="AG27" s="15"/>
      <c r="AH27" s="15" t="s">
        <v>571</v>
      </c>
      <c r="AI27" s="15" t="s">
        <v>881</v>
      </c>
      <c r="AJ27" s="15" t="s">
        <v>960</v>
      </c>
      <c r="AK27" s="15" t="s">
        <v>106</v>
      </c>
      <c r="AL27" s="42" t="s">
        <v>107</v>
      </c>
      <c r="AM27" s="15" t="s">
        <v>961</v>
      </c>
      <c r="AN27" s="15" t="s">
        <v>1557</v>
      </c>
      <c r="AO27" s="15" t="s">
        <v>1556</v>
      </c>
      <c r="AP27" s="15" t="s">
        <v>1558</v>
      </c>
      <c r="AQ27" s="42" t="s">
        <v>365</v>
      </c>
      <c r="AR27" s="15" t="s">
        <v>884</v>
      </c>
      <c r="AS27" s="15" t="s">
        <v>163</v>
      </c>
      <c r="AT27" s="15" t="s">
        <v>98</v>
      </c>
      <c r="AU27" s="15" t="s">
        <v>98</v>
      </c>
      <c r="AV27" s="34" t="s">
        <v>962</v>
      </c>
      <c r="AW27" s="43" t="s">
        <v>963</v>
      </c>
      <c r="AX27" s="44" t="s">
        <v>964</v>
      </c>
      <c r="AY27" s="34" t="s">
        <v>965</v>
      </c>
      <c r="AZ27" s="34" t="s">
        <v>966</v>
      </c>
      <c r="BA27" s="15" t="s">
        <v>98</v>
      </c>
      <c r="BB27" s="15" t="s">
        <v>760</v>
      </c>
      <c r="BC27" s="15" t="s">
        <v>91</v>
      </c>
      <c r="BD27" s="50" t="s">
        <v>967</v>
      </c>
      <c r="BE27" s="15" t="s">
        <v>333</v>
      </c>
      <c r="BF27" s="15" t="s">
        <v>98</v>
      </c>
      <c r="BG27" s="15" t="s">
        <v>743</v>
      </c>
      <c r="BH27" s="15" t="s">
        <v>124</v>
      </c>
      <c r="BI27" s="15" t="s">
        <v>744</v>
      </c>
      <c r="BJ27" s="15" t="s">
        <v>744</v>
      </c>
      <c r="BK27" s="15" t="s">
        <v>98</v>
      </c>
      <c r="BL27" s="15" t="s">
        <v>98</v>
      </c>
      <c r="BM27" s="15" t="s">
        <v>127</v>
      </c>
      <c r="BN27" s="45" t="s">
        <v>968</v>
      </c>
      <c r="BO27" s="15" t="s">
        <v>969</v>
      </c>
      <c r="BP27" s="15" t="s">
        <v>336</v>
      </c>
      <c r="BQ27" s="15" t="s">
        <v>450</v>
      </c>
      <c r="BR27" s="15" t="s">
        <v>451</v>
      </c>
      <c r="BS27" s="15" t="s">
        <v>452</v>
      </c>
      <c r="BT27" s="15" t="s">
        <v>487</v>
      </c>
      <c r="BU27" s="47"/>
      <c r="BV27" s="15" t="s">
        <v>454</v>
      </c>
      <c r="BW27" s="15" t="s">
        <v>455</v>
      </c>
      <c r="BX27" s="15" t="s">
        <v>456</v>
      </c>
      <c r="BY27" s="15" t="s">
        <v>457</v>
      </c>
      <c r="BZ27" s="15"/>
      <c r="CA27" s="58" t="s">
        <v>1790</v>
      </c>
      <c r="CB27" s="58" t="s">
        <v>1819</v>
      </c>
      <c r="CC27" s="58" t="s">
        <v>1559</v>
      </c>
      <c r="CD27" s="58" t="s">
        <v>1560</v>
      </c>
      <c r="CE27" s="49" t="s">
        <v>1567</v>
      </c>
      <c r="CF27" s="15" t="s">
        <v>460</v>
      </c>
      <c r="CG27" s="15" t="s">
        <v>461</v>
      </c>
      <c r="CH27" s="15" t="s">
        <v>462</v>
      </c>
      <c r="CI27" s="15" t="s">
        <v>463</v>
      </c>
      <c r="CJ27" s="47"/>
      <c r="CK27" s="56" t="s">
        <v>970</v>
      </c>
      <c r="CL27" s="56"/>
      <c r="CM27" s="56"/>
      <c r="CN27" s="56"/>
      <c r="CO27" s="56"/>
      <c r="CP27" s="15" t="s">
        <v>98</v>
      </c>
      <c r="CQ27" s="56"/>
      <c r="CR27" s="56"/>
      <c r="CS27" s="56"/>
      <c r="CU27" s="56"/>
      <c r="CV27" s="56"/>
      <c r="CW27" s="56"/>
      <c r="CX27" s="56"/>
      <c r="CY27" s="27"/>
    </row>
    <row r="28" spans="1:103" ht="15.75" customHeight="1" x14ac:dyDescent="0.35">
      <c r="A28" s="42" t="s">
        <v>89</v>
      </c>
      <c r="B28" s="15" t="s">
        <v>190</v>
      </c>
      <c r="C28" s="42" t="s">
        <v>89</v>
      </c>
      <c r="D28" s="15" t="s">
        <v>89</v>
      </c>
      <c r="E28" s="65" t="str">
        <f t="shared" si="0"/>
        <v>Hall, A.; Finch, T.; Kolehmainen, N.; James, D. 2016 Implementing a video-based intervention to empower staff members in an autism care organization: a qualitative study BMC Health Services Research 16 URL: 10.1186/s12913-016-1820-9</v>
      </c>
      <c r="F28" s="15" t="s">
        <v>2005</v>
      </c>
      <c r="G28" s="15" t="s">
        <v>971</v>
      </c>
      <c r="H28" s="15" t="s">
        <v>972</v>
      </c>
      <c r="I28" s="34">
        <v>2016</v>
      </c>
      <c r="J28" s="15" t="s">
        <v>230</v>
      </c>
      <c r="K28" s="34">
        <v>16</v>
      </c>
      <c r="L28" s="34"/>
      <c r="M28" s="15" t="s">
        <v>973</v>
      </c>
      <c r="N28" s="15" t="s">
        <v>974</v>
      </c>
      <c r="O28" s="15" t="s">
        <v>98</v>
      </c>
      <c r="P28" s="15" t="s">
        <v>99</v>
      </c>
      <c r="Q28" s="15">
        <v>2</v>
      </c>
      <c r="R28" s="15">
        <v>1</v>
      </c>
      <c r="S28" s="15">
        <v>2</v>
      </c>
      <c r="T28" s="15">
        <v>2</v>
      </c>
      <c r="U28" s="15">
        <v>0</v>
      </c>
      <c r="V28" s="15">
        <v>2</v>
      </c>
      <c r="W28" s="15">
        <v>2</v>
      </c>
      <c r="X28" s="15">
        <v>2</v>
      </c>
      <c r="Y28" s="15">
        <v>2</v>
      </c>
      <c r="Z28" s="15">
        <v>2</v>
      </c>
      <c r="AA28" s="15" t="s">
        <v>151</v>
      </c>
      <c r="AB28" s="42">
        <f t="shared" si="2"/>
        <v>17</v>
      </c>
      <c r="AC28" s="42" t="s">
        <v>91</v>
      </c>
      <c r="AD28" s="15" t="s">
        <v>101</v>
      </c>
      <c r="AE28" s="15" t="s">
        <v>975</v>
      </c>
      <c r="AF28" s="56" t="s">
        <v>543</v>
      </c>
      <c r="AG28" s="15"/>
      <c r="AH28" s="15" t="s">
        <v>198</v>
      </c>
      <c r="AI28" s="15" t="s">
        <v>319</v>
      </c>
      <c r="AJ28" s="15" t="s">
        <v>976</v>
      </c>
      <c r="AK28" s="15" t="s">
        <v>156</v>
      </c>
      <c r="AL28" s="15" t="s">
        <v>977</v>
      </c>
      <c r="AM28" s="15" t="s">
        <v>978</v>
      </c>
      <c r="AN28" s="15" t="s">
        <v>673</v>
      </c>
      <c r="AO28" s="15" t="s">
        <v>1561</v>
      </c>
      <c r="AP28" s="15" t="s">
        <v>1558</v>
      </c>
      <c r="AQ28" s="15" t="s">
        <v>112</v>
      </c>
      <c r="AR28" s="15" t="s">
        <v>979</v>
      </c>
      <c r="AS28" s="15" t="s">
        <v>206</v>
      </c>
      <c r="AT28" s="15" t="s">
        <v>98</v>
      </c>
      <c r="AU28" s="15" t="s">
        <v>98</v>
      </c>
      <c r="AV28" s="34" t="s">
        <v>980</v>
      </c>
      <c r="AW28" s="43" t="s">
        <v>981</v>
      </c>
      <c r="AX28" s="44" t="s">
        <v>117</v>
      </c>
      <c r="AY28" s="34">
        <v>7</v>
      </c>
      <c r="AZ28" s="34" t="s">
        <v>982</v>
      </c>
      <c r="BA28" s="15" t="s">
        <v>171</v>
      </c>
      <c r="BB28" s="15" t="s">
        <v>119</v>
      </c>
      <c r="BC28" s="15" t="s">
        <v>91</v>
      </c>
      <c r="BD28" s="15" t="s">
        <v>983</v>
      </c>
      <c r="BE28" s="15" t="s">
        <v>289</v>
      </c>
      <c r="BF28" s="15" t="s">
        <v>91</v>
      </c>
      <c r="BG28" s="15" t="s">
        <v>984</v>
      </c>
      <c r="BH28" s="15" t="s">
        <v>124</v>
      </c>
      <c r="BI28" s="15" t="s">
        <v>173</v>
      </c>
      <c r="BJ28" s="15" t="s">
        <v>173</v>
      </c>
      <c r="BK28" s="15" t="s">
        <v>98</v>
      </c>
      <c r="BL28" s="15" t="s">
        <v>114</v>
      </c>
      <c r="BM28" s="15" t="s">
        <v>174</v>
      </c>
      <c r="BN28" s="15" t="s">
        <v>107</v>
      </c>
      <c r="BO28" s="15" t="s">
        <v>814</v>
      </c>
      <c r="BP28" s="15" t="s">
        <v>130</v>
      </c>
      <c r="BQ28" s="15" t="s">
        <v>450</v>
      </c>
      <c r="BR28" s="15" t="s">
        <v>451</v>
      </c>
      <c r="BS28" s="15" t="s">
        <v>452</v>
      </c>
      <c r="BT28" s="15" t="s">
        <v>487</v>
      </c>
      <c r="BU28" s="47"/>
      <c r="BV28" s="15" t="s">
        <v>454</v>
      </c>
      <c r="BW28" s="15" t="s">
        <v>455</v>
      </c>
      <c r="BX28" s="15" t="s">
        <v>456</v>
      </c>
      <c r="BY28" s="15" t="s">
        <v>457</v>
      </c>
      <c r="BZ28" s="15"/>
      <c r="CA28" s="58" t="s">
        <v>1562</v>
      </c>
      <c r="CB28" s="58" t="s">
        <v>1563</v>
      </c>
      <c r="CC28" s="58" t="s">
        <v>1848</v>
      </c>
      <c r="CD28" s="58" t="s">
        <v>1565</v>
      </c>
      <c r="CE28" s="49" t="s">
        <v>1568</v>
      </c>
      <c r="CF28" s="15" t="s">
        <v>460</v>
      </c>
      <c r="CG28" s="15" t="s">
        <v>461</v>
      </c>
      <c r="CH28" s="15" t="s">
        <v>462</v>
      </c>
      <c r="CI28" s="15" t="s">
        <v>463</v>
      </c>
      <c r="CJ28" s="47"/>
      <c r="CK28" s="56" t="s">
        <v>985</v>
      </c>
      <c r="CL28" s="56"/>
      <c r="CM28" s="56" t="s">
        <v>1734</v>
      </c>
      <c r="CN28" s="49" t="s">
        <v>1735</v>
      </c>
      <c r="CO28" s="56" t="s">
        <v>1736</v>
      </c>
      <c r="CP28" s="15" t="s">
        <v>98</v>
      </c>
      <c r="CQ28" s="56"/>
      <c r="CR28" s="56"/>
      <c r="CS28" s="56"/>
      <c r="CT28" s="56" t="s">
        <v>1693</v>
      </c>
      <c r="CU28" s="49" t="s">
        <v>1737</v>
      </c>
      <c r="CV28" s="56"/>
      <c r="CW28" s="56"/>
      <c r="CX28" s="56"/>
      <c r="CY28" s="27"/>
    </row>
    <row r="29" spans="1:103" ht="15.75" customHeight="1" x14ac:dyDescent="0.35">
      <c r="A29" s="42" t="s">
        <v>89</v>
      </c>
      <c r="B29" s="15" t="s">
        <v>190</v>
      </c>
      <c r="C29" s="42" t="s">
        <v>89</v>
      </c>
      <c r="D29" s="15" t="s">
        <v>89</v>
      </c>
      <c r="E29" s="65" t="str">
        <f t="shared" si="0"/>
        <v>Hall, A.; Wilson, C. B.; Stanmore, E.; Todd, C. 2017 Implementing monitoring technologies in care homes for people with dementia: A qualitative exploration using Normalization Process Theory Int J Nurs Stud 72 URL: 10.1016/j.ijnurstu.2017.04.008</v>
      </c>
      <c r="F29" s="15" t="s">
        <v>2006</v>
      </c>
      <c r="G29" s="15" t="s">
        <v>986</v>
      </c>
      <c r="H29" s="15" t="s">
        <v>987</v>
      </c>
      <c r="I29" s="34">
        <v>2017</v>
      </c>
      <c r="J29" s="15" t="s">
        <v>988</v>
      </c>
      <c r="K29" s="34">
        <v>72</v>
      </c>
      <c r="L29" s="34" t="s">
        <v>989</v>
      </c>
      <c r="M29" s="15" t="s">
        <v>990</v>
      </c>
      <c r="N29" s="15" t="s">
        <v>991</v>
      </c>
      <c r="O29" s="15" t="s">
        <v>98</v>
      </c>
      <c r="P29" s="15" t="s">
        <v>99</v>
      </c>
      <c r="Q29" s="15">
        <v>2</v>
      </c>
      <c r="R29" s="15">
        <v>2</v>
      </c>
      <c r="S29" s="15">
        <v>1</v>
      </c>
      <c r="T29" s="15">
        <v>2</v>
      </c>
      <c r="U29" s="15">
        <v>1</v>
      </c>
      <c r="V29" s="15">
        <v>2</v>
      </c>
      <c r="W29" s="15">
        <v>2</v>
      </c>
      <c r="X29" s="15">
        <v>2</v>
      </c>
      <c r="Y29" s="15">
        <v>2</v>
      </c>
      <c r="Z29" s="15">
        <v>2</v>
      </c>
      <c r="AA29" s="15" t="s">
        <v>100</v>
      </c>
      <c r="AB29" s="42">
        <f t="shared" si="2"/>
        <v>18</v>
      </c>
      <c r="AC29" s="42" t="s">
        <v>91</v>
      </c>
      <c r="AD29" s="15" t="s">
        <v>101</v>
      </c>
      <c r="AE29" s="15" t="s">
        <v>992</v>
      </c>
      <c r="AF29" s="56" t="s">
        <v>318</v>
      </c>
      <c r="AG29" s="15"/>
      <c r="AH29" s="15" t="s">
        <v>198</v>
      </c>
      <c r="AI29" s="15" t="s">
        <v>993</v>
      </c>
      <c r="AJ29" s="15" t="s">
        <v>320</v>
      </c>
      <c r="AK29" s="15" t="s">
        <v>321</v>
      </c>
      <c r="AL29" s="15" t="s">
        <v>322</v>
      </c>
      <c r="AM29" s="15" t="s">
        <v>324</v>
      </c>
      <c r="AN29" s="15" t="s">
        <v>242</v>
      </c>
      <c r="AO29" s="15" t="s">
        <v>1564</v>
      </c>
      <c r="AP29" s="15" t="s">
        <v>111</v>
      </c>
      <c r="AQ29" s="15" t="s">
        <v>112</v>
      </c>
      <c r="AR29" s="15" t="s">
        <v>326</v>
      </c>
      <c r="AS29" s="15" t="s">
        <v>206</v>
      </c>
      <c r="AT29" s="15" t="s">
        <v>98</v>
      </c>
      <c r="AU29" s="15" t="s">
        <v>98</v>
      </c>
      <c r="AV29" s="34" t="s">
        <v>994</v>
      </c>
      <c r="AW29" s="43" t="s">
        <v>328</v>
      </c>
      <c r="AX29" s="44" t="s">
        <v>995</v>
      </c>
      <c r="AY29" s="34" t="s">
        <v>330</v>
      </c>
      <c r="AZ29" s="34" t="s">
        <v>331</v>
      </c>
      <c r="BA29" s="15" t="s">
        <v>171</v>
      </c>
      <c r="BB29" s="15" t="s">
        <v>119</v>
      </c>
      <c r="BC29" s="15" t="s">
        <v>91</v>
      </c>
      <c r="BD29" s="15" t="s">
        <v>996</v>
      </c>
      <c r="BE29" s="15" t="s">
        <v>333</v>
      </c>
      <c r="BF29" s="15" t="s">
        <v>98</v>
      </c>
      <c r="BG29" s="15" t="s">
        <v>107</v>
      </c>
      <c r="BH29" s="15" t="s">
        <v>124</v>
      </c>
      <c r="BI29" s="15" t="s">
        <v>173</v>
      </c>
      <c r="BJ29" s="15" t="s">
        <v>173</v>
      </c>
      <c r="BK29" s="15" t="s">
        <v>98</v>
      </c>
      <c r="BL29" s="15" t="s">
        <v>114</v>
      </c>
      <c r="BM29" s="15" t="s">
        <v>174</v>
      </c>
      <c r="BN29" s="15" t="s">
        <v>107</v>
      </c>
      <c r="BO29" s="15" t="s">
        <v>997</v>
      </c>
      <c r="BP29" s="15" t="s">
        <v>336</v>
      </c>
      <c r="BQ29" s="15" t="s">
        <v>450</v>
      </c>
      <c r="BR29" s="15" t="s">
        <v>451</v>
      </c>
      <c r="BS29" s="15" t="s">
        <v>452</v>
      </c>
      <c r="BT29" s="15" t="s">
        <v>487</v>
      </c>
      <c r="BU29" s="47"/>
      <c r="BV29" s="15" t="s">
        <v>454</v>
      </c>
      <c r="BW29" s="15" t="s">
        <v>455</v>
      </c>
      <c r="BX29" s="15" t="s">
        <v>456</v>
      </c>
      <c r="BY29" s="15" t="s">
        <v>457</v>
      </c>
      <c r="BZ29" s="15"/>
      <c r="CA29" s="58" t="s">
        <v>1885</v>
      </c>
      <c r="CB29" s="58" t="s">
        <v>1569</v>
      </c>
      <c r="CC29" s="58" t="s">
        <v>1847</v>
      </c>
      <c r="CD29" s="58" t="s">
        <v>1566</v>
      </c>
      <c r="CE29" s="49" t="s">
        <v>1775</v>
      </c>
      <c r="CF29" s="15" t="s">
        <v>460</v>
      </c>
      <c r="CG29" s="15" t="s">
        <v>461</v>
      </c>
      <c r="CH29" s="15" t="s">
        <v>462</v>
      </c>
      <c r="CI29" s="15" t="s">
        <v>463</v>
      </c>
      <c r="CJ29" s="47"/>
      <c r="CK29" s="56" t="s">
        <v>998</v>
      </c>
      <c r="CL29" s="56"/>
      <c r="CM29" s="56"/>
      <c r="CN29" s="56"/>
      <c r="CO29" s="56"/>
      <c r="CP29" s="15" t="s">
        <v>98</v>
      </c>
      <c r="CQ29" s="56"/>
      <c r="CR29" s="56"/>
      <c r="CS29" s="56"/>
      <c r="CU29" s="56" t="s">
        <v>1694</v>
      </c>
      <c r="CV29" s="56"/>
      <c r="CW29" s="56"/>
      <c r="CX29" s="56" t="s">
        <v>1766</v>
      </c>
      <c r="CY29" s="27"/>
    </row>
    <row r="30" spans="1:103" ht="15.75" customHeight="1" x14ac:dyDescent="0.35">
      <c r="A30" s="42" t="s">
        <v>89</v>
      </c>
      <c r="B30" s="15" t="s">
        <v>190</v>
      </c>
      <c r="C30" s="42" t="s">
        <v>89</v>
      </c>
      <c r="D30" s="15" t="s">
        <v>89</v>
      </c>
      <c r="E30" s="65" t="str">
        <f t="shared" si="0"/>
        <v>Hall, A.; Brown Wilson, C.; Stanmore, E.; Todd, C. 2019 Moving beyond 'safety' versus 'autonomy': A qualitative exploration of the ethics of using monitoring technologies in long-term dementia care Bmc Geriatrics 19(1) URL: 10.1186/s12877-019-1155-6</v>
      </c>
      <c r="F30" s="34" t="s">
        <v>2007</v>
      </c>
      <c r="G30" s="15" t="s">
        <v>311</v>
      </c>
      <c r="H30" s="34" t="s">
        <v>312</v>
      </c>
      <c r="I30" s="34">
        <v>2019</v>
      </c>
      <c r="J30" s="15" t="s">
        <v>313</v>
      </c>
      <c r="K30" s="34" t="s">
        <v>314</v>
      </c>
      <c r="L30" s="34"/>
      <c r="M30" s="15" t="s">
        <v>315</v>
      </c>
      <c r="N30" s="34" t="s">
        <v>316</v>
      </c>
      <c r="O30" s="15" t="s">
        <v>98</v>
      </c>
      <c r="P30" s="34" t="s">
        <v>99</v>
      </c>
      <c r="Q30" s="15">
        <v>2</v>
      </c>
      <c r="R30" s="15">
        <v>1</v>
      </c>
      <c r="S30" s="15">
        <v>2</v>
      </c>
      <c r="T30" s="15">
        <v>2</v>
      </c>
      <c r="U30" s="15">
        <v>2</v>
      </c>
      <c r="V30" s="15">
        <v>2</v>
      </c>
      <c r="W30" s="15">
        <v>2</v>
      </c>
      <c r="X30" s="15">
        <v>2</v>
      </c>
      <c r="Y30" s="15">
        <v>2</v>
      </c>
      <c r="Z30" s="15">
        <v>2</v>
      </c>
      <c r="AA30" s="15" t="s">
        <v>100</v>
      </c>
      <c r="AB30" s="42">
        <f t="shared" si="2"/>
        <v>19</v>
      </c>
      <c r="AC30" s="42" t="s">
        <v>91</v>
      </c>
      <c r="AD30" s="15" t="s">
        <v>101</v>
      </c>
      <c r="AE30" s="34" t="s">
        <v>317</v>
      </c>
      <c r="AF30" s="46" t="s">
        <v>318</v>
      </c>
      <c r="AG30" s="34"/>
      <c r="AH30" s="34" t="s">
        <v>198</v>
      </c>
      <c r="AI30" s="34" t="s">
        <v>319</v>
      </c>
      <c r="AJ30" s="34" t="s">
        <v>320</v>
      </c>
      <c r="AK30" s="34" t="s">
        <v>321</v>
      </c>
      <c r="AL30" s="34" t="s">
        <v>322</v>
      </c>
      <c r="AM30" s="34" t="s">
        <v>323</v>
      </c>
      <c r="AN30" s="34" t="s">
        <v>324</v>
      </c>
      <c r="AO30" s="34" t="s">
        <v>325</v>
      </c>
      <c r="AP30" s="35" t="s">
        <v>111</v>
      </c>
      <c r="AQ30" s="15" t="s">
        <v>112</v>
      </c>
      <c r="AR30" s="15" t="s">
        <v>326</v>
      </c>
      <c r="AS30" s="15" t="s">
        <v>206</v>
      </c>
      <c r="AT30" s="15" t="s">
        <v>98</v>
      </c>
      <c r="AU30" s="15" t="s">
        <v>98</v>
      </c>
      <c r="AV30" s="34" t="s">
        <v>327</v>
      </c>
      <c r="AW30" s="43" t="s">
        <v>328</v>
      </c>
      <c r="AX30" s="44" t="s">
        <v>329</v>
      </c>
      <c r="AY30" s="34" t="s">
        <v>330</v>
      </c>
      <c r="AZ30" s="34" t="s">
        <v>331</v>
      </c>
      <c r="BA30" s="15" t="s">
        <v>98</v>
      </c>
      <c r="BB30" s="15" t="s">
        <v>119</v>
      </c>
      <c r="BC30" s="15" t="s">
        <v>91</v>
      </c>
      <c r="BD30" s="15" t="s">
        <v>332</v>
      </c>
      <c r="BE30" s="15" t="s">
        <v>333</v>
      </c>
      <c r="BF30" s="15" t="s">
        <v>98</v>
      </c>
      <c r="BG30" s="15" t="s">
        <v>107</v>
      </c>
      <c r="BH30" s="15" t="s">
        <v>124</v>
      </c>
      <c r="BI30" s="15" t="s">
        <v>125</v>
      </c>
      <c r="BJ30" s="15" t="s">
        <v>334</v>
      </c>
      <c r="BK30" s="15" t="s">
        <v>98</v>
      </c>
      <c r="BL30" s="15" t="s">
        <v>114</v>
      </c>
      <c r="BM30" s="15" t="s">
        <v>174</v>
      </c>
      <c r="BN30" s="15" t="s">
        <v>107</v>
      </c>
      <c r="BO30" s="50" t="s">
        <v>335</v>
      </c>
      <c r="BP30" s="15" t="s">
        <v>336</v>
      </c>
      <c r="BQ30" s="15" t="s">
        <v>337</v>
      </c>
      <c r="BR30" s="56" t="s">
        <v>338</v>
      </c>
      <c r="BS30" s="50" t="s">
        <v>339</v>
      </c>
      <c r="BT30" s="15" t="s">
        <v>340</v>
      </c>
      <c r="BU30" s="47" t="s">
        <v>341</v>
      </c>
      <c r="BV30" s="15" t="s">
        <v>342</v>
      </c>
      <c r="BW30" s="15" t="s">
        <v>343</v>
      </c>
      <c r="BX30" s="15" t="s">
        <v>344</v>
      </c>
      <c r="BY30" s="15" t="s">
        <v>345</v>
      </c>
      <c r="BZ30" s="15" t="s">
        <v>346</v>
      </c>
      <c r="CA30" s="46" t="s">
        <v>1873</v>
      </c>
      <c r="CB30" s="46" t="s">
        <v>347</v>
      </c>
      <c r="CC30" s="46" t="s">
        <v>1875</v>
      </c>
      <c r="CD30" s="46" t="s">
        <v>348</v>
      </c>
      <c r="CE30" s="46" t="s">
        <v>349</v>
      </c>
      <c r="CF30" s="50" t="s">
        <v>350</v>
      </c>
      <c r="CG30" s="15" t="s">
        <v>351</v>
      </c>
      <c r="CH30" s="50" t="s">
        <v>352</v>
      </c>
      <c r="CI30" s="50" t="s">
        <v>353</v>
      </c>
      <c r="CJ30" s="47" t="s">
        <v>1942</v>
      </c>
      <c r="CK30" s="46" t="s">
        <v>1949</v>
      </c>
      <c r="CL30" s="50"/>
      <c r="CM30" s="50"/>
      <c r="CN30" s="50"/>
      <c r="CO30" s="50"/>
      <c r="CP30" s="50" t="s">
        <v>98</v>
      </c>
      <c r="CQ30" s="50"/>
      <c r="CR30" s="50"/>
      <c r="CS30" s="50"/>
      <c r="CU30" s="46" t="s">
        <v>1962</v>
      </c>
      <c r="CV30" s="46" t="s">
        <v>1971</v>
      </c>
      <c r="CW30" s="50"/>
      <c r="CX30" s="46" t="s">
        <v>1979</v>
      </c>
      <c r="CY30" s="50"/>
    </row>
    <row r="31" spans="1:103" ht="15.75" customHeight="1" x14ac:dyDescent="0.35">
      <c r="A31" s="42" t="s">
        <v>89</v>
      </c>
      <c r="B31" s="15" t="s">
        <v>726</v>
      </c>
      <c r="C31" s="42" t="s">
        <v>726</v>
      </c>
      <c r="D31" s="15" t="s">
        <v>89</v>
      </c>
      <c r="E31" s="65" t="str">
        <f t="shared" si="0"/>
        <v>Herber, O. R.; Ehringfeld, I.; Steinhoff, P.; Whittal, A. 2021 Identifying relevant factors for successful implementation into routine practice: expert interviews to inform a heart failure self-care intervention (ACHIEVE study) BMC Health Services Research 21(1) URL: 10.1186/s12913-021-06596-w</v>
      </c>
      <c r="F31" s="15" t="s">
        <v>2008</v>
      </c>
      <c r="G31" s="15" t="s">
        <v>999</v>
      </c>
      <c r="H31" s="15" t="s">
        <v>1000</v>
      </c>
      <c r="I31" s="34">
        <v>2021</v>
      </c>
      <c r="J31" s="15" t="s">
        <v>230</v>
      </c>
      <c r="K31" s="34" t="s">
        <v>231</v>
      </c>
      <c r="L31" s="34"/>
      <c r="M31" s="15" t="s">
        <v>1001</v>
      </c>
      <c r="N31" s="15" t="s">
        <v>1002</v>
      </c>
      <c r="O31" s="15" t="s">
        <v>98</v>
      </c>
      <c r="P31" s="15" t="s">
        <v>541</v>
      </c>
      <c r="Q31" s="15">
        <v>2</v>
      </c>
      <c r="R31" s="15">
        <v>2</v>
      </c>
      <c r="S31" s="15">
        <v>2</v>
      </c>
      <c r="T31" s="15">
        <v>2</v>
      </c>
      <c r="U31" s="15">
        <v>2</v>
      </c>
      <c r="V31" s="15">
        <v>2</v>
      </c>
      <c r="W31" s="15">
        <v>2</v>
      </c>
      <c r="X31" s="15">
        <v>2</v>
      </c>
      <c r="Y31" s="15">
        <v>1</v>
      </c>
      <c r="Z31" s="15">
        <v>2</v>
      </c>
      <c r="AA31" s="15" t="s">
        <v>100</v>
      </c>
      <c r="AB31" s="42">
        <f t="shared" si="2"/>
        <v>19</v>
      </c>
      <c r="AC31" s="42" t="s">
        <v>91</v>
      </c>
      <c r="AD31" s="15" t="s">
        <v>1003</v>
      </c>
      <c r="AE31" s="15" t="s">
        <v>1004</v>
      </c>
      <c r="AF31" s="56" t="s">
        <v>709</v>
      </c>
      <c r="AG31" s="15"/>
      <c r="AH31" s="15" t="s">
        <v>1005</v>
      </c>
      <c r="AI31" s="15" t="s">
        <v>107</v>
      </c>
      <c r="AJ31" s="15" t="s">
        <v>1006</v>
      </c>
      <c r="AK31" s="15" t="s">
        <v>156</v>
      </c>
      <c r="AL31" s="15" t="s">
        <v>1916</v>
      </c>
      <c r="AM31" s="15" t="s">
        <v>1007</v>
      </c>
      <c r="AN31" s="15" t="s">
        <v>1570</v>
      </c>
      <c r="AO31" s="15" t="s">
        <v>1571</v>
      </c>
      <c r="AP31" s="15" t="s">
        <v>1501</v>
      </c>
      <c r="AQ31" s="15" t="s">
        <v>112</v>
      </c>
      <c r="AR31" s="15" t="s">
        <v>113</v>
      </c>
      <c r="AS31" s="15" t="s">
        <v>163</v>
      </c>
      <c r="AT31" s="15" t="s">
        <v>98</v>
      </c>
      <c r="AU31" s="15" t="s">
        <v>98</v>
      </c>
      <c r="AV31" s="34" t="s">
        <v>1008</v>
      </c>
      <c r="AW31" s="43" t="s">
        <v>1009</v>
      </c>
      <c r="AX31" s="44" t="s">
        <v>117</v>
      </c>
      <c r="AY31" s="34">
        <v>18</v>
      </c>
      <c r="AZ31" s="34" t="s">
        <v>1010</v>
      </c>
      <c r="BA31" s="15" t="s">
        <v>171</v>
      </c>
      <c r="BB31" s="15" t="s">
        <v>775</v>
      </c>
      <c r="BC31" s="15" t="s">
        <v>91</v>
      </c>
      <c r="BD31" s="15" t="s">
        <v>679</v>
      </c>
      <c r="BE31" s="15" t="s">
        <v>289</v>
      </c>
      <c r="BF31" s="15" t="s">
        <v>171</v>
      </c>
      <c r="BG31" s="15" t="s">
        <v>1011</v>
      </c>
      <c r="BH31" s="15" t="s">
        <v>406</v>
      </c>
      <c r="BI31" s="15" t="s">
        <v>173</v>
      </c>
      <c r="BJ31" s="15" t="s">
        <v>1012</v>
      </c>
      <c r="BK31" s="15" t="s">
        <v>98</v>
      </c>
      <c r="BL31" s="15" t="s">
        <v>1013</v>
      </c>
      <c r="BM31" s="15" t="s">
        <v>174</v>
      </c>
      <c r="BN31" s="15" t="s">
        <v>107</v>
      </c>
      <c r="BO31" s="15" t="s">
        <v>1014</v>
      </c>
      <c r="BP31" s="15" t="s">
        <v>130</v>
      </c>
      <c r="BQ31" s="15" t="s">
        <v>450</v>
      </c>
      <c r="BR31" s="15" t="s">
        <v>451</v>
      </c>
      <c r="BS31" s="15" t="s">
        <v>452</v>
      </c>
      <c r="BT31" s="15" t="s">
        <v>487</v>
      </c>
      <c r="BU31" s="47"/>
      <c r="BV31" s="15" t="s">
        <v>454</v>
      </c>
      <c r="BW31" s="15" t="s">
        <v>455</v>
      </c>
      <c r="BX31" s="15" t="s">
        <v>456</v>
      </c>
      <c r="BY31" s="15" t="s">
        <v>457</v>
      </c>
      <c r="BZ31" s="15"/>
      <c r="CA31" s="58" t="s">
        <v>1791</v>
      </c>
      <c r="CB31" s="58" t="s">
        <v>1896</v>
      </c>
      <c r="CC31" s="58" t="s">
        <v>1572</v>
      </c>
      <c r="CD31" s="58" t="s">
        <v>107</v>
      </c>
      <c r="CE31" s="49" t="s">
        <v>1573</v>
      </c>
      <c r="CF31" s="15" t="s">
        <v>460</v>
      </c>
      <c r="CG31" s="15" t="s">
        <v>461</v>
      </c>
      <c r="CH31" s="15" t="s">
        <v>462</v>
      </c>
      <c r="CI31" s="15" t="s">
        <v>463</v>
      </c>
      <c r="CJ31" s="47"/>
      <c r="CK31" s="56" t="s">
        <v>1015</v>
      </c>
      <c r="CL31" s="56"/>
      <c r="CM31" s="56"/>
      <c r="CN31" s="56"/>
      <c r="CO31" s="56"/>
      <c r="CP31" s="15" t="s">
        <v>107</v>
      </c>
      <c r="CQ31" s="56"/>
      <c r="CR31" s="56"/>
      <c r="CS31" s="56"/>
      <c r="CU31" s="56" t="s">
        <v>1695</v>
      </c>
      <c r="CV31" s="56" t="s">
        <v>1696</v>
      </c>
      <c r="CW31" s="56"/>
      <c r="CX31" s="56"/>
      <c r="CY31" s="27"/>
    </row>
    <row r="32" spans="1:103" ht="15.75" customHeight="1" x14ac:dyDescent="0.35">
      <c r="A32" s="42" t="s">
        <v>89</v>
      </c>
      <c r="B32" s="15" t="s">
        <v>952</v>
      </c>
      <c r="C32" s="42" t="s">
        <v>952</v>
      </c>
      <c r="D32" s="15" t="s">
        <v>89</v>
      </c>
      <c r="E32" s="65" t="str">
        <f t="shared" si="0"/>
        <v xml:space="preserve">Hind, D.; Parkin, J.; Whitworth, V.; Rex, S.; Young, T.; Hampson, L.; Sheehan, J.; Maguire, C.; Cantrill, H.; Scott, E.; Epps, H.; Main, M.; Geary, M.; McMurchie, H.; Pallant, L.; Woods, D.; Freeman, J.; Lee, E.; Eagle, M.; Willis, T.; Muntoni, F.; Baxter, P. 2017 Aquatic therapy for children with Duchenne muscular dystrophy: a pilot feasibility randomised controlled trial and mixed-methods process evaluation Health Technology Assessment 21(27) URL: </v>
      </c>
      <c r="F32" s="15" t="s">
        <v>2009</v>
      </c>
      <c r="G32" s="15" t="s">
        <v>1016</v>
      </c>
      <c r="H32" s="15" t="s">
        <v>1017</v>
      </c>
      <c r="I32" s="34">
        <v>2017</v>
      </c>
      <c r="J32" s="15" t="s">
        <v>1018</v>
      </c>
      <c r="K32" s="34" t="s">
        <v>1019</v>
      </c>
      <c r="L32" s="34" t="s">
        <v>1020</v>
      </c>
      <c r="M32" s="15" t="s">
        <v>393</v>
      </c>
      <c r="N32" s="15" t="s">
        <v>1021</v>
      </c>
      <c r="O32" s="15" t="s">
        <v>98</v>
      </c>
      <c r="P32" s="15" t="s">
        <v>196</v>
      </c>
      <c r="Q32" s="15">
        <v>2</v>
      </c>
      <c r="R32" s="15">
        <v>2</v>
      </c>
      <c r="S32" s="15">
        <v>2</v>
      </c>
      <c r="T32" s="15">
        <v>2</v>
      </c>
      <c r="U32" s="15">
        <v>2</v>
      </c>
      <c r="V32" s="15">
        <v>2</v>
      </c>
      <c r="W32" s="15">
        <v>2</v>
      </c>
      <c r="X32" s="15">
        <v>2</v>
      </c>
      <c r="Y32" s="15">
        <v>2</v>
      </c>
      <c r="Z32" s="15">
        <v>2</v>
      </c>
      <c r="AA32" s="15" t="s">
        <v>100</v>
      </c>
      <c r="AB32" s="57">
        <f t="shared" si="2"/>
        <v>20</v>
      </c>
      <c r="AC32" s="57" t="s">
        <v>91</v>
      </c>
      <c r="AD32" s="15" t="s">
        <v>101</v>
      </c>
      <c r="AE32" s="15" t="s">
        <v>1022</v>
      </c>
      <c r="AF32" s="56" t="s">
        <v>153</v>
      </c>
      <c r="AG32" s="15"/>
      <c r="AH32" s="15" t="s">
        <v>198</v>
      </c>
      <c r="AI32" s="15" t="s">
        <v>1023</v>
      </c>
      <c r="AJ32" s="15" t="s">
        <v>1024</v>
      </c>
      <c r="AK32" s="15" t="s">
        <v>201</v>
      </c>
      <c r="AL32" s="45" t="s">
        <v>1025</v>
      </c>
      <c r="AM32" s="15" t="s">
        <v>1026</v>
      </c>
      <c r="AN32" s="15" t="s">
        <v>1574</v>
      </c>
      <c r="AO32" s="15" t="s">
        <v>1540</v>
      </c>
      <c r="AP32" s="15" t="s">
        <v>1618</v>
      </c>
      <c r="AQ32" s="42" t="s">
        <v>161</v>
      </c>
      <c r="AR32" s="15" t="s">
        <v>113</v>
      </c>
      <c r="AS32" s="15" t="s">
        <v>206</v>
      </c>
      <c r="AT32" s="15" t="s">
        <v>91</v>
      </c>
      <c r="AU32" s="15" t="s">
        <v>1027</v>
      </c>
      <c r="AV32" s="34" t="s">
        <v>1028</v>
      </c>
      <c r="AW32" s="43" t="s">
        <v>1029</v>
      </c>
      <c r="AX32" s="44" t="s">
        <v>117</v>
      </c>
      <c r="AY32" s="34" t="s">
        <v>1030</v>
      </c>
      <c r="AZ32" s="34" t="s">
        <v>1031</v>
      </c>
      <c r="BA32" s="15" t="s">
        <v>91</v>
      </c>
      <c r="BB32" s="15" t="s">
        <v>119</v>
      </c>
      <c r="BC32" s="15" t="s">
        <v>91</v>
      </c>
      <c r="BD32" s="15" t="s">
        <v>1032</v>
      </c>
      <c r="BE32" s="15" t="s">
        <v>843</v>
      </c>
      <c r="BF32" s="15" t="s">
        <v>98</v>
      </c>
      <c r="BG32" s="15" t="s">
        <v>1033</v>
      </c>
      <c r="BH32" s="15" t="s">
        <v>1034</v>
      </c>
      <c r="BI32" s="15" t="s">
        <v>173</v>
      </c>
      <c r="BJ32" s="15" t="s">
        <v>1035</v>
      </c>
      <c r="BK32" s="15" t="s">
        <v>91</v>
      </c>
      <c r="BL32" s="15" t="s">
        <v>98</v>
      </c>
      <c r="BM32" s="15" t="s">
        <v>127</v>
      </c>
      <c r="BN32" s="42" t="s">
        <v>1036</v>
      </c>
      <c r="BO32" s="15" t="s">
        <v>1037</v>
      </c>
      <c r="BP32" s="15" t="s">
        <v>410</v>
      </c>
      <c r="BQ32" s="15" t="s">
        <v>450</v>
      </c>
      <c r="BR32" s="15" t="s">
        <v>451</v>
      </c>
      <c r="BS32" s="15" t="s">
        <v>452</v>
      </c>
      <c r="BT32" s="15" t="s">
        <v>487</v>
      </c>
      <c r="BU32" s="47"/>
      <c r="BV32" s="15" t="s">
        <v>454</v>
      </c>
      <c r="BW32" s="15" t="s">
        <v>455</v>
      </c>
      <c r="BX32" s="15" t="s">
        <v>456</v>
      </c>
      <c r="BY32" s="15" t="s">
        <v>457</v>
      </c>
      <c r="BZ32" s="15"/>
      <c r="CA32" s="58" t="s">
        <v>1792</v>
      </c>
      <c r="CB32" s="58" t="s">
        <v>1820</v>
      </c>
      <c r="CC32" s="58" t="s">
        <v>1846</v>
      </c>
      <c r="CD32" s="58" t="s">
        <v>1575</v>
      </c>
      <c r="CE32" s="49" t="s">
        <v>1811</v>
      </c>
      <c r="CF32" s="15" t="s">
        <v>460</v>
      </c>
      <c r="CG32" s="15" t="s">
        <v>461</v>
      </c>
      <c r="CH32" s="15" t="s">
        <v>462</v>
      </c>
      <c r="CI32" s="15" t="s">
        <v>463</v>
      </c>
      <c r="CJ32" s="47"/>
      <c r="CK32" s="56" t="s">
        <v>1038</v>
      </c>
      <c r="CL32" s="56"/>
      <c r="CM32" s="56"/>
      <c r="CN32" s="56"/>
      <c r="CO32" s="56"/>
      <c r="CP32" s="15" t="s">
        <v>98</v>
      </c>
      <c r="CQ32" s="56"/>
      <c r="CR32" s="56"/>
      <c r="CS32" s="56"/>
      <c r="CU32" s="56" t="s">
        <v>1697</v>
      </c>
      <c r="CV32" s="56"/>
      <c r="CW32" s="56"/>
      <c r="CX32" s="56"/>
      <c r="CY32" s="27"/>
    </row>
    <row r="33" spans="1:103" ht="15.75" customHeight="1" x14ac:dyDescent="0.35">
      <c r="A33" s="42" t="s">
        <v>89</v>
      </c>
      <c r="B33" s="15" t="s">
        <v>190</v>
      </c>
      <c r="C33" s="42" t="s">
        <v>89</v>
      </c>
      <c r="D33" s="15"/>
      <c r="E33" s="65" t="str">
        <f t="shared" si="0"/>
        <v>Holopainen, R.; Piirainen, A.; Karppinen, J.; Linton, S. J.; O‚ÄôSullivan, P. 2020 An adventurous learning journey. Physiotherapists‚Äô conceptions of learning and integrating cognitive functional therapy into clinical practice Physiotherapy Theory and Practice  URL: 10.1080/09593985.2020.1753271</v>
      </c>
      <c r="F33" s="15" t="s">
        <v>2010</v>
      </c>
      <c r="G33" s="15" t="s">
        <v>1039</v>
      </c>
      <c r="H33" s="15" t="s">
        <v>1040</v>
      </c>
      <c r="I33" s="34">
        <v>2020</v>
      </c>
      <c r="J33" s="15" t="s">
        <v>1041</v>
      </c>
      <c r="K33" s="34"/>
      <c r="L33" s="34"/>
      <c r="M33" s="15" t="s">
        <v>1042</v>
      </c>
      <c r="N33" s="15" t="s">
        <v>1043</v>
      </c>
      <c r="O33" s="15" t="s">
        <v>98</v>
      </c>
      <c r="P33" s="15" t="s">
        <v>99</v>
      </c>
      <c r="Q33" s="15">
        <v>2</v>
      </c>
      <c r="R33" s="15">
        <v>2</v>
      </c>
      <c r="S33" s="15">
        <v>2</v>
      </c>
      <c r="T33" s="15">
        <v>2</v>
      </c>
      <c r="U33" s="15">
        <v>1</v>
      </c>
      <c r="V33" s="15">
        <v>1</v>
      </c>
      <c r="W33" s="15">
        <v>2</v>
      </c>
      <c r="X33" s="15">
        <v>2</v>
      </c>
      <c r="Y33" s="15">
        <v>2</v>
      </c>
      <c r="Z33" s="15">
        <v>2</v>
      </c>
      <c r="AA33" s="15" t="s">
        <v>100</v>
      </c>
      <c r="AB33" s="42">
        <f t="shared" si="2"/>
        <v>18</v>
      </c>
      <c r="AC33" s="42" t="s">
        <v>91</v>
      </c>
      <c r="AD33" s="15" t="s">
        <v>516</v>
      </c>
      <c r="AE33" s="50" t="s">
        <v>1044</v>
      </c>
      <c r="AF33" s="56" t="s">
        <v>153</v>
      </c>
      <c r="AG33" s="15"/>
      <c r="AH33" s="15" t="s">
        <v>1045</v>
      </c>
      <c r="AI33" s="15" t="s">
        <v>107</v>
      </c>
      <c r="AJ33" s="15" t="s">
        <v>1046</v>
      </c>
      <c r="AK33" s="15" t="s">
        <v>106</v>
      </c>
      <c r="AL33" s="15" t="s">
        <v>107</v>
      </c>
      <c r="AM33" s="15" t="s">
        <v>1047</v>
      </c>
      <c r="AN33" s="15" t="s">
        <v>1574</v>
      </c>
      <c r="AO33" s="15" t="s">
        <v>1540</v>
      </c>
      <c r="AP33" s="15" t="s">
        <v>1618</v>
      </c>
      <c r="AQ33" s="15" t="s">
        <v>365</v>
      </c>
      <c r="AR33" s="15" t="s">
        <v>113</v>
      </c>
      <c r="AS33" s="15" t="s">
        <v>206</v>
      </c>
      <c r="AT33" s="15" t="s">
        <v>98</v>
      </c>
      <c r="AU33" s="15" t="s">
        <v>98</v>
      </c>
      <c r="AV33" s="34" t="s">
        <v>1048</v>
      </c>
      <c r="AW33" s="43" t="s">
        <v>1049</v>
      </c>
      <c r="AX33" s="44" t="s">
        <v>840</v>
      </c>
      <c r="AY33" s="34">
        <v>22</v>
      </c>
      <c r="AZ33" s="34" t="s">
        <v>118</v>
      </c>
      <c r="BA33" s="15" t="s">
        <v>98</v>
      </c>
      <c r="BB33" s="15" t="s">
        <v>528</v>
      </c>
      <c r="BC33" s="15" t="s">
        <v>163</v>
      </c>
      <c r="BD33" s="15" t="s">
        <v>1050</v>
      </c>
      <c r="BE33" s="15" t="s">
        <v>333</v>
      </c>
      <c r="BF33" s="15" t="s">
        <v>98</v>
      </c>
      <c r="BG33" s="15" t="s">
        <v>107</v>
      </c>
      <c r="BH33" s="15" t="s">
        <v>124</v>
      </c>
      <c r="BI33" s="15" t="s">
        <v>125</v>
      </c>
      <c r="BJ33" s="15" t="s">
        <v>173</v>
      </c>
      <c r="BK33" s="15" t="s">
        <v>98</v>
      </c>
      <c r="BL33" s="15" t="s">
        <v>98</v>
      </c>
      <c r="BM33" s="15" t="s">
        <v>407</v>
      </c>
      <c r="BN33" s="15" t="s">
        <v>1051</v>
      </c>
      <c r="BO33" s="15" t="s">
        <v>1052</v>
      </c>
      <c r="BP33" s="15" t="s">
        <v>336</v>
      </c>
      <c r="BQ33" s="15" t="s">
        <v>450</v>
      </c>
      <c r="BR33" s="15" t="s">
        <v>451</v>
      </c>
      <c r="BS33" s="15" t="s">
        <v>452</v>
      </c>
      <c r="BT33" s="15" t="s">
        <v>487</v>
      </c>
      <c r="BU33" s="47"/>
      <c r="BV33" s="15" t="s">
        <v>454</v>
      </c>
      <c r="BW33" s="15" t="s">
        <v>455</v>
      </c>
      <c r="BX33" s="15" t="s">
        <v>456</v>
      </c>
      <c r="BY33" s="15" t="s">
        <v>457</v>
      </c>
      <c r="BZ33" s="15"/>
      <c r="CA33" s="58" t="s">
        <v>1577</v>
      </c>
      <c r="CB33" s="58" t="s">
        <v>1897</v>
      </c>
      <c r="CC33" s="58" t="s">
        <v>1576</v>
      </c>
      <c r="CD33" s="58" t="s">
        <v>1674</v>
      </c>
      <c r="CE33" s="49" t="s">
        <v>1578</v>
      </c>
      <c r="CF33" s="15" t="s">
        <v>460</v>
      </c>
      <c r="CG33" s="15" t="s">
        <v>461</v>
      </c>
      <c r="CH33" s="15" t="s">
        <v>462</v>
      </c>
      <c r="CI33" s="15" t="s">
        <v>463</v>
      </c>
      <c r="CJ33" s="47"/>
      <c r="CK33" s="56" t="s">
        <v>1053</v>
      </c>
      <c r="CL33" s="56"/>
      <c r="CM33" s="56"/>
      <c r="CN33" s="56"/>
      <c r="CO33" s="56"/>
      <c r="CP33" s="15" t="s">
        <v>98</v>
      </c>
      <c r="CQ33" s="56"/>
      <c r="CR33" s="56"/>
      <c r="CS33" s="56"/>
      <c r="CU33" s="49" t="s">
        <v>1698</v>
      </c>
      <c r="CV33" s="56"/>
      <c r="CW33" s="56"/>
      <c r="CX33" s="56"/>
      <c r="CY33" s="27"/>
    </row>
    <row r="34" spans="1:103" ht="15.75" customHeight="1" x14ac:dyDescent="0.35">
      <c r="A34" s="42" t="s">
        <v>89</v>
      </c>
      <c r="B34" s="15" t="s">
        <v>190</v>
      </c>
      <c r="C34" s="42" t="s">
        <v>89</v>
      </c>
      <c r="D34" s="15" t="s">
        <v>190</v>
      </c>
      <c r="E34" s="65" t="str">
        <f t="shared" si="0"/>
        <v>Holtrop, J. S.; Potworowski, G.; Fitzpatrick, L.; Kowalk, A.; Green, L. A. 2016 Effect of care management program structure on implementation: a normalization process theory analysis BMC Health Services Research 16 URL: 10.1186/s12913-016-1613-1</v>
      </c>
      <c r="F34" s="15" t="s">
        <v>2011</v>
      </c>
      <c r="G34" s="15" t="s">
        <v>1054</v>
      </c>
      <c r="H34" s="15" t="s">
        <v>1055</v>
      </c>
      <c r="I34" s="34">
        <v>2016</v>
      </c>
      <c r="J34" s="15" t="s">
        <v>230</v>
      </c>
      <c r="K34" s="34">
        <v>16</v>
      </c>
      <c r="L34" s="34"/>
      <c r="M34" s="15" t="s">
        <v>1056</v>
      </c>
      <c r="N34" s="15" t="s">
        <v>1057</v>
      </c>
      <c r="O34" s="15" t="s">
        <v>98</v>
      </c>
      <c r="P34" s="15" t="s">
        <v>541</v>
      </c>
      <c r="Q34" s="15">
        <v>2</v>
      </c>
      <c r="R34" s="15">
        <v>2</v>
      </c>
      <c r="S34" s="15">
        <v>1</v>
      </c>
      <c r="T34" s="15">
        <v>2</v>
      </c>
      <c r="U34" s="15">
        <v>0</v>
      </c>
      <c r="V34" s="15">
        <v>1</v>
      </c>
      <c r="W34" s="15">
        <v>2</v>
      </c>
      <c r="X34" s="15">
        <v>2</v>
      </c>
      <c r="Y34" s="15">
        <v>2</v>
      </c>
      <c r="Z34" s="15">
        <v>2</v>
      </c>
      <c r="AA34" s="15" t="s">
        <v>151</v>
      </c>
      <c r="AB34" s="42">
        <f t="shared" si="2"/>
        <v>16</v>
      </c>
      <c r="AC34" s="42" t="s">
        <v>91</v>
      </c>
      <c r="AD34" s="15" t="s">
        <v>1058</v>
      </c>
      <c r="AE34" s="15" t="s">
        <v>1059</v>
      </c>
      <c r="AF34" s="56" t="s">
        <v>236</v>
      </c>
      <c r="AG34" s="15"/>
      <c r="AH34" s="15" t="s">
        <v>237</v>
      </c>
      <c r="AI34" s="15" t="s">
        <v>1060</v>
      </c>
      <c r="AJ34" s="15" t="s">
        <v>1061</v>
      </c>
      <c r="AK34" s="15" t="s">
        <v>106</v>
      </c>
      <c r="AL34" s="15" t="s">
        <v>1062</v>
      </c>
      <c r="AM34" s="15" t="s">
        <v>1063</v>
      </c>
      <c r="AN34" s="15" t="s">
        <v>237</v>
      </c>
      <c r="AO34" s="15" t="s">
        <v>1552</v>
      </c>
      <c r="AP34" s="15" t="s">
        <v>602</v>
      </c>
      <c r="AQ34" s="15" t="s">
        <v>365</v>
      </c>
      <c r="AR34" s="15" t="s">
        <v>113</v>
      </c>
      <c r="AS34" s="15" t="s">
        <v>206</v>
      </c>
      <c r="AT34" s="15" t="s">
        <v>91</v>
      </c>
      <c r="AU34" s="15" t="s">
        <v>1064</v>
      </c>
      <c r="AV34" s="34">
        <v>70</v>
      </c>
      <c r="AW34" s="43" t="s">
        <v>1065</v>
      </c>
      <c r="AX34" s="44" t="s">
        <v>1066</v>
      </c>
      <c r="AY34" s="34" t="s">
        <v>1067</v>
      </c>
      <c r="AZ34" s="34" t="s">
        <v>118</v>
      </c>
      <c r="BA34" s="15" t="s">
        <v>171</v>
      </c>
      <c r="BB34" s="15" t="s">
        <v>119</v>
      </c>
      <c r="BC34" s="15" t="s">
        <v>91</v>
      </c>
      <c r="BD34" s="15" t="s">
        <v>1068</v>
      </c>
      <c r="BE34" s="15" t="s">
        <v>289</v>
      </c>
      <c r="BF34" s="15" t="s">
        <v>91</v>
      </c>
      <c r="BG34" s="61" t="s">
        <v>1069</v>
      </c>
      <c r="BH34" s="15" t="s">
        <v>291</v>
      </c>
      <c r="BI34" s="15" t="s">
        <v>1070</v>
      </c>
      <c r="BJ34" s="15" t="s">
        <v>1071</v>
      </c>
      <c r="BK34" s="15" t="s">
        <v>1928</v>
      </c>
      <c r="BL34" s="15" t="s">
        <v>114</v>
      </c>
      <c r="BM34" s="15" t="s">
        <v>127</v>
      </c>
      <c r="BN34" s="15" t="s">
        <v>1072</v>
      </c>
      <c r="BO34" s="15" t="s">
        <v>505</v>
      </c>
      <c r="BP34" s="15" t="s">
        <v>130</v>
      </c>
      <c r="BQ34" s="15" t="s">
        <v>450</v>
      </c>
      <c r="BR34" s="15" t="s">
        <v>451</v>
      </c>
      <c r="BS34" s="15" t="s">
        <v>452</v>
      </c>
      <c r="BT34" s="15" t="s">
        <v>487</v>
      </c>
      <c r="BU34" s="47"/>
      <c r="BV34" s="15" t="s">
        <v>454</v>
      </c>
      <c r="BW34" s="15" t="s">
        <v>455</v>
      </c>
      <c r="BX34" s="15" t="s">
        <v>456</v>
      </c>
      <c r="BY34" s="15" t="s">
        <v>457</v>
      </c>
      <c r="BZ34" s="15"/>
      <c r="CA34" s="58" t="s">
        <v>1886</v>
      </c>
      <c r="CB34" s="58" t="s">
        <v>1898</v>
      </c>
      <c r="CC34" s="58" t="s">
        <v>1579</v>
      </c>
      <c r="CD34" s="58" t="s">
        <v>1675</v>
      </c>
      <c r="CE34" s="49" t="s">
        <v>1933</v>
      </c>
      <c r="CF34" s="15" t="s">
        <v>460</v>
      </c>
      <c r="CG34" s="15" t="s">
        <v>461</v>
      </c>
      <c r="CH34" s="15" t="s">
        <v>462</v>
      </c>
      <c r="CI34" s="15" t="s">
        <v>463</v>
      </c>
      <c r="CJ34" s="47"/>
      <c r="CK34" s="56" t="s">
        <v>1073</v>
      </c>
      <c r="CL34" s="56"/>
      <c r="CM34" s="56"/>
      <c r="CN34" s="56"/>
      <c r="CO34" s="56"/>
      <c r="CP34" s="15" t="s">
        <v>98</v>
      </c>
      <c r="CQ34" s="56"/>
      <c r="CR34" s="56"/>
      <c r="CS34" s="56"/>
      <c r="CU34" s="56"/>
      <c r="CV34" s="56"/>
      <c r="CW34" s="56"/>
      <c r="CX34" s="56"/>
      <c r="CY34" s="27"/>
    </row>
    <row r="35" spans="1:103" ht="15.75" customHeight="1" x14ac:dyDescent="0.35">
      <c r="A35" s="42" t="s">
        <v>89</v>
      </c>
      <c r="B35" s="15" t="s">
        <v>90</v>
      </c>
      <c r="C35" s="42" t="s">
        <v>90</v>
      </c>
      <c r="D35" s="15" t="s">
        <v>89</v>
      </c>
      <c r="E35" s="65" t="str">
        <f t="shared" ref="E35:E63" si="3">_xlfn.CONCAT(G35, " ", I35, " ", H35, " ", J35, " ", K35, " ", M35)</f>
        <v>Jeffries, M.; Salema, N. E.; Laing, L.; Shamsuddin, A.; Sheikh, A.; Avery, A.; Chuter, A.; Waring, J.; Keers, R. N. 2021 The implementation, use and sustainability of a clinical decision support system for medication optimisation in primary care: A qualitative evaluation Plos One 16(5) URL: 10.1371/journal.pone.0250946</v>
      </c>
      <c r="F35" s="34" t="s">
        <v>2012</v>
      </c>
      <c r="G35" s="15" t="s">
        <v>354</v>
      </c>
      <c r="H35" s="34" t="s">
        <v>355</v>
      </c>
      <c r="I35" s="34">
        <v>2021</v>
      </c>
      <c r="J35" s="15" t="s">
        <v>356</v>
      </c>
      <c r="K35" s="34" t="s">
        <v>357</v>
      </c>
      <c r="L35" s="34"/>
      <c r="M35" s="15" t="s">
        <v>358</v>
      </c>
      <c r="N35" s="34" t="s">
        <v>359</v>
      </c>
      <c r="O35" s="15" t="s">
        <v>98</v>
      </c>
      <c r="P35" s="34" t="s">
        <v>99</v>
      </c>
      <c r="Q35" s="15">
        <v>2</v>
      </c>
      <c r="R35" s="15">
        <v>2</v>
      </c>
      <c r="S35" s="15">
        <v>2</v>
      </c>
      <c r="T35" s="15">
        <v>2</v>
      </c>
      <c r="U35" s="15">
        <v>0</v>
      </c>
      <c r="V35" s="15">
        <v>2</v>
      </c>
      <c r="W35" s="15">
        <v>2</v>
      </c>
      <c r="X35" s="15">
        <v>2</v>
      </c>
      <c r="Y35" s="15">
        <v>2</v>
      </c>
      <c r="Z35" s="15">
        <v>2</v>
      </c>
      <c r="AA35" s="15" t="s">
        <v>100</v>
      </c>
      <c r="AB35" s="34">
        <f t="shared" si="2"/>
        <v>18</v>
      </c>
      <c r="AC35" s="34" t="s">
        <v>91</v>
      </c>
      <c r="AD35" s="15" t="s">
        <v>101</v>
      </c>
      <c r="AE35" s="34" t="s">
        <v>360</v>
      </c>
      <c r="AF35" s="46" t="s">
        <v>236</v>
      </c>
      <c r="AG35" s="34"/>
      <c r="AH35" s="34" t="s">
        <v>237</v>
      </c>
      <c r="AI35" s="34" t="s">
        <v>107</v>
      </c>
      <c r="AJ35" s="34" t="s">
        <v>361</v>
      </c>
      <c r="AK35" s="34" t="s">
        <v>106</v>
      </c>
      <c r="AL35" s="34" t="s">
        <v>107</v>
      </c>
      <c r="AM35" s="34" t="s">
        <v>362</v>
      </c>
      <c r="AN35" s="34" t="s">
        <v>363</v>
      </c>
      <c r="AO35" s="34" t="s">
        <v>364</v>
      </c>
      <c r="AP35" s="35" t="s">
        <v>111</v>
      </c>
      <c r="AQ35" s="15" t="s">
        <v>365</v>
      </c>
      <c r="AR35" s="15" t="s">
        <v>205</v>
      </c>
      <c r="AS35" s="15" t="s">
        <v>206</v>
      </c>
      <c r="AT35" s="15" t="s">
        <v>114</v>
      </c>
      <c r="AU35" s="15" t="s">
        <v>114</v>
      </c>
      <c r="AV35" s="34">
        <v>33</v>
      </c>
      <c r="AW35" s="43" t="s">
        <v>366</v>
      </c>
      <c r="AX35" s="44" t="s">
        <v>117</v>
      </c>
      <c r="AY35" s="34" t="s">
        <v>367</v>
      </c>
      <c r="AZ35" s="34" t="s">
        <v>368</v>
      </c>
      <c r="BA35" s="15" t="s">
        <v>171</v>
      </c>
      <c r="BB35" s="15" t="s">
        <v>119</v>
      </c>
      <c r="BC35" s="15" t="s">
        <v>91</v>
      </c>
      <c r="BD35" s="15" t="s">
        <v>369</v>
      </c>
      <c r="BE35" s="15" t="s">
        <v>289</v>
      </c>
      <c r="BF35" s="15" t="s">
        <v>91</v>
      </c>
      <c r="BG35" s="15" t="s">
        <v>370</v>
      </c>
      <c r="BH35" s="15" t="s">
        <v>371</v>
      </c>
      <c r="BI35" s="15" t="s">
        <v>372</v>
      </c>
      <c r="BJ35" s="15" t="s">
        <v>373</v>
      </c>
      <c r="BK35" s="15" t="s">
        <v>98</v>
      </c>
      <c r="BL35" s="15" t="s">
        <v>98</v>
      </c>
      <c r="BM35" s="15" t="s">
        <v>174</v>
      </c>
      <c r="BN35" s="15" t="s">
        <v>107</v>
      </c>
      <c r="BO35" s="15" t="s">
        <v>129</v>
      </c>
      <c r="BP35" s="15" t="s">
        <v>130</v>
      </c>
      <c r="BQ35" s="15" t="s">
        <v>374</v>
      </c>
      <c r="BR35" s="15" t="s">
        <v>375</v>
      </c>
      <c r="BS35" s="50" t="s">
        <v>376</v>
      </c>
      <c r="BT35" s="15" t="s">
        <v>377</v>
      </c>
      <c r="BU35" s="47" t="s">
        <v>378</v>
      </c>
      <c r="BV35" s="50" t="s">
        <v>379</v>
      </c>
      <c r="BW35" s="15" t="s">
        <v>380</v>
      </c>
      <c r="BX35" s="50" t="s">
        <v>381</v>
      </c>
      <c r="BY35" s="56" t="s">
        <v>382</v>
      </c>
      <c r="BZ35" s="15" t="s">
        <v>383</v>
      </c>
      <c r="CA35" s="46" t="s">
        <v>1855</v>
      </c>
      <c r="CB35" s="46" t="s">
        <v>1821</v>
      </c>
      <c r="CC35" s="46" t="s">
        <v>1856</v>
      </c>
      <c r="CD35" s="46" t="s">
        <v>384</v>
      </c>
      <c r="CE35" s="46" t="s">
        <v>385</v>
      </c>
      <c r="CF35" s="50" t="s">
        <v>386</v>
      </c>
      <c r="CG35" s="50" t="s">
        <v>387</v>
      </c>
      <c r="CH35" s="15" t="s">
        <v>388</v>
      </c>
      <c r="CI35" s="15" t="s">
        <v>389</v>
      </c>
      <c r="CJ35" s="47" t="s">
        <v>1943</v>
      </c>
      <c r="CK35" s="46" t="s">
        <v>1950</v>
      </c>
      <c r="CL35" s="15"/>
      <c r="CM35" s="15"/>
      <c r="CN35" s="15"/>
      <c r="CO35" s="15"/>
      <c r="CP35" s="15" t="s">
        <v>98</v>
      </c>
      <c r="CQ35" s="15"/>
      <c r="CR35" s="15"/>
      <c r="CS35" s="15"/>
      <c r="CU35" s="41" t="s">
        <v>1963</v>
      </c>
      <c r="CV35" s="46"/>
      <c r="CW35" s="46" t="s">
        <v>1974</v>
      </c>
      <c r="CX35" s="15"/>
      <c r="CY35" s="15"/>
    </row>
    <row r="36" spans="1:103" ht="15.75" customHeight="1" x14ac:dyDescent="0.35">
      <c r="A36" s="26" t="s">
        <v>89</v>
      </c>
      <c r="B36" t="s">
        <v>190</v>
      </c>
      <c r="C36" s="26" t="s">
        <v>89</v>
      </c>
      <c r="E36" s="65" t="str">
        <f t="shared" si="3"/>
        <v>Keenan, J.; Poland, F.; Boote, J.; Howe, A.; Wythe, H.; Varley, A.; Vicary, P.; Irvine, L.; Wellings, A. 2019 'We're passengers sailing in the same ship, but we have our own berths to sleep in': Evaluating patient and public involvement within a regional research programme: An action research project informed by Normalisation Process Theory Plos One 14(5) URL: 10.1371/journal.pone.0215953</v>
      </c>
      <c r="F36" s="15" t="s">
        <v>2013</v>
      </c>
      <c r="G36" s="15" t="s">
        <v>1074</v>
      </c>
      <c r="H36" s="15" t="s">
        <v>1075</v>
      </c>
      <c r="I36" s="34">
        <v>2019</v>
      </c>
      <c r="J36" s="15" t="s">
        <v>356</v>
      </c>
      <c r="K36" s="34" t="s">
        <v>1076</v>
      </c>
      <c r="L36" s="34"/>
      <c r="M36" s="15" t="s">
        <v>1077</v>
      </c>
      <c r="N36" s="15" t="s">
        <v>1078</v>
      </c>
      <c r="O36" s="15" t="s">
        <v>98</v>
      </c>
      <c r="P36" s="15" t="s">
        <v>541</v>
      </c>
      <c r="Q36" s="15">
        <v>2</v>
      </c>
      <c r="R36" s="15">
        <v>2</v>
      </c>
      <c r="S36" s="15">
        <v>2</v>
      </c>
      <c r="T36" s="15">
        <v>2</v>
      </c>
      <c r="U36" s="15">
        <v>2</v>
      </c>
      <c r="V36" s="15">
        <v>2</v>
      </c>
      <c r="W36" s="15">
        <v>2</v>
      </c>
      <c r="X36" s="15">
        <v>2</v>
      </c>
      <c r="Y36" s="15">
        <v>1</v>
      </c>
      <c r="Z36" s="15">
        <v>2</v>
      </c>
      <c r="AA36" s="15" t="s">
        <v>100</v>
      </c>
      <c r="AB36" s="42">
        <f t="shared" si="2"/>
        <v>19</v>
      </c>
      <c r="AC36" s="42" t="s">
        <v>91</v>
      </c>
      <c r="AD36" s="15" t="s">
        <v>101</v>
      </c>
      <c r="AE36" s="50" t="s">
        <v>1079</v>
      </c>
      <c r="AF36" s="56" t="s">
        <v>543</v>
      </c>
      <c r="AG36" s="15"/>
      <c r="AH36" s="15" t="s">
        <v>1080</v>
      </c>
      <c r="AI36" s="15" t="s">
        <v>1080</v>
      </c>
      <c r="AJ36" s="15" t="s">
        <v>1081</v>
      </c>
      <c r="AK36" s="15" t="s">
        <v>473</v>
      </c>
      <c r="AL36" s="15" t="s">
        <v>1080</v>
      </c>
      <c r="AM36" s="36" t="s">
        <v>1082</v>
      </c>
      <c r="AN36" s="36" t="s">
        <v>1580</v>
      </c>
      <c r="AO36" s="36" t="s">
        <v>1580</v>
      </c>
      <c r="AP36" s="36" t="s">
        <v>1919</v>
      </c>
      <c r="AQ36" s="15" t="s">
        <v>112</v>
      </c>
      <c r="AR36" s="15" t="s">
        <v>1083</v>
      </c>
      <c r="AS36" s="15" t="s">
        <v>206</v>
      </c>
      <c r="AT36" s="15" t="s">
        <v>91</v>
      </c>
      <c r="AU36" s="15" t="s">
        <v>1084</v>
      </c>
      <c r="AV36" s="34">
        <v>37</v>
      </c>
      <c r="AW36" s="43" t="s">
        <v>1085</v>
      </c>
      <c r="AX36" s="44" t="s">
        <v>1086</v>
      </c>
      <c r="AY36" s="34" t="s">
        <v>1087</v>
      </c>
      <c r="AZ36" s="34" t="s">
        <v>1088</v>
      </c>
      <c r="BA36" s="15" t="s">
        <v>122</v>
      </c>
      <c r="BB36" s="15" t="s">
        <v>119</v>
      </c>
      <c r="BC36" s="15" t="s">
        <v>91</v>
      </c>
      <c r="BD36" s="15" t="s">
        <v>1089</v>
      </c>
      <c r="BE36" s="15" t="s">
        <v>121</v>
      </c>
      <c r="BF36" s="15" t="s">
        <v>171</v>
      </c>
      <c r="BG36" s="15" t="s">
        <v>1090</v>
      </c>
      <c r="BH36" s="15" t="s">
        <v>291</v>
      </c>
      <c r="BI36" s="15" t="s">
        <v>173</v>
      </c>
      <c r="BJ36" s="15" t="s">
        <v>173</v>
      </c>
      <c r="BK36" s="15" t="s">
        <v>98</v>
      </c>
      <c r="BL36" s="15" t="s">
        <v>98</v>
      </c>
      <c r="BM36" s="15" t="s">
        <v>407</v>
      </c>
      <c r="BN36" s="15" t="s">
        <v>1091</v>
      </c>
      <c r="BO36" s="15" t="s">
        <v>449</v>
      </c>
      <c r="BP36" s="15" t="s">
        <v>130</v>
      </c>
      <c r="BQ36" s="15" t="s">
        <v>450</v>
      </c>
      <c r="BR36" s="15" t="s">
        <v>451</v>
      </c>
      <c r="BS36" s="15" t="s">
        <v>452</v>
      </c>
      <c r="BT36" s="15" t="s">
        <v>487</v>
      </c>
      <c r="BU36" s="47"/>
      <c r="BV36" s="15" t="s">
        <v>454</v>
      </c>
      <c r="BW36" s="15" t="s">
        <v>455</v>
      </c>
      <c r="BX36" s="15" t="s">
        <v>456</v>
      </c>
      <c r="BY36" s="15" t="s">
        <v>457</v>
      </c>
      <c r="BZ36" s="15"/>
      <c r="CA36" s="58" t="s">
        <v>1887</v>
      </c>
      <c r="CB36" s="58" t="s">
        <v>1822</v>
      </c>
      <c r="CC36" s="58" t="s">
        <v>1583</v>
      </c>
      <c r="CD36" s="58" t="s">
        <v>1584</v>
      </c>
      <c r="CE36" s="49" t="s">
        <v>1585</v>
      </c>
      <c r="CF36" s="15" t="s">
        <v>460</v>
      </c>
      <c r="CG36" s="15" t="s">
        <v>461</v>
      </c>
      <c r="CH36" s="15" t="s">
        <v>462</v>
      </c>
      <c r="CI36" s="15" t="s">
        <v>463</v>
      </c>
      <c r="CJ36" s="47"/>
      <c r="CK36" s="56" t="s">
        <v>1582</v>
      </c>
      <c r="CL36" s="56"/>
      <c r="CM36" s="56"/>
      <c r="CN36" s="56"/>
      <c r="CO36" s="56"/>
      <c r="CP36" s="15" t="s">
        <v>98</v>
      </c>
      <c r="CQ36" s="56"/>
      <c r="CR36" s="56"/>
      <c r="CS36" s="56"/>
      <c r="CU36" s="56"/>
      <c r="CV36" s="56"/>
      <c r="CW36" s="56"/>
      <c r="CX36" s="56"/>
      <c r="CY36" s="27"/>
    </row>
    <row r="37" spans="1:103" ht="15.75" customHeight="1" x14ac:dyDescent="0.35">
      <c r="A37" s="26" t="s">
        <v>89</v>
      </c>
      <c r="B37" t="s">
        <v>190</v>
      </c>
      <c r="C37" s="26" t="s">
        <v>89</v>
      </c>
      <c r="D37" t="s">
        <v>190</v>
      </c>
      <c r="E37" s="65" t="str">
        <f t="shared" si="3"/>
        <v>Kennedy, A.; Rogers, A.; Bowen, R.; Lee, V.; Blakeman, T.; Gardner, C.; Morris, R.; Protheroe, J.; Chew-Graham, C. 2014 Implementing, embedding and integrating self-management support tools for people with long-term conditions in primary care nursing: A qualitative study International Journal of Nursing Studies 51(8) URL: 10.1016/j.ijnurstu.2013.11.008</v>
      </c>
      <c r="F37" s="15" t="s">
        <v>2014</v>
      </c>
      <c r="G37" s="15" t="s">
        <v>1092</v>
      </c>
      <c r="H37" s="15" t="s">
        <v>1093</v>
      </c>
      <c r="I37" s="34">
        <v>2014</v>
      </c>
      <c r="J37" s="15" t="s">
        <v>1094</v>
      </c>
      <c r="K37" s="34" t="s">
        <v>1095</v>
      </c>
      <c r="L37" s="34" t="s">
        <v>1096</v>
      </c>
      <c r="M37" s="15" t="s">
        <v>1097</v>
      </c>
      <c r="N37" s="15" t="s">
        <v>1098</v>
      </c>
      <c r="O37" s="15" t="s">
        <v>98</v>
      </c>
      <c r="P37" s="15" t="s">
        <v>196</v>
      </c>
      <c r="Q37" s="15">
        <v>2</v>
      </c>
      <c r="R37" s="15">
        <v>1</v>
      </c>
      <c r="S37" s="15">
        <v>1</v>
      </c>
      <c r="T37" s="15">
        <v>1</v>
      </c>
      <c r="U37" s="15">
        <v>0</v>
      </c>
      <c r="V37" s="15">
        <v>1</v>
      </c>
      <c r="W37" s="15">
        <v>2</v>
      </c>
      <c r="X37" s="15">
        <v>2</v>
      </c>
      <c r="Y37" s="15">
        <v>2</v>
      </c>
      <c r="Z37" s="15">
        <v>2</v>
      </c>
      <c r="AA37" s="15" t="s">
        <v>151</v>
      </c>
      <c r="AB37" s="42">
        <f t="shared" si="2"/>
        <v>14</v>
      </c>
      <c r="AC37" s="42" t="s">
        <v>98</v>
      </c>
      <c r="AD37" s="15" t="s">
        <v>101</v>
      </c>
      <c r="AE37" s="15" t="s">
        <v>1099</v>
      </c>
      <c r="AF37" s="56" t="s">
        <v>236</v>
      </c>
      <c r="AG37" s="15"/>
      <c r="AH37" s="15" t="s">
        <v>237</v>
      </c>
      <c r="AI37" s="15" t="s">
        <v>1100</v>
      </c>
      <c r="AJ37" s="15" t="s">
        <v>1101</v>
      </c>
      <c r="AK37" s="15" t="s">
        <v>106</v>
      </c>
      <c r="AL37" s="15" t="s">
        <v>1102</v>
      </c>
      <c r="AM37" s="15" t="s">
        <v>1103</v>
      </c>
      <c r="AN37" s="15" t="s">
        <v>1586</v>
      </c>
      <c r="AO37" s="15" t="s">
        <v>1552</v>
      </c>
      <c r="AP37" s="15" t="s">
        <v>602</v>
      </c>
      <c r="AQ37" s="15" t="s">
        <v>365</v>
      </c>
      <c r="AR37" s="15" t="s">
        <v>205</v>
      </c>
      <c r="AS37" s="15" t="s">
        <v>206</v>
      </c>
      <c r="AT37" s="15" t="s">
        <v>98</v>
      </c>
      <c r="AU37" s="15" t="s">
        <v>98</v>
      </c>
      <c r="AV37" s="34" t="s">
        <v>1104</v>
      </c>
      <c r="AW37" s="43" t="s">
        <v>1105</v>
      </c>
      <c r="AX37" s="44" t="s">
        <v>117</v>
      </c>
      <c r="AY37" s="34">
        <v>12</v>
      </c>
      <c r="AZ37" s="34" t="s">
        <v>118</v>
      </c>
      <c r="BA37" s="15" t="s">
        <v>171</v>
      </c>
      <c r="BB37" s="15" t="s">
        <v>760</v>
      </c>
      <c r="BC37" s="15" t="s">
        <v>114</v>
      </c>
      <c r="BD37" s="15" t="s">
        <v>120</v>
      </c>
      <c r="BE37" s="15" t="s">
        <v>121</v>
      </c>
      <c r="BF37" s="15" t="s">
        <v>1106</v>
      </c>
      <c r="BG37" s="15" t="s">
        <v>1107</v>
      </c>
      <c r="BH37" s="15" t="s">
        <v>446</v>
      </c>
      <c r="BI37" s="15" t="s">
        <v>173</v>
      </c>
      <c r="BJ37" s="15" t="s">
        <v>1108</v>
      </c>
      <c r="BK37" s="15" t="s">
        <v>1928</v>
      </c>
      <c r="BL37" s="15" t="s">
        <v>98</v>
      </c>
      <c r="BM37" s="15" t="s">
        <v>407</v>
      </c>
      <c r="BN37" s="15" t="s">
        <v>1109</v>
      </c>
      <c r="BO37" s="15" t="s">
        <v>1110</v>
      </c>
      <c r="BP37" s="15" t="s">
        <v>410</v>
      </c>
      <c r="BQ37" s="15" t="s">
        <v>450</v>
      </c>
      <c r="BR37" s="15" t="s">
        <v>451</v>
      </c>
      <c r="BS37" s="15" t="s">
        <v>452</v>
      </c>
      <c r="BT37" s="15" t="s">
        <v>487</v>
      </c>
      <c r="BU37" s="47"/>
      <c r="BV37" s="15" t="s">
        <v>454</v>
      </c>
      <c r="BW37" s="15" t="s">
        <v>455</v>
      </c>
      <c r="BX37" s="15" t="s">
        <v>456</v>
      </c>
      <c r="BY37" s="15" t="s">
        <v>457</v>
      </c>
      <c r="BZ37" s="15"/>
      <c r="CA37" s="58" t="s">
        <v>1796</v>
      </c>
      <c r="CB37" s="58" t="s">
        <v>1823</v>
      </c>
      <c r="CC37" s="58" t="s">
        <v>1587</v>
      </c>
      <c r="CD37" s="58" t="s">
        <v>107</v>
      </c>
      <c r="CE37" s="49" t="s">
        <v>1588</v>
      </c>
      <c r="CF37" s="15" t="s">
        <v>460</v>
      </c>
      <c r="CG37" s="15" t="s">
        <v>461</v>
      </c>
      <c r="CH37" s="15" t="s">
        <v>462</v>
      </c>
      <c r="CI37" s="15" t="s">
        <v>463</v>
      </c>
      <c r="CJ37" s="47"/>
      <c r="CK37" s="56" t="s">
        <v>1111</v>
      </c>
      <c r="CL37" s="56"/>
      <c r="CM37" s="56"/>
      <c r="CN37" s="56"/>
      <c r="CO37" s="56"/>
      <c r="CP37" s="15" t="s">
        <v>107</v>
      </c>
      <c r="CQ37" s="56"/>
      <c r="CR37" s="56"/>
      <c r="CS37" s="56"/>
      <c r="CU37" s="56"/>
      <c r="CV37" s="56"/>
      <c r="CW37" s="56"/>
      <c r="CX37" s="56"/>
      <c r="CY37" s="27"/>
    </row>
    <row r="38" spans="1:103" ht="15.65" customHeight="1" x14ac:dyDescent="0.35">
      <c r="A38" s="26" t="s">
        <v>89</v>
      </c>
      <c r="B38" t="s">
        <v>227</v>
      </c>
      <c r="C38" t="s">
        <v>227</v>
      </c>
      <c r="D38" t="s">
        <v>89</v>
      </c>
      <c r="E38" s="65" t="str">
        <f t="shared" si="3"/>
        <v>Knowles, S.; Cotterill, S.; Coupe, N.; Spence, M. 2019 Referral of patients to diabetes prevention programmes from community campaigns and general practices: mixed-method evaluation using the RE-AIM framework and Normalisation Process Theory BMC Health Services Research 19 URL: 10.1186/s12913-019-4139-5</v>
      </c>
      <c r="F38" s="15" t="s">
        <v>1113</v>
      </c>
      <c r="G38" s="15" t="s">
        <v>1114</v>
      </c>
      <c r="H38" s="15" t="s">
        <v>1115</v>
      </c>
      <c r="I38" s="34">
        <v>2019</v>
      </c>
      <c r="J38" s="15" t="s">
        <v>230</v>
      </c>
      <c r="K38" s="34">
        <v>19</v>
      </c>
      <c r="L38" s="34"/>
      <c r="M38" s="15" t="s">
        <v>1116</v>
      </c>
      <c r="N38" s="15" t="s">
        <v>1117</v>
      </c>
      <c r="O38" s="15" t="s">
        <v>98</v>
      </c>
      <c r="P38" s="15" t="s">
        <v>99</v>
      </c>
      <c r="Q38" s="15">
        <v>2</v>
      </c>
      <c r="R38" s="15">
        <v>2</v>
      </c>
      <c r="S38" s="15">
        <v>2</v>
      </c>
      <c r="T38" s="15">
        <v>1</v>
      </c>
      <c r="U38" s="15">
        <v>0</v>
      </c>
      <c r="V38" s="15">
        <v>0</v>
      </c>
      <c r="W38" s="15">
        <v>1</v>
      </c>
      <c r="X38" s="15">
        <v>2</v>
      </c>
      <c r="Y38" s="15">
        <v>2</v>
      </c>
      <c r="Z38" s="15">
        <v>2</v>
      </c>
      <c r="AA38" s="15" t="s">
        <v>151</v>
      </c>
      <c r="AB38" s="42">
        <f t="shared" si="2"/>
        <v>14</v>
      </c>
      <c r="AC38" s="15" t="s">
        <v>98</v>
      </c>
      <c r="AD38" s="15" t="s">
        <v>101</v>
      </c>
      <c r="AE38" s="69" t="s">
        <v>1118</v>
      </c>
      <c r="AF38" s="56" t="s">
        <v>236</v>
      </c>
      <c r="AG38" s="15"/>
      <c r="AH38" s="15" t="s">
        <v>154</v>
      </c>
      <c r="AI38" s="15" t="s">
        <v>154</v>
      </c>
      <c r="AJ38" s="15" t="s">
        <v>1119</v>
      </c>
      <c r="AK38" s="15" t="s">
        <v>156</v>
      </c>
      <c r="AL38" s="15" t="s">
        <v>1917</v>
      </c>
      <c r="AM38" s="15" t="s">
        <v>1120</v>
      </c>
      <c r="AN38" s="15" t="s">
        <v>1589</v>
      </c>
      <c r="AO38" s="15" t="s">
        <v>1590</v>
      </c>
      <c r="AP38" s="15" t="s">
        <v>602</v>
      </c>
      <c r="AQ38" s="15" t="s">
        <v>365</v>
      </c>
      <c r="AR38" s="15" t="s">
        <v>1121</v>
      </c>
      <c r="AS38" s="15" t="s">
        <v>163</v>
      </c>
      <c r="AT38" s="15" t="s">
        <v>98</v>
      </c>
      <c r="AU38" s="15" t="s">
        <v>98</v>
      </c>
      <c r="AV38" s="34" t="s">
        <v>1122</v>
      </c>
      <c r="AW38" s="43" t="s">
        <v>1123</v>
      </c>
      <c r="AX38" s="44" t="s">
        <v>1124</v>
      </c>
      <c r="AY38" s="34" t="s">
        <v>1125</v>
      </c>
      <c r="AZ38" s="34" t="s">
        <v>125</v>
      </c>
      <c r="BA38" s="15" t="s">
        <v>171</v>
      </c>
      <c r="BB38" s="15" t="s">
        <v>119</v>
      </c>
      <c r="BC38" s="15" t="s">
        <v>114</v>
      </c>
      <c r="BD38" s="15" t="s">
        <v>1126</v>
      </c>
      <c r="BE38" s="15" t="s">
        <v>1127</v>
      </c>
      <c r="BF38" s="15" t="s">
        <v>171</v>
      </c>
      <c r="BG38" s="15" t="s">
        <v>1128</v>
      </c>
      <c r="BH38" s="15" t="s">
        <v>124</v>
      </c>
      <c r="BI38" s="15" t="s">
        <v>251</v>
      </c>
      <c r="BJ38" s="15" t="s">
        <v>251</v>
      </c>
      <c r="BK38" s="15" t="s">
        <v>98</v>
      </c>
      <c r="BL38" s="15" t="s">
        <v>98</v>
      </c>
      <c r="BM38" s="15" t="s">
        <v>127</v>
      </c>
      <c r="BN38" s="15" t="s">
        <v>1129</v>
      </c>
      <c r="BO38" s="15" t="s">
        <v>1130</v>
      </c>
      <c r="BP38" s="15" t="s">
        <v>410</v>
      </c>
      <c r="BQ38" s="15" t="s">
        <v>450</v>
      </c>
      <c r="BR38" s="15" t="s">
        <v>451</v>
      </c>
      <c r="BS38" s="15" t="s">
        <v>452</v>
      </c>
      <c r="BT38" s="15" t="s">
        <v>487</v>
      </c>
      <c r="BU38" s="47"/>
      <c r="BV38" s="15" t="s">
        <v>454</v>
      </c>
      <c r="BW38" s="15" t="s">
        <v>455</v>
      </c>
      <c r="BX38" s="15" t="s">
        <v>456</v>
      </c>
      <c r="BY38" s="15" t="s">
        <v>457</v>
      </c>
      <c r="BZ38" s="15"/>
      <c r="CA38" s="58" t="s">
        <v>1888</v>
      </c>
      <c r="CB38" s="58" t="s">
        <v>1899</v>
      </c>
      <c r="CC38" s="58" t="s">
        <v>1591</v>
      </c>
      <c r="CD38" s="58" t="s">
        <v>1592</v>
      </c>
      <c r="CE38" s="49" t="s">
        <v>1593</v>
      </c>
      <c r="CF38" s="15" t="s">
        <v>460</v>
      </c>
      <c r="CG38" s="15" t="s">
        <v>461</v>
      </c>
      <c r="CH38" s="15" t="s">
        <v>462</v>
      </c>
      <c r="CI38" s="15" t="s">
        <v>463</v>
      </c>
      <c r="CJ38" s="47"/>
      <c r="CK38" s="56" t="s">
        <v>98</v>
      </c>
      <c r="CL38" s="56"/>
      <c r="CM38" s="56"/>
      <c r="CN38" s="56"/>
      <c r="CO38" s="56"/>
      <c r="CP38" s="15" t="s">
        <v>98</v>
      </c>
      <c r="CQ38" s="56"/>
      <c r="CR38" s="49" t="s">
        <v>1738</v>
      </c>
      <c r="CS38" s="56"/>
      <c r="CU38" s="56"/>
      <c r="CV38" s="56"/>
      <c r="CW38" s="56"/>
      <c r="CX38" s="56"/>
      <c r="CY38" s="27"/>
    </row>
    <row r="39" spans="1:103" ht="15.75" customHeight="1" x14ac:dyDescent="0.35">
      <c r="A39" s="26" t="s">
        <v>89</v>
      </c>
      <c r="B39" t="s">
        <v>390</v>
      </c>
      <c r="C39" s="26" t="s">
        <v>390</v>
      </c>
      <c r="D39" t="s">
        <v>89</v>
      </c>
      <c r="E39" s="65" t="str">
        <f t="shared" si="3"/>
        <v xml:space="preserve">Knowles, SE; Ercia, A; Caskey, F; Rees, M; Farrington, K; Van der Veer, SN 2021 Participatory co-design and normalisation process theory with staff and patients to implement digital ways of working into routine care: the example of electronic patient-reported outcomes in UK renal services BMC Health Services Research 21(1) URL: </v>
      </c>
      <c r="F39" s="34" t="s">
        <v>2015</v>
      </c>
      <c r="G39" s="15" t="s">
        <v>391</v>
      </c>
      <c r="H39" s="34" t="s">
        <v>392</v>
      </c>
      <c r="I39" s="34">
        <v>2021</v>
      </c>
      <c r="J39" s="15" t="s">
        <v>230</v>
      </c>
      <c r="K39" s="34" t="s">
        <v>231</v>
      </c>
      <c r="L39" s="70">
        <v>44866</v>
      </c>
      <c r="M39" s="15" t="s">
        <v>393</v>
      </c>
      <c r="N39" s="34" t="s">
        <v>394</v>
      </c>
      <c r="O39" s="15" t="s">
        <v>98</v>
      </c>
      <c r="P39" s="34" t="s">
        <v>99</v>
      </c>
      <c r="Q39" s="15">
        <v>2</v>
      </c>
      <c r="R39" s="15">
        <v>2</v>
      </c>
      <c r="S39" s="15">
        <v>2</v>
      </c>
      <c r="T39" s="15">
        <v>2</v>
      </c>
      <c r="U39" s="15">
        <v>2</v>
      </c>
      <c r="V39" s="15">
        <v>2</v>
      </c>
      <c r="W39" s="15">
        <v>2</v>
      </c>
      <c r="X39" s="15">
        <v>2</v>
      </c>
      <c r="Y39" s="15">
        <v>1</v>
      </c>
      <c r="Z39" s="15">
        <v>2</v>
      </c>
      <c r="AA39" s="15" t="s">
        <v>100</v>
      </c>
      <c r="AB39" s="57">
        <f t="shared" si="2"/>
        <v>19</v>
      </c>
      <c r="AC39" s="57" t="s">
        <v>91</v>
      </c>
      <c r="AD39" s="15" t="s">
        <v>101</v>
      </c>
      <c r="AE39" s="35" t="s">
        <v>395</v>
      </c>
      <c r="AF39" s="46" t="s">
        <v>318</v>
      </c>
      <c r="AG39" s="34"/>
      <c r="AH39" s="34" t="s">
        <v>198</v>
      </c>
      <c r="AI39" s="34" t="s">
        <v>396</v>
      </c>
      <c r="AJ39" s="34" t="s">
        <v>397</v>
      </c>
      <c r="AK39" s="34" t="s">
        <v>156</v>
      </c>
      <c r="AL39" s="15" t="s">
        <v>1917</v>
      </c>
      <c r="AM39" s="34" t="s">
        <v>398</v>
      </c>
      <c r="AN39" s="34" t="s">
        <v>109</v>
      </c>
      <c r="AO39" s="34" t="s">
        <v>110</v>
      </c>
      <c r="AP39" s="35" t="s">
        <v>111</v>
      </c>
      <c r="AQ39" s="15" t="s">
        <v>112</v>
      </c>
      <c r="AR39" s="15" t="s">
        <v>399</v>
      </c>
      <c r="AS39" s="15" t="s">
        <v>400</v>
      </c>
      <c r="AT39" s="36" t="s">
        <v>91</v>
      </c>
      <c r="AU39" s="36" t="s">
        <v>1922</v>
      </c>
      <c r="AV39" s="34" t="s">
        <v>244</v>
      </c>
      <c r="AW39" s="43" t="s">
        <v>401</v>
      </c>
      <c r="AX39" s="44" t="s">
        <v>402</v>
      </c>
      <c r="AY39" s="34" t="s">
        <v>403</v>
      </c>
      <c r="AZ39" s="34" t="s">
        <v>118</v>
      </c>
      <c r="BA39" s="15" t="s">
        <v>171</v>
      </c>
      <c r="BB39" s="15" t="s">
        <v>125</v>
      </c>
      <c r="BC39" s="15" t="s">
        <v>163</v>
      </c>
      <c r="BD39" s="15" t="s">
        <v>404</v>
      </c>
      <c r="BE39" s="15" t="s">
        <v>289</v>
      </c>
      <c r="BF39" s="15" t="s">
        <v>171</v>
      </c>
      <c r="BG39" s="15" t="s">
        <v>405</v>
      </c>
      <c r="BH39" s="15" t="s">
        <v>406</v>
      </c>
      <c r="BI39" s="15" t="s">
        <v>173</v>
      </c>
      <c r="BJ39" s="15" t="s">
        <v>173</v>
      </c>
      <c r="BK39" s="15" t="s">
        <v>98</v>
      </c>
      <c r="BL39" s="15" t="s">
        <v>98</v>
      </c>
      <c r="BM39" s="15" t="s">
        <v>407</v>
      </c>
      <c r="BN39" s="15" t="s">
        <v>408</v>
      </c>
      <c r="BO39" s="15" t="s">
        <v>409</v>
      </c>
      <c r="BP39" s="15" t="s">
        <v>410</v>
      </c>
      <c r="BQ39" s="15" t="s">
        <v>411</v>
      </c>
      <c r="BR39" s="50" t="s">
        <v>412</v>
      </c>
      <c r="BS39" s="15" t="s">
        <v>413</v>
      </c>
      <c r="BT39" s="50" t="s">
        <v>414</v>
      </c>
      <c r="BU39" s="47" t="s">
        <v>415</v>
      </c>
      <c r="BV39" s="15" t="s">
        <v>416</v>
      </c>
      <c r="BW39" s="15" t="s">
        <v>417</v>
      </c>
      <c r="BX39" s="50" t="s">
        <v>418</v>
      </c>
      <c r="BY39" s="50" t="s">
        <v>419</v>
      </c>
      <c r="BZ39" s="15" t="s">
        <v>420</v>
      </c>
      <c r="CA39" s="46" t="s">
        <v>1864</v>
      </c>
      <c r="CB39" s="46" t="s">
        <v>1861</v>
      </c>
      <c r="CC39" s="46" t="s">
        <v>1876</v>
      </c>
      <c r="CD39" s="46" t="s">
        <v>421</v>
      </c>
      <c r="CE39" s="46" t="s">
        <v>1810</v>
      </c>
      <c r="CF39" s="50" t="s">
        <v>422</v>
      </c>
      <c r="CG39" s="50" t="s">
        <v>423</v>
      </c>
      <c r="CH39" s="50" t="s">
        <v>424</v>
      </c>
      <c r="CI39" s="15" t="s">
        <v>425</v>
      </c>
      <c r="CJ39" s="47" t="s">
        <v>1944</v>
      </c>
      <c r="CK39" s="15" t="s">
        <v>107</v>
      </c>
      <c r="CL39" s="15"/>
      <c r="CM39" s="15"/>
      <c r="CN39" s="15"/>
      <c r="CO39" s="15"/>
      <c r="CP39" s="15" t="s">
        <v>98</v>
      </c>
      <c r="CQ39" s="15"/>
      <c r="CR39" s="15"/>
      <c r="CS39" s="46" t="s">
        <v>1957</v>
      </c>
      <c r="CU39" s="46"/>
      <c r="CV39" s="15"/>
      <c r="CW39" s="15"/>
      <c r="CX39" s="15"/>
      <c r="CY39" s="15"/>
    </row>
    <row r="40" spans="1:103" ht="15.75" customHeight="1" x14ac:dyDescent="0.35">
      <c r="A40" s="26" t="s">
        <v>89</v>
      </c>
      <c r="B40" t="s">
        <v>190</v>
      </c>
      <c r="C40" s="26" t="s">
        <v>89</v>
      </c>
      <c r="D40" t="s">
        <v>190</v>
      </c>
      <c r="E40" s="65" t="str">
        <f t="shared" si="3"/>
        <v>Leitch, S.; Smith, A.; Crengle, S.; Stokes, T. 2021 The views of New Zealand general practitioners and patients on a proposed risk assessment and communication tool: a qualitative study using Normalisation Process Theory Implement Sci Commun 2(1) URL: 10.1186/s43058-021-00120-1</v>
      </c>
      <c r="F40" s="34" t="s">
        <v>2016</v>
      </c>
      <c r="G40" s="15" t="s">
        <v>426</v>
      </c>
      <c r="H40" s="34" t="s">
        <v>427</v>
      </c>
      <c r="I40" s="34">
        <v>2021</v>
      </c>
      <c r="J40" s="15" t="s">
        <v>428</v>
      </c>
      <c r="K40" s="34" t="s">
        <v>429</v>
      </c>
      <c r="L40" s="34">
        <v>16</v>
      </c>
      <c r="M40" s="15" t="s">
        <v>430</v>
      </c>
      <c r="N40" s="34" t="s">
        <v>431</v>
      </c>
      <c r="O40" s="15" t="s">
        <v>98</v>
      </c>
      <c r="P40" s="34" t="s">
        <v>99</v>
      </c>
      <c r="Q40" s="15">
        <v>2</v>
      </c>
      <c r="R40" s="15">
        <v>2</v>
      </c>
      <c r="S40" s="15">
        <v>1</v>
      </c>
      <c r="T40" s="15">
        <v>2</v>
      </c>
      <c r="U40" s="15">
        <v>0</v>
      </c>
      <c r="V40" s="15">
        <v>1</v>
      </c>
      <c r="W40" s="15">
        <v>1</v>
      </c>
      <c r="X40" s="15">
        <v>2</v>
      </c>
      <c r="Y40" s="15">
        <v>2</v>
      </c>
      <c r="Z40" s="15">
        <v>2</v>
      </c>
      <c r="AA40" s="15" t="s">
        <v>151</v>
      </c>
      <c r="AB40" s="42">
        <f t="shared" si="2"/>
        <v>15</v>
      </c>
      <c r="AC40" s="42" t="s">
        <v>98</v>
      </c>
      <c r="AD40" s="15" t="s">
        <v>432</v>
      </c>
      <c r="AE40" s="34" t="s">
        <v>433</v>
      </c>
      <c r="AF40" s="46" t="s">
        <v>236</v>
      </c>
      <c r="AG40" s="34"/>
      <c r="AH40" s="34" t="s">
        <v>237</v>
      </c>
      <c r="AI40" s="34" t="s">
        <v>434</v>
      </c>
      <c r="AJ40" s="34" t="s">
        <v>435</v>
      </c>
      <c r="AK40" s="34" t="s">
        <v>106</v>
      </c>
      <c r="AL40" s="34" t="s">
        <v>436</v>
      </c>
      <c r="AM40" s="34" t="s">
        <v>437</v>
      </c>
      <c r="AN40" s="34" t="s">
        <v>242</v>
      </c>
      <c r="AO40" s="34" t="s">
        <v>438</v>
      </c>
      <c r="AP40" s="35" t="s">
        <v>111</v>
      </c>
      <c r="AQ40" s="15" t="s">
        <v>365</v>
      </c>
      <c r="AR40" s="15" t="s">
        <v>205</v>
      </c>
      <c r="AS40" s="15" t="s">
        <v>206</v>
      </c>
      <c r="AT40" s="15" t="s">
        <v>91</v>
      </c>
      <c r="AU40" s="15" t="s">
        <v>439</v>
      </c>
      <c r="AV40" s="34" t="s">
        <v>440</v>
      </c>
      <c r="AW40" s="43" t="s">
        <v>441</v>
      </c>
      <c r="AX40" s="44" t="s">
        <v>117</v>
      </c>
      <c r="AY40" s="34">
        <v>24</v>
      </c>
      <c r="AZ40" s="34" t="s">
        <v>442</v>
      </c>
      <c r="BA40" s="15" t="s">
        <v>171</v>
      </c>
      <c r="BB40" s="15" t="s">
        <v>119</v>
      </c>
      <c r="BC40" s="15" t="s">
        <v>91</v>
      </c>
      <c r="BD40" s="15" t="s">
        <v>443</v>
      </c>
      <c r="BE40" s="15" t="s">
        <v>121</v>
      </c>
      <c r="BF40" s="15" t="s">
        <v>444</v>
      </c>
      <c r="BG40" s="15" t="s">
        <v>445</v>
      </c>
      <c r="BH40" s="15" t="s">
        <v>446</v>
      </c>
      <c r="BI40" s="15" t="s">
        <v>447</v>
      </c>
      <c r="BJ40" s="15" t="s">
        <v>448</v>
      </c>
      <c r="BK40" s="15" t="s">
        <v>1932</v>
      </c>
      <c r="BL40" s="15" t="s">
        <v>98</v>
      </c>
      <c r="BM40" s="15" t="s">
        <v>174</v>
      </c>
      <c r="BN40" s="15" t="s">
        <v>107</v>
      </c>
      <c r="BO40" s="15" t="s">
        <v>449</v>
      </c>
      <c r="BP40" s="15" t="s">
        <v>130</v>
      </c>
      <c r="BQ40" s="15" t="s">
        <v>450</v>
      </c>
      <c r="BR40" s="15" t="s">
        <v>451</v>
      </c>
      <c r="BS40" s="15" t="s">
        <v>452</v>
      </c>
      <c r="BT40" s="15" t="s">
        <v>453</v>
      </c>
      <c r="BU40" s="47"/>
      <c r="BV40" s="15" t="s">
        <v>454</v>
      </c>
      <c r="BW40" s="15" t="s">
        <v>455</v>
      </c>
      <c r="BX40" s="15" t="s">
        <v>456</v>
      </c>
      <c r="BY40" s="15" t="s">
        <v>457</v>
      </c>
      <c r="BZ40" s="15"/>
      <c r="CA40" s="46" t="s">
        <v>458</v>
      </c>
      <c r="CB40" s="46" t="s">
        <v>1824</v>
      </c>
      <c r="CC40" s="46" t="s">
        <v>107</v>
      </c>
      <c r="CD40" s="46" t="s">
        <v>107</v>
      </c>
      <c r="CE40" s="41" t="s">
        <v>459</v>
      </c>
      <c r="CF40" s="15" t="s">
        <v>460</v>
      </c>
      <c r="CG40" s="15" t="s">
        <v>461</v>
      </c>
      <c r="CH40" s="15" t="s">
        <v>462</v>
      </c>
      <c r="CI40" s="15" t="s">
        <v>463</v>
      </c>
      <c r="CJ40" s="47"/>
      <c r="CK40" s="46" t="s">
        <v>1699</v>
      </c>
      <c r="CL40" s="46"/>
      <c r="CM40" s="46"/>
      <c r="CN40" s="46"/>
      <c r="CO40" s="46"/>
      <c r="CP40" s="15" t="s">
        <v>107</v>
      </c>
      <c r="CQ40" s="56" t="s">
        <v>1739</v>
      </c>
      <c r="CR40" s="46"/>
      <c r="CS40" s="46" t="s">
        <v>1740</v>
      </c>
      <c r="CT40" s="46"/>
      <c r="CU40" s="46"/>
      <c r="CV40" s="41" t="s">
        <v>1741</v>
      </c>
      <c r="CW40" s="46"/>
      <c r="CX40" s="46"/>
      <c r="CY40" s="27"/>
    </row>
    <row r="41" spans="1:103" ht="15.75" customHeight="1" x14ac:dyDescent="0.35">
      <c r="A41" s="26" t="s">
        <v>89</v>
      </c>
      <c r="B41" t="s">
        <v>190</v>
      </c>
      <c r="C41" s="26" t="s">
        <v>89</v>
      </c>
      <c r="E41" s="65" t="str">
        <f t="shared" si="3"/>
        <v>Leon, Natalie; Lewin, Simon; Mathews, Catherine 2013 Implementing a provider-initiated testing and counselling (PITC) intervention in Cape town, South Africa: a process evaluation using the normalisation process model Implementation Science 8 URL: 10.1186/1748-5908-8-97</v>
      </c>
      <c r="F41" s="15" t="s">
        <v>2017</v>
      </c>
      <c r="G41" s="15" t="s">
        <v>1131</v>
      </c>
      <c r="H41" s="15" t="s">
        <v>1132</v>
      </c>
      <c r="I41" s="34">
        <v>2013</v>
      </c>
      <c r="J41" s="15" t="s">
        <v>692</v>
      </c>
      <c r="K41" s="34">
        <v>8</v>
      </c>
      <c r="L41" s="34"/>
      <c r="M41" s="15" t="s">
        <v>1133</v>
      </c>
      <c r="N41" s="15" t="s">
        <v>1134</v>
      </c>
      <c r="O41" s="15" t="s">
        <v>98</v>
      </c>
      <c r="P41" s="15" t="s">
        <v>541</v>
      </c>
      <c r="Q41" s="15">
        <v>2</v>
      </c>
      <c r="R41" s="15">
        <v>0</v>
      </c>
      <c r="S41" s="15">
        <v>2</v>
      </c>
      <c r="T41" s="15">
        <v>2</v>
      </c>
      <c r="U41" s="15">
        <v>0</v>
      </c>
      <c r="V41" s="15">
        <v>1</v>
      </c>
      <c r="W41" s="15">
        <v>2</v>
      </c>
      <c r="X41" s="15">
        <v>2</v>
      </c>
      <c r="Y41" s="15">
        <v>1</v>
      </c>
      <c r="Z41" s="15">
        <v>2</v>
      </c>
      <c r="AA41" s="15" t="s">
        <v>151</v>
      </c>
      <c r="AB41" s="42">
        <f t="shared" si="2"/>
        <v>14</v>
      </c>
      <c r="AC41" s="42" t="s">
        <v>98</v>
      </c>
      <c r="AD41" s="15" t="s">
        <v>629</v>
      </c>
      <c r="AE41" s="50" t="s">
        <v>1135</v>
      </c>
      <c r="AF41" s="56" t="s">
        <v>103</v>
      </c>
      <c r="AG41" s="15"/>
      <c r="AH41" s="15" t="s">
        <v>1136</v>
      </c>
      <c r="AI41" s="15" t="s">
        <v>1137</v>
      </c>
      <c r="AJ41" s="15" t="s">
        <v>1138</v>
      </c>
      <c r="AK41" s="15" t="s">
        <v>106</v>
      </c>
      <c r="AL41" s="15" t="s">
        <v>1139</v>
      </c>
      <c r="AM41" s="15" t="s">
        <v>1140</v>
      </c>
      <c r="AN41" s="15"/>
      <c r="AO41" s="15" t="s">
        <v>1594</v>
      </c>
      <c r="AP41" s="15" t="s">
        <v>1595</v>
      </c>
      <c r="AQ41" s="15" t="s">
        <v>365</v>
      </c>
      <c r="AR41" s="15" t="s">
        <v>1141</v>
      </c>
      <c r="AS41" s="15" t="s">
        <v>206</v>
      </c>
      <c r="AT41" s="15" t="s">
        <v>98</v>
      </c>
      <c r="AU41" s="15" t="s">
        <v>98</v>
      </c>
      <c r="AV41" s="34" t="s">
        <v>1142</v>
      </c>
      <c r="AW41" s="43" t="s">
        <v>1143</v>
      </c>
      <c r="AX41" s="44" t="s">
        <v>1144</v>
      </c>
      <c r="AY41" s="34"/>
      <c r="AZ41" s="34" t="s">
        <v>118</v>
      </c>
      <c r="BA41" s="15" t="s">
        <v>171</v>
      </c>
      <c r="BB41" s="15" t="s">
        <v>528</v>
      </c>
      <c r="BC41" s="15" t="s">
        <v>163</v>
      </c>
      <c r="BD41" s="15" t="s">
        <v>1145</v>
      </c>
      <c r="BE41" s="15" t="s">
        <v>121</v>
      </c>
      <c r="BF41" s="15" t="s">
        <v>171</v>
      </c>
      <c r="BG41" s="36" t="s">
        <v>1146</v>
      </c>
      <c r="BH41" s="15" t="s">
        <v>644</v>
      </c>
      <c r="BI41" s="15" t="s">
        <v>1147</v>
      </c>
      <c r="BJ41" s="15" t="s">
        <v>1147</v>
      </c>
      <c r="BK41" s="15" t="s">
        <v>1928</v>
      </c>
      <c r="BL41" s="15" t="s">
        <v>98</v>
      </c>
      <c r="BM41" s="15" t="s">
        <v>174</v>
      </c>
      <c r="BN41" s="15" t="s">
        <v>107</v>
      </c>
      <c r="BO41" s="15" t="s">
        <v>1148</v>
      </c>
      <c r="BP41" s="15" t="s">
        <v>410</v>
      </c>
      <c r="BQ41" s="15" t="s">
        <v>450</v>
      </c>
      <c r="BR41" s="15" t="s">
        <v>451</v>
      </c>
      <c r="BS41" s="15" t="s">
        <v>452</v>
      </c>
      <c r="BT41" s="15" t="s">
        <v>487</v>
      </c>
      <c r="BU41" s="47"/>
      <c r="BV41" s="15" t="s">
        <v>454</v>
      </c>
      <c r="BW41" s="15" t="s">
        <v>455</v>
      </c>
      <c r="BX41" s="15" t="s">
        <v>456</v>
      </c>
      <c r="BY41" s="15" t="s">
        <v>457</v>
      </c>
      <c r="BZ41" s="15"/>
      <c r="CA41" s="58" t="s">
        <v>1798</v>
      </c>
      <c r="CB41" s="58" t="s">
        <v>1797</v>
      </c>
      <c r="CC41" s="58" t="s">
        <v>1596</v>
      </c>
      <c r="CD41" s="58" t="s">
        <v>1597</v>
      </c>
      <c r="CE41" s="49" t="s">
        <v>1809</v>
      </c>
      <c r="CF41" s="15" t="s">
        <v>460</v>
      </c>
      <c r="CG41" s="15" t="s">
        <v>461</v>
      </c>
      <c r="CH41" s="15" t="s">
        <v>462</v>
      </c>
      <c r="CI41" s="15" t="s">
        <v>463</v>
      </c>
      <c r="CJ41" s="47"/>
      <c r="CK41" s="56" t="s">
        <v>107</v>
      </c>
      <c r="CL41" s="56"/>
      <c r="CM41" s="56"/>
      <c r="CN41" s="56"/>
      <c r="CO41" s="56"/>
      <c r="CP41" s="15" t="s">
        <v>107</v>
      </c>
      <c r="CQ41" s="56"/>
      <c r="CR41" s="56"/>
      <c r="CS41" s="56" t="s">
        <v>1742</v>
      </c>
      <c r="CT41" s="56"/>
      <c r="CU41" s="56"/>
      <c r="CV41" s="56"/>
      <c r="CW41" s="56"/>
      <c r="CX41" s="56"/>
      <c r="CY41" s="27"/>
    </row>
    <row r="42" spans="1:103" ht="15.75" customHeight="1" x14ac:dyDescent="0.35">
      <c r="A42" s="26" t="s">
        <v>89</v>
      </c>
      <c r="B42" t="s">
        <v>227</v>
      </c>
      <c r="C42" t="s">
        <v>227</v>
      </c>
      <c r="D42" t="s">
        <v>89</v>
      </c>
      <c r="E42" s="65" t="str">
        <f t="shared" si="3"/>
        <v xml:space="preserve">Ling, T.; Brereton, L.; Conklin, A.; Newbould, J.; Roland, M. 2012 Barriers and facilitators to integrating care: experiences from the English Integrated Care Pilots International Journal of Integrated Care 12 URL: </v>
      </c>
      <c r="F42" s="15" t="s">
        <v>2018</v>
      </c>
      <c r="G42" s="15" t="s">
        <v>1149</v>
      </c>
      <c r="H42" s="15" t="s">
        <v>1150</v>
      </c>
      <c r="I42" s="34">
        <v>2012</v>
      </c>
      <c r="J42" s="15" t="s">
        <v>1151</v>
      </c>
      <c r="K42" s="34">
        <v>12</v>
      </c>
      <c r="L42" s="34"/>
      <c r="M42" s="15" t="s">
        <v>393</v>
      </c>
      <c r="N42" s="15" t="s">
        <v>1152</v>
      </c>
      <c r="O42" s="15" t="s">
        <v>98</v>
      </c>
      <c r="P42" s="15" t="s">
        <v>99</v>
      </c>
      <c r="Q42" s="15">
        <v>2</v>
      </c>
      <c r="R42" s="15">
        <v>2</v>
      </c>
      <c r="S42" s="15">
        <v>2</v>
      </c>
      <c r="T42" s="15">
        <v>2</v>
      </c>
      <c r="U42" s="15">
        <v>0</v>
      </c>
      <c r="V42" s="15">
        <v>0</v>
      </c>
      <c r="W42" s="15">
        <v>2</v>
      </c>
      <c r="X42" s="15">
        <v>2</v>
      </c>
      <c r="Y42" s="15">
        <v>2</v>
      </c>
      <c r="Z42" s="15">
        <v>2</v>
      </c>
      <c r="AA42" s="15" t="s">
        <v>151</v>
      </c>
      <c r="AB42" s="42">
        <f t="shared" si="2"/>
        <v>16</v>
      </c>
      <c r="AC42" s="15" t="s">
        <v>98</v>
      </c>
      <c r="AD42" s="15" t="s">
        <v>101</v>
      </c>
      <c r="AE42" s="15" t="s">
        <v>1153</v>
      </c>
      <c r="AF42" s="56" t="s">
        <v>236</v>
      </c>
      <c r="AG42" s="15"/>
      <c r="AH42" s="15" t="s">
        <v>237</v>
      </c>
      <c r="AI42" s="15" t="s">
        <v>107</v>
      </c>
      <c r="AJ42" s="15" t="s">
        <v>1154</v>
      </c>
      <c r="AK42" s="15" t="s">
        <v>156</v>
      </c>
      <c r="AL42" s="15" t="s">
        <v>1918</v>
      </c>
      <c r="AM42" s="15" t="s">
        <v>1155</v>
      </c>
      <c r="AN42" s="15" t="s">
        <v>600</v>
      </c>
      <c r="AO42" s="15" t="s">
        <v>1552</v>
      </c>
      <c r="AP42" s="15" t="s">
        <v>602</v>
      </c>
      <c r="AQ42" s="15" t="s">
        <v>365</v>
      </c>
      <c r="AR42" s="15" t="s">
        <v>1156</v>
      </c>
      <c r="AS42" s="15" t="s">
        <v>163</v>
      </c>
      <c r="AT42" s="15" t="s">
        <v>114</v>
      </c>
      <c r="AU42" s="15" t="s">
        <v>114</v>
      </c>
      <c r="AV42" s="34" t="s">
        <v>125</v>
      </c>
      <c r="AW42" s="43" t="s">
        <v>328</v>
      </c>
      <c r="AX42" s="44" t="s">
        <v>1157</v>
      </c>
      <c r="AY42" s="34" t="s">
        <v>1158</v>
      </c>
      <c r="AZ42" s="34" t="s">
        <v>125</v>
      </c>
      <c r="BA42" s="15" t="s">
        <v>171</v>
      </c>
      <c r="BB42" s="15" t="s">
        <v>528</v>
      </c>
      <c r="BC42" s="15" t="s">
        <v>163</v>
      </c>
      <c r="BD42" s="15" t="s">
        <v>1159</v>
      </c>
      <c r="BE42" s="15" t="s">
        <v>843</v>
      </c>
      <c r="BF42" s="15" t="s">
        <v>122</v>
      </c>
      <c r="BG42" s="15" t="s">
        <v>1160</v>
      </c>
      <c r="BH42" s="15" t="s">
        <v>124</v>
      </c>
      <c r="BI42" s="15" t="s">
        <v>125</v>
      </c>
      <c r="BJ42" s="15" t="s">
        <v>334</v>
      </c>
      <c r="BK42" s="15" t="s">
        <v>1928</v>
      </c>
      <c r="BL42" s="15" t="s">
        <v>114</v>
      </c>
      <c r="BM42" s="15" t="s">
        <v>127</v>
      </c>
      <c r="BN42" s="15" t="s">
        <v>1161</v>
      </c>
      <c r="BO42" s="15" t="s">
        <v>1162</v>
      </c>
      <c r="BP42" s="15" t="s">
        <v>336</v>
      </c>
      <c r="BQ42" s="15" t="s">
        <v>450</v>
      </c>
      <c r="BR42" s="15" t="s">
        <v>451</v>
      </c>
      <c r="BS42" s="15" t="s">
        <v>452</v>
      </c>
      <c r="BT42" s="15" t="s">
        <v>487</v>
      </c>
      <c r="BU42" s="47"/>
      <c r="BV42" s="15" t="s">
        <v>454</v>
      </c>
      <c r="BW42" s="15" t="s">
        <v>455</v>
      </c>
      <c r="BX42" s="15" t="s">
        <v>456</v>
      </c>
      <c r="BY42" s="15" t="s">
        <v>457</v>
      </c>
      <c r="BZ42" s="15"/>
      <c r="CA42" s="58" t="s">
        <v>1598</v>
      </c>
      <c r="CB42" s="58" t="s">
        <v>1599</v>
      </c>
      <c r="CC42" s="58" t="s">
        <v>1845</v>
      </c>
      <c r="CD42" s="58" t="s">
        <v>107</v>
      </c>
      <c r="CE42" s="49" t="s">
        <v>1605</v>
      </c>
      <c r="CF42" s="15" t="s">
        <v>460</v>
      </c>
      <c r="CG42" s="15" t="s">
        <v>461</v>
      </c>
      <c r="CH42" s="15" t="s">
        <v>462</v>
      </c>
      <c r="CI42" s="15" t="s">
        <v>463</v>
      </c>
      <c r="CJ42" s="47"/>
      <c r="CK42" s="56" t="s">
        <v>489</v>
      </c>
      <c r="CL42" s="56" t="s">
        <v>1743</v>
      </c>
      <c r="CM42" s="56"/>
      <c r="CN42" s="56"/>
      <c r="CO42" s="56"/>
      <c r="CP42" s="15" t="s">
        <v>107</v>
      </c>
      <c r="CQ42" s="56"/>
      <c r="CR42" s="56"/>
      <c r="CS42" s="56"/>
      <c r="CT42" s="56"/>
      <c r="CU42" s="56"/>
      <c r="CV42" s="49" t="s">
        <v>1744</v>
      </c>
      <c r="CW42" s="56"/>
      <c r="CX42" s="56"/>
      <c r="CY42" s="27" t="s">
        <v>1745</v>
      </c>
    </row>
    <row r="43" spans="1:103" ht="15.75" customHeight="1" x14ac:dyDescent="0.35">
      <c r="A43" s="2" t="s">
        <v>89</v>
      </c>
      <c r="B43" t="s">
        <v>190</v>
      </c>
      <c r="C43" s="2" t="s">
        <v>89</v>
      </c>
      <c r="E43" s="65" t="str">
        <f t="shared" si="3"/>
        <v>Mackenzie, M.; Bradley, L.; Stanley, N.; Gannon, M.; Barton, D.; Cosgrove, K.; Conway, E.; Feder, G. 2019 What might Normalisation Process Theory bring to policy implementation studies? Learning lessons and uncovering questions through a case study of the profound implementation failure of a new policing policy Social Policy &amp; Administration 53(3) URL: 10.1111/spol.12467</v>
      </c>
      <c r="F43" s="15" t="s">
        <v>2020</v>
      </c>
      <c r="G43" s="15" t="s">
        <v>1163</v>
      </c>
      <c r="H43" s="15" t="s">
        <v>1164</v>
      </c>
      <c r="I43" s="34">
        <v>2019</v>
      </c>
      <c r="J43" s="15" t="s">
        <v>1165</v>
      </c>
      <c r="K43" s="34" t="s">
        <v>1166</v>
      </c>
      <c r="L43" s="34" t="s">
        <v>1167</v>
      </c>
      <c r="M43" s="15" t="s">
        <v>1168</v>
      </c>
      <c r="N43" s="15" t="s">
        <v>1169</v>
      </c>
      <c r="O43" s="15" t="s">
        <v>98</v>
      </c>
      <c r="P43" s="15" t="s">
        <v>99</v>
      </c>
      <c r="Q43" s="15">
        <v>2</v>
      </c>
      <c r="R43" s="15">
        <v>2</v>
      </c>
      <c r="S43" s="15">
        <v>1</v>
      </c>
      <c r="T43" s="15">
        <v>1</v>
      </c>
      <c r="U43" s="15">
        <v>0</v>
      </c>
      <c r="V43" s="15">
        <v>1</v>
      </c>
      <c r="W43" s="15">
        <v>1</v>
      </c>
      <c r="X43" s="15">
        <v>2</v>
      </c>
      <c r="Y43" s="15">
        <v>1</v>
      </c>
      <c r="Z43" s="15">
        <v>2</v>
      </c>
      <c r="AA43" s="15" t="s">
        <v>151</v>
      </c>
      <c r="AB43" s="34">
        <f t="shared" si="2"/>
        <v>13</v>
      </c>
      <c r="AC43" s="34" t="s">
        <v>98</v>
      </c>
      <c r="AD43" s="15" t="s">
        <v>101</v>
      </c>
      <c r="AE43" s="50" t="s">
        <v>1170</v>
      </c>
      <c r="AF43" s="56" t="s">
        <v>236</v>
      </c>
      <c r="AG43" s="15"/>
      <c r="AH43" s="15" t="s">
        <v>670</v>
      </c>
      <c r="AI43" s="15" t="s">
        <v>670</v>
      </c>
      <c r="AJ43" s="15" t="s">
        <v>1171</v>
      </c>
      <c r="AK43" s="15" t="s">
        <v>106</v>
      </c>
      <c r="AL43" s="15" t="s">
        <v>1172</v>
      </c>
      <c r="AM43" s="15" t="s">
        <v>1173</v>
      </c>
      <c r="AN43" s="15" t="s">
        <v>1600</v>
      </c>
      <c r="AO43" s="15" t="s">
        <v>1552</v>
      </c>
      <c r="AP43" s="15" t="s">
        <v>602</v>
      </c>
      <c r="AQ43" s="15" t="s">
        <v>365</v>
      </c>
      <c r="AR43" s="15" t="s">
        <v>113</v>
      </c>
      <c r="AS43" s="15" t="s">
        <v>206</v>
      </c>
      <c r="AT43" s="15" t="s">
        <v>98</v>
      </c>
      <c r="AU43" s="15" t="s">
        <v>98</v>
      </c>
      <c r="AV43" s="34">
        <v>30</v>
      </c>
      <c r="AW43" s="43" t="s">
        <v>1174</v>
      </c>
      <c r="AX43" s="44" t="s">
        <v>1175</v>
      </c>
      <c r="AY43" s="34" t="s">
        <v>1176</v>
      </c>
      <c r="AZ43" s="34" t="s">
        <v>125</v>
      </c>
      <c r="BA43" s="15" t="s">
        <v>171</v>
      </c>
      <c r="BB43" s="15" t="s">
        <v>125</v>
      </c>
      <c r="BC43" s="15" t="s">
        <v>163</v>
      </c>
      <c r="BD43" s="15" t="s">
        <v>1177</v>
      </c>
      <c r="BE43" s="15" t="s">
        <v>121</v>
      </c>
      <c r="BF43" s="15" t="s">
        <v>171</v>
      </c>
      <c r="BG43" s="15" t="s">
        <v>1178</v>
      </c>
      <c r="BH43" s="15" t="s">
        <v>555</v>
      </c>
      <c r="BI43" s="15" t="s">
        <v>125</v>
      </c>
      <c r="BJ43" s="15" t="s">
        <v>173</v>
      </c>
      <c r="BK43" s="15" t="s">
        <v>98</v>
      </c>
      <c r="BL43" s="15" t="s">
        <v>98</v>
      </c>
      <c r="BM43" s="15" t="s">
        <v>174</v>
      </c>
      <c r="BN43" s="15" t="s">
        <v>107</v>
      </c>
      <c r="BO43" s="50" t="s">
        <v>1179</v>
      </c>
      <c r="BP43" s="15" t="s">
        <v>130</v>
      </c>
      <c r="BQ43" s="15" t="s">
        <v>450</v>
      </c>
      <c r="BR43" s="15" t="s">
        <v>451</v>
      </c>
      <c r="BS43" s="15" t="s">
        <v>452</v>
      </c>
      <c r="BT43" s="15" t="s">
        <v>487</v>
      </c>
      <c r="BU43" s="47"/>
      <c r="BV43" s="15" t="s">
        <v>454</v>
      </c>
      <c r="BW43" s="15" t="s">
        <v>455</v>
      </c>
      <c r="BX43" s="15" t="s">
        <v>456</v>
      </c>
      <c r="BY43" s="15" t="s">
        <v>457</v>
      </c>
      <c r="BZ43" s="15"/>
      <c r="CA43" s="58" t="s">
        <v>1799</v>
      </c>
      <c r="CB43" s="58" t="s">
        <v>1900</v>
      </c>
      <c r="CC43" s="58" t="s">
        <v>1909</v>
      </c>
      <c r="CD43" s="58" t="s">
        <v>1601</v>
      </c>
      <c r="CE43" s="49" t="s">
        <v>1808</v>
      </c>
      <c r="CF43" s="15" t="s">
        <v>460</v>
      </c>
      <c r="CG43" s="15" t="s">
        <v>461</v>
      </c>
      <c r="CH43" s="15" t="s">
        <v>462</v>
      </c>
      <c r="CI43" s="15" t="s">
        <v>463</v>
      </c>
      <c r="CJ43" s="47"/>
      <c r="CK43" s="49" t="s">
        <v>1180</v>
      </c>
      <c r="CL43" s="49"/>
      <c r="CM43" s="49"/>
      <c r="CN43" s="49"/>
      <c r="CO43" s="56"/>
      <c r="CP43" s="50" t="s">
        <v>98</v>
      </c>
      <c r="CQ43" s="49"/>
      <c r="CR43" s="49"/>
      <c r="CS43" s="56"/>
      <c r="CT43" s="56"/>
      <c r="CU43" s="56"/>
      <c r="CV43" s="56"/>
      <c r="CW43" s="56"/>
      <c r="CX43" s="56" t="s">
        <v>1746</v>
      </c>
      <c r="CY43" s="27"/>
    </row>
    <row r="44" spans="1:103" ht="15.75" customHeight="1" x14ac:dyDescent="0.35">
      <c r="A44" s="26" t="s">
        <v>89</v>
      </c>
      <c r="B44" t="s">
        <v>390</v>
      </c>
      <c r="C44" s="26" t="s">
        <v>390</v>
      </c>
      <c r="D44" t="s">
        <v>89</v>
      </c>
      <c r="E44" s="65" t="str">
        <f t="shared" si="3"/>
        <v>Marsh-Feiley, G.; Eadie, L.; Wilson, P. 2018 Paramedic and physician perspectives on the potential use of remotely supported prehospital ultrasound Rural and Remote Health 18(3) URL: 10.22605/rrh4574</v>
      </c>
      <c r="F44" s="34" t="s">
        <v>2021</v>
      </c>
      <c r="G44" s="15" t="s">
        <v>464</v>
      </c>
      <c r="H44" s="34" t="s">
        <v>465</v>
      </c>
      <c r="I44" s="34">
        <v>2018</v>
      </c>
      <c r="J44" s="15" t="s">
        <v>466</v>
      </c>
      <c r="K44" s="34" t="s">
        <v>467</v>
      </c>
      <c r="L44" s="34"/>
      <c r="M44" s="15" t="s">
        <v>468</v>
      </c>
      <c r="N44" s="34" t="s">
        <v>469</v>
      </c>
      <c r="O44" s="15" t="s">
        <v>98</v>
      </c>
      <c r="P44" s="34" t="s">
        <v>196</v>
      </c>
      <c r="Q44" s="15">
        <v>2</v>
      </c>
      <c r="R44" s="15">
        <v>2</v>
      </c>
      <c r="S44" s="15">
        <v>2</v>
      </c>
      <c r="T44" s="15">
        <v>2</v>
      </c>
      <c r="U44" s="15">
        <v>0</v>
      </c>
      <c r="V44" s="15">
        <v>2</v>
      </c>
      <c r="W44" s="15">
        <v>2</v>
      </c>
      <c r="X44" s="15">
        <v>2</v>
      </c>
      <c r="Y44" s="15">
        <v>2</v>
      </c>
      <c r="Z44" s="15">
        <v>2</v>
      </c>
      <c r="AA44" s="15" t="s">
        <v>100</v>
      </c>
      <c r="AB44" s="57">
        <f t="shared" si="2"/>
        <v>18</v>
      </c>
      <c r="AC44" s="57" t="s">
        <v>91</v>
      </c>
      <c r="AD44" s="15" t="s">
        <v>101</v>
      </c>
      <c r="AE44" s="34" t="s">
        <v>470</v>
      </c>
      <c r="AF44" s="46" t="s">
        <v>153</v>
      </c>
      <c r="AG44" s="34"/>
      <c r="AH44" s="34" t="s">
        <v>237</v>
      </c>
      <c r="AI44" s="34" t="s">
        <v>471</v>
      </c>
      <c r="AJ44" s="34" t="s">
        <v>472</v>
      </c>
      <c r="AK44" s="34" t="s">
        <v>473</v>
      </c>
      <c r="AL44" s="34" t="s">
        <v>474</v>
      </c>
      <c r="AM44" s="34" t="s">
        <v>475</v>
      </c>
      <c r="AN44" s="34" t="s">
        <v>242</v>
      </c>
      <c r="AO44" s="34" t="s">
        <v>476</v>
      </c>
      <c r="AP44" s="35" t="s">
        <v>111</v>
      </c>
      <c r="AQ44" s="15" t="s">
        <v>161</v>
      </c>
      <c r="AR44" s="15" t="s">
        <v>477</v>
      </c>
      <c r="AS44" s="15" t="s">
        <v>163</v>
      </c>
      <c r="AT44" s="15" t="s">
        <v>122</v>
      </c>
      <c r="AU44" s="15" t="s">
        <v>478</v>
      </c>
      <c r="AV44" s="34" t="s">
        <v>479</v>
      </c>
      <c r="AW44" s="43" t="s">
        <v>480</v>
      </c>
      <c r="AX44" s="44" t="s">
        <v>481</v>
      </c>
      <c r="AY44" s="34">
        <v>12</v>
      </c>
      <c r="AZ44" s="34" t="s">
        <v>482</v>
      </c>
      <c r="BA44" s="15" t="s">
        <v>171</v>
      </c>
      <c r="BB44" s="15" t="s">
        <v>119</v>
      </c>
      <c r="BC44" s="15" t="s">
        <v>91</v>
      </c>
      <c r="BD44" s="15" t="s">
        <v>483</v>
      </c>
      <c r="BE44" s="15" t="s">
        <v>289</v>
      </c>
      <c r="BF44" s="15" t="s">
        <v>122</v>
      </c>
      <c r="BG44" s="15" t="s">
        <v>484</v>
      </c>
      <c r="BH44" s="15" t="s">
        <v>124</v>
      </c>
      <c r="BI44" s="15" t="s">
        <v>173</v>
      </c>
      <c r="BJ44" s="15" t="s">
        <v>485</v>
      </c>
      <c r="BK44" s="15" t="s">
        <v>91</v>
      </c>
      <c r="BL44" s="15" t="s">
        <v>114</v>
      </c>
      <c r="BM44" s="15" t="s">
        <v>174</v>
      </c>
      <c r="BN44" s="15" t="s">
        <v>107</v>
      </c>
      <c r="BO44" s="15" t="s">
        <v>486</v>
      </c>
      <c r="BP44" s="15" t="s">
        <v>130</v>
      </c>
      <c r="BQ44" s="15" t="s">
        <v>450</v>
      </c>
      <c r="BR44" s="15" t="s">
        <v>451</v>
      </c>
      <c r="BS44" s="15" t="s">
        <v>452</v>
      </c>
      <c r="BT44" s="15" t="s">
        <v>487</v>
      </c>
      <c r="BU44" s="47"/>
      <c r="BV44" s="15" t="s">
        <v>454</v>
      </c>
      <c r="BW44" s="15" t="s">
        <v>455</v>
      </c>
      <c r="BX44" s="15" t="s">
        <v>456</v>
      </c>
      <c r="BY44" s="15" t="s">
        <v>457</v>
      </c>
      <c r="BZ44" s="15"/>
      <c r="CA44" s="46" t="s">
        <v>1889</v>
      </c>
      <c r="CB44" s="46" t="s">
        <v>1825</v>
      </c>
      <c r="CC44" s="46" t="s">
        <v>1844</v>
      </c>
      <c r="CD44" s="46" t="s">
        <v>107</v>
      </c>
      <c r="CE44" s="46" t="s">
        <v>488</v>
      </c>
      <c r="CF44" s="15" t="s">
        <v>460</v>
      </c>
      <c r="CG44" s="15" t="s">
        <v>461</v>
      </c>
      <c r="CH44" s="15" t="s">
        <v>462</v>
      </c>
      <c r="CI44" s="15" t="s">
        <v>463</v>
      </c>
      <c r="CJ44" s="47"/>
      <c r="CK44" s="46" t="s">
        <v>489</v>
      </c>
      <c r="CL44" s="46"/>
      <c r="CM44" s="46"/>
      <c r="CN44" s="46"/>
      <c r="CO44" s="46"/>
      <c r="CP44" s="15" t="s">
        <v>107</v>
      </c>
      <c r="CQ44" s="56"/>
      <c r="CR44" s="46"/>
      <c r="CS44" s="46"/>
      <c r="CT44" s="46"/>
      <c r="CU44" s="46"/>
      <c r="CV44" s="46"/>
      <c r="CW44" s="46"/>
      <c r="CX44" s="46"/>
      <c r="CY44" s="27"/>
    </row>
    <row r="45" spans="1:103" ht="15.75" customHeight="1" x14ac:dyDescent="0.35">
      <c r="A45" s="42" t="s">
        <v>89</v>
      </c>
      <c r="B45" s="15" t="s">
        <v>726</v>
      </c>
      <c r="C45" s="42" t="s">
        <v>726</v>
      </c>
      <c r="D45" s="15" t="s">
        <v>89</v>
      </c>
      <c r="E45" s="65" t="str">
        <f t="shared" si="3"/>
        <v>Martindale, Anne-Marie; Elvey, Rebecca; Howard, Susan J.; McCorkindale, Sheila; Sinha, Smeeta; Blakeman, Tom 2017 Understanding the implementation of 'sick day guidance' to prevent acute kidney injury across a primary care setting in England: a qualitative evaluation Bmj Open 7(11) URL: 10.1136/bmjopen-2017-017241</v>
      </c>
      <c r="F45" s="15" t="s">
        <v>2019</v>
      </c>
      <c r="G45" s="15" t="s">
        <v>1181</v>
      </c>
      <c r="H45" s="15" t="s">
        <v>1182</v>
      </c>
      <c r="I45" s="34">
        <v>2017</v>
      </c>
      <c r="J45" s="15" t="s">
        <v>729</v>
      </c>
      <c r="K45" s="34" t="s">
        <v>1183</v>
      </c>
      <c r="L45" s="34"/>
      <c r="M45" s="15" t="s">
        <v>1184</v>
      </c>
      <c r="N45" s="15" t="s">
        <v>1185</v>
      </c>
      <c r="O45" s="15" t="s">
        <v>98</v>
      </c>
      <c r="P45" s="15" t="s">
        <v>99</v>
      </c>
      <c r="Q45" s="15">
        <v>2</v>
      </c>
      <c r="R45" s="15">
        <v>2</v>
      </c>
      <c r="S45" s="15">
        <v>2</v>
      </c>
      <c r="T45" s="15">
        <v>2</v>
      </c>
      <c r="U45" s="15">
        <v>0</v>
      </c>
      <c r="V45" s="15">
        <v>2</v>
      </c>
      <c r="W45" s="15">
        <v>2</v>
      </c>
      <c r="X45" s="15">
        <v>2</v>
      </c>
      <c r="Y45" s="15">
        <v>2</v>
      </c>
      <c r="Z45" s="15">
        <v>2</v>
      </c>
      <c r="AA45" s="15" t="s">
        <v>100</v>
      </c>
      <c r="AB45" s="42">
        <f t="shared" si="2"/>
        <v>18</v>
      </c>
      <c r="AC45" s="42" t="s">
        <v>91</v>
      </c>
      <c r="AD45" s="15" t="s">
        <v>101</v>
      </c>
      <c r="AE45" s="50" t="s">
        <v>1186</v>
      </c>
      <c r="AF45" s="56" t="s">
        <v>959</v>
      </c>
      <c r="AG45" s="15"/>
      <c r="AH45" s="15" t="s">
        <v>1187</v>
      </c>
      <c r="AI45" s="15" t="s">
        <v>1187</v>
      </c>
      <c r="AJ45" s="15" t="s">
        <v>1188</v>
      </c>
      <c r="AK45" s="15" t="s">
        <v>106</v>
      </c>
      <c r="AL45" s="15" t="s">
        <v>1189</v>
      </c>
      <c r="AM45" s="15" t="s">
        <v>1190</v>
      </c>
      <c r="AN45" s="15" t="s">
        <v>1602</v>
      </c>
      <c r="AO45" s="15" t="s">
        <v>1602</v>
      </c>
      <c r="AP45" s="15" t="s">
        <v>700</v>
      </c>
      <c r="AQ45" s="15" t="s">
        <v>365</v>
      </c>
      <c r="AR45" s="15" t="s">
        <v>113</v>
      </c>
      <c r="AS45" s="15" t="s">
        <v>163</v>
      </c>
      <c r="AT45" s="15" t="s">
        <v>98</v>
      </c>
      <c r="AU45" s="15" t="s">
        <v>98</v>
      </c>
      <c r="AV45" s="34" t="s">
        <v>1191</v>
      </c>
      <c r="AW45" s="43" t="s">
        <v>1192</v>
      </c>
      <c r="AX45" s="44" t="s">
        <v>117</v>
      </c>
      <c r="AY45" s="34">
        <v>29</v>
      </c>
      <c r="AZ45" s="34" t="s">
        <v>1088</v>
      </c>
      <c r="BA45" s="15" t="s">
        <v>122</v>
      </c>
      <c r="BB45" s="15" t="s">
        <v>119</v>
      </c>
      <c r="BC45" s="15" t="s">
        <v>91</v>
      </c>
      <c r="BD45" s="15" t="s">
        <v>1193</v>
      </c>
      <c r="BE45" s="15" t="s">
        <v>121</v>
      </c>
      <c r="BF45" s="15" t="s">
        <v>122</v>
      </c>
      <c r="BG45" s="15" t="s">
        <v>1194</v>
      </c>
      <c r="BH45" s="15" t="s">
        <v>124</v>
      </c>
      <c r="BI45" s="15" t="s">
        <v>173</v>
      </c>
      <c r="BJ45" s="15" t="s">
        <v>744</v>
      </c>
      <c r="BK45" s="15" t="s">
        <v>107</v>
      </c>
      <c r="BL45" s="15" t="s">
        <v>98</v>
      </c>
      <c r="BM45" s="15" t="s">
        <v>174</v>
      </c>
      <c r="BN45" s="15" t="s">
        <v>107</v>
      </c>
      <c r="BO45" s="15" t="s">
        <v>1195</v>
      </c>
      <c r="BP45" s="15" t="s">
        <v>336</v>
      </c>
      <c r="BQ45" s="15" t="s">
        <v>450</v>
      </c>
      <c r="BR45" s="15" t="s">
        <v>451</v>
      </c>
      <c r="BS45" s="15" t="s">
        <v>452</v>
      </c>
      <c r="BT45" s="15" t="s">
        <v>487</v>
      </c>
      <c r="BU45" s="47"/>
      <c r="BV45" s="15" t="s">
        <v>454</v>
      </c>
      <c r="BW45" s="15" t="s">
        <v>455</v>
      </c>
      <c r="BX45" s="15" t="s">
        <v>456</v>
      </c>
      <c r="BY45" s="15" t="s">
        <v>457</v>
      </c>
      <c r="BZ45" s="15"/>
      <c r="CA45" s="58" t="s">
        <v>1603</v>
      </c>
      <c r="CB45" s="58" t="s">
        <v>1826</v>
      </c>
      <c r="CC45" s="58" t="s">
        <v>1843</v>
      </c>
      <c r="CD45" s="58" t="s">
        <v>1913</v>
      </c>
      <c r="CE45" s="49" t="s">
        <v>1604</v>
      </c>
      <c r="CF45" s="15" t="s">
        <v>460</v>
      </c>
      <c r="CG45" s="15" t="s">
        <v>461</v>
      </c>
      <c r="CH45" s="15" t="s">
        <v>462</v>
      </c>
      <c r="CI45" s="15" t="s">
        <v>463</v>
      </c>
      <c r="CJ45" s="47"/>
      <c r="CK45" s="56" t="s">
        <v>107</v>
      </c>
      <c r="CL45" s="56"/>
      <c r="CM45" s="56"/>
      <c r="CN45" s="56"/>
      <c r="CO45" s="56"/>
      <c r="CP45" s="15" t="s">
        <v>98</v>
      </c>
      <c r="CQ45" s="56"/>
      <c r="CR45" s="56"/>
      <c r="CS45" s="56"/>
      <c r="CT45" s="56"/>
      <c r="CU45" s="56"/>
      <c r="CV45" s="56"/>
      <c r="CW45" s="56"/>
      <c r="CX45" s="56"/>
      <c r="CY45" s="27"/>
    </row>
    <row r="46" spans="1:103" ht="15.75" customHeight="1" x14ac:dyDescent="0.35">
      <c r="A46" s="42" t="s">
        <v>89</v>
      </c>
      <c r="B46" s="15" t="s">
        <v>190</v>
      </c>
      <c r="C46" s="42" t="s">
        <v>89</v>
      </c>
      <c r="D46" s="15" t="s">
        <v>190</v>
      </c>
      <c r="E46" s="65" t="str">
        <f t="shared" si="3"/>
        <v>McCrorie, C.; Benn, J.; Johnson, O. A.; Scantlebury, A. 2019 Staff expectations for the implementation of an electronic health record system: a qualitative study using normalisation process theory Bmc Medical Informatics and Decision Making 19(1) URL: 10.1186/s12911-019-0952-3</v>
      </c>
      <c r="F46" s="34" t="s">
        <v>2022</v>
      </c>
      <c r="G46" s="15" t="s">
        <v>490</v>
      </c>
      <c r="H46" s="34" t="s">
        <v>491</v>
      </c>
      <c r="I46" s="34">
        <v>2019</v>
      </c>
      <c r="J46" s="15" t="s">
        <v>492</v>
      </c>
      <c r="K46" s="34" t="s">
        <v>314</v>
      </c>
      <c r="L46" s="34"/>
      <c r="M46" s="15" t="s">
        <v>493</v>
      </c>
      <c r="N46" s="34" t="s">
        <v>494</v>
      </c>
      <c r="O46" s="15" t="s">
        <v>98</v>
      </c>
      <c r="P46" s="34" t="s">
        <v>99</v>
      </c>
      <c r="Q46" s="15">
        <v>2</v>
      </c>
      <c r="R46" s="15">
        <v>2</v>
      </c>
      <c r="S46" s="15">
        <v>2</v>
      </c>
      <c r="T46" s="15">
        <v>1</v>
      </c>
      <c r="U46" s="15">
        <v>0</v>
      </c>
      <c r="V46" s="15">
        <v>1</v>
      </c>
      <c r="W46" s="15">
        <v>2</v>
      </c>
      <c r="X46" s="15">
        <v>2</v>
      </c>
      <c r="Y46" s="15">
        <v>2</v>
      </c>
      <c r="Z46" s="15">
        <v>2</v>
      </c>
      <c r="AA46" s="15" t="s">
        <v>151</v>
      </c>
      <c r="AB46" s="42">
        <f t="shared" si="2"/>
        <v>16</v>
      </c>
      <c r="AC46" s="42" t="s">
        <v>98</v>
      </c>
      <c r="AD46" s="15" t="s">
        <v>101</v>
      </c>
      <c r="AE46" s="34" t="s">
        <v>495</v>
      </c>
      <c r="AF46" s="46" t="s">
        <v>318</v>
      </c>
      <c r="AG46" s="34"/>
      <c r="AH46" s="34" t="s">
        <v>237</v>
      </c>
      <c r="AI46" s="34" t="s">
        <v>107</v>
      </c>
      <c r="AJ46" s="34" t="s">
        <v>496</v>
      </c>
      <c r="AK46" s="34" t="s">
        <v>201</v>
      </c>
      <c r="AL46" s="34" t="s">
        <v>107</v>
      </c>
      <c r="AM46" s="34" t="s">
        <v>497</v>
      </c>
      <c r="AN46" s="34" t="s">
        <v>242</v>
      </c>
      <c r="AO46" s="34" t="s">
        <v>498</v>
      </c>
      <c r="AP46" s="35" t="s">
        <v>111</v>
      </c>
      <c r="AQ46" s="15" t="s">
        <v>499</v>
      </c>
      <c r="AR46" s="15" t="s">
        <v>205</v>
      </c>
      <c r="AS46" s="15" t="s">
        <v>206</v>
      </c>
      <c r="AT46" s="15" t="s">
        <v>98</v>
      </c>
      <c r="AU46" s="15" t="s">
        <v>98</v>
      </c>
      <c r="AV46" s="34">
        <v>14</v>
      </c>
      <c r="AW46" s="43" t="s">
        <v>500</v>
      </c>
      <c r="AX46" s="44" t="s">
        <v>501</v>
      </c>
      <c r="AY46" s="34" t="s">
        <v>502</v>
      </c>
      <c r="AZ46" s="34" t="s">
        <v>118</v>
      </c>
      <c r="BA46" s="15" t="s">
        <v>171</v>
      </c>
      <c r="BB46" s="15" t="s">
        <v>119</v>
      </c>
      <c r="BC46" s="15" t="s">
        <v>91</v>
      </c>
      <c r="BD46" s="15" t="s">
        <v>503</v>
      </c>
      <c r="BE46" s="15" t="s">
        <v>289</v>
      </c>
      <c r="BF46" s="15" t="s">
        <v>91</v>
      </c>
      <c r="BG46" s="15" t="s">
        <v>504</v>
      </c>
      <c r="BH46" s="15" t="s">
        <v>211</v>
      </c>
      <c r="BI46" s="15" t="s">
        <v>373</v>
      </c>
      <c r="BJ46" s="15" t="s">
        <v>373</v>
      </c>
      <c r="BK46" s="15" t="s">
        <v>98</v>
      </c>
      <c r="BL46" s="15" t="s">
        <v>114</v>
      </c>
      <c r="BM46" s="15" t="s">
        <v>174</v>
      </c>
      <c r="BN46" s="15" t="s">
        <v>107</v>
      </c>
      <c r="BO46" s="15" t="s">
        <v>505</v>
      </c>
      <c r="BP46" s="15" t="s">
        <v>130</v>
      </c>
      <c r="BQ46" s="15" t="s">
        <v>450</v>
      </c>
      <c r="BR46" s="15" t="s">
        <v>451</v>
      </c>
      <c r="BS46" s="15" t="s">
        <v>452</v>
      </c>
      <c r="BT46" s="15" t="s">
        <v>487</v>
      </c>
      <c r="BU46" s="47"/>
      <c r="BV46" s="15" t="s">
        <v>454</v>
      </c>
      <c r="BW46" s="15" t="s">
        <v>455</v>
      </c>
      <c r="BX46" s="15" t="s">
        <v>456</v>
      </c>
      <c r="BY46" s="15" t="s">
        <v>457</v>
      </c>
      <c r="BZ46" s="15"/>
      <c r="CA46" s="46" t="s">
        <v>506</v>
      </c>
      <c r="CB46" s="46" t="s">
        <v>1827</v>
      </c>
      <c r="CC46" s="46" t="s">
        <v>1842</v>
      </c>
      <c r="CD46" s="46" t="s">
        <v>507</v>
      </c>
      <c r="CE46" s="46" t="s">
        <v>508</v>
      </c>
      <c r="CF46" s="15" t="s">
        <v>460</v>
      </c>
      <c r="CG46" s="15" t="s">
        <v>461</v>
      </c>
      <c r="CH46" s="15" t="s">
        <v>462</v>
      </c>
      <c r="CI46" s="15" t="s">
        <v>463</v>
      </c>
      <c r="CJ46" s="47"/>
      <c r="CK46" s="46" t="s">
        <v>107</v>
      </c>
      <c r="CL46" s="46"/>
      <c r="CM46" s="46"/>
      <c r="CN46" s="46"/>
      <c r="CO46" s="46"/>
      <c r="CP46" s="34" t="s">
        <v>91</v>
      </c>
      <c r="CQ46" s="46" t="s">
        <v>1700</v>
      </c>
      <c r="CR46" s="46"/>
      <c r="CS46" s="41" t="s">
        <v>1750</v>
      </c>
      <c r="CT46" s="46"/>
      <c r="CU46" s="41" t="s">
        <v>1749</v>
      </c>
      <c r="CV46" s="46"/>
      <c r="CW46" s="46"/>
      <c r="CX46" s="46"/>
      <c r="CY46" s="41" t="s">
        <v>1750</v>
      </c>
    </row>
    <row r="47" spans="1:103" ht="15.75" customHeight="1" x14ac:dyDescent="0.35">
      <c r="A47" s="42" t="s">
        <v>89</v>
      </c>
      <c r="B47" s="15" t="s">
        <v>190</v>
      </c>
      <c r="C47" s="42" t="s">
        <v>89</v>
      </c>
      <c r="D47" s="15" t="s">
        <v>89</v>
      </c>
      <c r="E47" s="65" t="str">
        <f t="shared" si="3"/>
        <v>Mudge, S.; Sezier, A.; Payne, D.; Smith, G.; Kayes, N. 2020 Pilot trial of The Living Well Toolkit: qualitative analysis and implications for refinement and future implementation BMC Health Services Research 20(1) URL: 10.1186/s12913-020-4920-5</v>
      </c>
      <c r="F47" s="15" t="s">
        <v>2023</v>
      </c>
      <c r="G47" s="15" t="s">
        <v>1196</v>
      </c>
      <c r="H47" s="15" t="s">
        <v>1197</v>
      </c>
      <c r="I47" s="34">
        <v>2020</v>
      </c>
      <c r="J47" s="15" t="s">
        <v>230</v>
      </c>
      <c r="K47" s="34" t="s">
        <v>538</v>
      </c>
      <c r="L47" s="34"/>
      <c r="M47" s="15" t="s">
        <v>1198</v>
      </c>
      <c r="N47" s="15" t="s">
        <v>1199</v>
      </c>
      <c r="O47" s="15" t="s">
        <v>98</v>
      </c>
      <c r="P47" s="15" t="s">
        <v>99</v>
      </c>
      <c r="Q47" s="15">
        <v>2</v>
      </c>
      <c r="R47" s="15">
        <v>2</v>
      </c>
      <c r="S47" s="15">
        <v>2</v>
      </c>
      <c r="T47" s="15">
        <v>2</v>
      </c>
      <c r="U47" s="15">
        <v>2</v>
      </c>
      <c r="V47" s="15">
        <v>1</v>
      </c>
      <c r="W47" s="15">
        <v>2</v>
      </c>
      <c r="X47" s="15">
        <v>2</v>
      </c>
      <c r="Y47" s="15">
        <v>2</v>
      </c>
      <c r="Z47" s="15">
        <v>2</v>
      </c>
      <c r="AA47" s="15" t="s">
        <v>100</v>
      </c>
      <c r="AB47" s="42">
        <f t="shared" si="2"/>
        <v>19</v>
      </c>
      <c r="AC47" s="42" t="s">
        <v>91</v>
      </c>
      <c r="AD47" s="15" t="s">
        <v>432</v>
      </c>
      <c r="AE47" s="15" t="s">
        <v>1200</v>
      </c>
      <c r="AF47" s="56" t="s">
        <v>959</v>
      </c>
      <c r="AG47" s="15"/>
      <c r="AH47" s="15" t="s">
        <v>804</v>
      </c>
      <c r="AI47" s="15" t="s">
        <v>107</v>
      </c>
      <c r="AJ47" s="15" t="s">
        <v>198</v>
      </c>
      <c r="AK47" s="15" t="s">
        <v>156</v>
      </c>
      <c r="AL47" s="15" t="s">
        <v>1201</v>
      </c>
      <c r="AM47" s="15" t="s">
        <v>1606</v>
      </c>
      <c r="AN47" s="15" t="s">
        <v>1608</v>
      </c>
      <c r="AO47" s="15" t="s">
        <v>1607</v>
      </c>
      <c r="AP47" s="15" t="s">
        <v>1610</v>
      </c>
      <c r="AQ47" s="15" t="s">
        <v>112</v>
      </c>
      <c r="AR47" s="15" t="s">
        <v>1202</v>
      </c>
      <c r="AS47" s="15" t="s">
        <v>206</v>
      </c>
      <c r="AT47" s="15" t="s">
        <v>91</v>
      </c>
      <c r="AU47" s="15" t="s">
        <v>1203</v>
      </c>
      <c r="AV47" s="34" t="s">
        <v>1204</v>
      </c>
      <c r="AW47" s="43" t="s">
        <v>1205</v>
      </c>
      <c r="AX47" s="44" t="s">
        <v>1206</v>
      </c>
      <c r="AY47" s="34" t="s">
        <v>1207</v>
      </c>
      <c r="AZ47" s="34" t="s">
        <v>118</v>
      </c>
      <c r="BA47" s="15" t="s">
        <v>98</v>
      </c>
      <c r="BB47" s="15" t="s">
        <v>119</v>
      </c>
      <c r="BC47" s="15" t="s">
        <v>91</v>
      </c>
      <c r="BD47" s="15" t="s">
        <v>1208</v>
      </c>
      <c r="BE47" s="15" t="s">
        <v>289</v>
      </c>
      <c r="BF47" s="15" t="s">
        <v>98</v>
      </c>
      <c r="BG47" s="50" t="s">
        <v>1209</v>
      </c>
      <c r="BH47" s="15" t="s">
        <v>406</v>
      </c>
      <c r="BI47" s="15" t="s">
        <v>173</v>
      </c>
      <c r="BJ47" s="15" t="s">
        <v>173</v>
      </c>
      <c r="BK47" s="15" t="s">
        <v>98</v>
      </c>
      <c r="BL47" s="15" t="s">
        <v>114</v>
      </c>
      <c r="BM47" s="15" t="s">
        <v>407</v>
      </c>
      <c r="BN47" s="15" t="s">
        <v>1210</v>
      </c>
      <c r="BO47" s="47" t="s">
        <v>1211</v>
      </c>
      <c r="BP47" s="15" t="s">
        <v>130</v>
      </c>
      <c r="BQ47" s="15" t="s">
        <v>450</v>
      </c>
      <c r="BR47" s="15" t="s">
        <v>451</v>
      </c>
      <c r="BS47" s="15" t="s">
        <v>452</v>
      </c>
      <c r="BT47" s="15" t="s">
        <v>487</v>
      </c>
      <c r="BU47" s="47"/>
      <c r="BV47" s="15" t="s">
        <v>454</v>
      </c>
      <c r="BW47" s="15" t="s">
        <v>455</v>
      </c>
      <c r="BX47" s="15" t="s">
        <v>456</v>
      </c>
      <c r="BY47" s="15" t="s">
        <v>457</v>
      </c>
      <c r="BZ47" s="15"/>
      <c r="CA47" s="58" t="s">
        <v>1611</v>
      </c>
      <c r="CB47" s="58" t="s">
        <v>1901</v>
      </c>
      <c r="CC47" s="58" t="s">
        <v>1841</v>
      </c>
      <c r="CD47" s="58" t="s">
        <v>1914</v>
      </c>
      <c r="CE47" s="49" t="s">
        <v>1767</v>
      </c>
      <c r="CF47" s="15" t="s">
        <v>460</v>
      </c>
      <c r="CG47" s="15" t="s">
        <v>461</v>
      </c>
      <c r="CH47" s="15" t="s">
        <v>462</v>
      </c>
      <c r="CI47" s="15" t="s">
        <v>463</v>
      </c>
      <c r="CJ47" s="47"/>
      <c r="CK47" s="56" t="s">
        <v>1212</v>
      </c>
      <c r="CL47" s="56"/>
      <c r="CM47" s="56"/>
      <c r="CN47" s="56"/>
      <c r="CO47" s="56"/>
      <c r="CP47" s="15" t="s">
        <v>98</v>
      </c>
      <c r="CQ47" s="56"/>
      <c r="CR47" s="56" t="s">
        <v>1751</v>
      </c>
      <c r="CS47" s="56"/>
      <c r="CT47" s="56"/>
      <c r="CU47" s="56"/>
      <c r="CV47" s="56"/>
      <c r="CW47" s="56"/>
      <c r="CX47" s="56" t="s">
        <v>1768</v>
      </c>
      <c r="CY47" s="27"/>
    </row>
    <row r="48" spans="1:103" ht="15.75" customHeight="1" x14ac:dyDescent="0.35">
      <c r="A48" s="42" t="s">
        <v>89</v>
      </c>
      <c r="B48" s="15" t="s">
        <v>190</v>
      </c>
      <c r="C48" s="42" t="s">
        <v>89</v>
      </c>
      <c r="D48" s="15"/>
      <c r="E48" s="65" t="str">
        <f t="shared" si="3"/>
        <v>Nadav, Janna; Kaihlanen, Anu-Marja; Kujala, Sari; Laukka, Elina; Hilama, Pirjo; Koivisto, Juha; Keskimaki, Ilmo; Heponiemi, Tarja 2021 How to Implement Digital Services in a Way That They Integrate Into Routine Work: Qualitative Interview Study Among Health and Social Care Professionals Journal of Medical Internet Research 23(12) URL: 10.2196/31668</v>
      </c>
      <c r="F48" s="34" t="s">
        <v>2024</v>
      </c>
      <c r="G48" s="15" t="s">
        <v>509</v>
      </c>
      <c r="H48" s="34" t="s">
        <v>510</v>
      </c>
      <c r="I48" s="34">
        <v>2021</v>
      </c>
      <c r="J48" s="15" t="s">
        <v>511</v>
      </c>
      <c r="K48" s="34" t="s">
        <v>512</v>
      </c>
      <c r="L48" s="34" t="s">
        <v>513</v>
      </c>
      <c r="M48" s="15" t="s">
        <v>514</v>
      </c>
      <c r="N48" s="34" t="s">
        <v>515</v>
      </c>
      <c r="O48" s="15" t="s">
        <v>98</v>
      </c>
      <c r="P48" s="34" t="s">
        <v>99</v>
      </c>
      <c r="Q48" s="15">
        <v>2</v>
      </c>
      <c r="R48" s="15">
        <v>2</v>
      </c>
      <c r="S48" s="15">
        <v>2</v>
      </c>
      <c r="T48" s="15">
        <v>2</v>
      </c>
      <c r="U48" s="15">
        <v>0</v>
      </c>
      <c r="V48" s="15">
        <v>1</v>
      </c>
      <c r="W48" s="15">
        <v>2</v>
      </c>
      <c r="X48" s="15">
        <v>2</v>
      </c>
      <c r="Y48" s="15">
        <v>1</v>
      </c>
      <c r="Z48" s="15">
        <v>2</v>
      </c>
      <c r="AA48" s="15" t="s">
        <v>151</v>
      </c>
      <c r="AB48" s="42">
        <f t="shared" si="2"/>
        <v>16</v>
      </c>
      <c r="AC48" s="42" t="s">
        <v>98</v>
      </c>
      <c r="AD48" s="15" t="s">
        <v>516</v>
      </c>
      <c r="AE48" s="35" t="s">
        <v>517</v>
      </c>
      <c r="AF48" s="46" t="s">
        <v>518</v>
      </c>
      <c r="AG48" s="34"/>
      <c r="AH48" s="34" t="s">
        <v>237</v>
      </c>
      <c r="AI48" s="34" t="s">
        <v>238</v>
      </c>
      <c r="AJ48" s="34" t="s">
        <v>238</v>
      </c>
      <c r="AK48" s="34" t="s">
        <v>106</v>
      </c>
      <c r="AL48" s="34" t="s">
        <v>519</v>
      </c>
      <c r="AM48" s="34" t="s">
        <v>520</v>
      </c>
      <c r="AN48" s="34" t="s">
        <v>198</v>
      </c>
      <c r="AO48" s="34" t="s">
        <v>237</v>
      </c>
      <c r="AP48" s="35" t="s">
        <v>111</v>
      </c>
      <c r="AQ48" s="15" t="s">
        <v>365</v>
      </c>
      <c r="AR48" s="15" t="s">
        <v>521</v>
      </c>
      <c r="AS48" s="15" t="s">
        <v>206</v>
      </c>
      <c r="AT48" s="15" t="s">
        <v>91</v>
      </c>
      <c r="AU48" s="15" t="s">
        <v>522</v>
      </c>
      <c r="AV48" s="34" t="s">
        <v>523</v>
      </c>
      <c r="AW48" s="43" t="s">
        <v>524</v>
      </c>
      <c r="AX48" s="44" t="s">
        <v>525</v>
      </c>
      <c r="AY48" s="34" t="s">
        <v>526</v>
      </c>
      <c r="AZ48" s="34" t="s">
        <v>527</v>
      </c>
      <c r="BA48" s="15" t="s">
        <v>171</v>
      </c>
      <c r="BB48" s="15" t="s">
        <v>528</v>
      </c>
      <c r="BC48" s="15" t="s">
        <v>114</v>
      </c>
      <c r="BD48" s="50" t="s">
        <v>529</v>
      </c>
      <c r="BE48" s="15" t="s">
        <v>289</v>
      </c>
      <c r="BF48" s="15" t="s">
        <v>171</v>
      </c>
      <c r="BG48" s="15" t="s">
        <v>530</v>
      </c>
      <c r="BH48" s="15" t="s">
        <v>250</v>
      </c>
      <c r="BI48" s="15" t="s">
        <v>173</v>
      </c>
      <c r="BJ48" s="15" t="s">
        <v>173</v>
      </c>
      <c r="BK48" s="15" t="s">
        <v>98</v>
      </c>
      <c r="BL48" s="15" t="s">
        <v>531</v>
      </c>
      <c r="BM48" s="15" t="s">
        <v>174</v>
      </c>
      <c r="BN48" s="15" t="s">
        <v>107</v>
      </c>
      <c r="BO48" s="15" t="s">
        <v>532</v>
      </c>
      <c r="BP48" s="15" t="s">
        <v>130</v>
      </c>
      <c r="BQ48" s="15" t="s">
        <v>450</v>
      </c>
      <c r="BR48" s="15" t="s">
        <v>451</v>
      </c>
      <c r="BS48" s="15" t="s">
        <v>452</v>
      </c>
      <c r="BT48" s="15" t="s">
        <v>487</v>
      </c>
      <c r="BU48" s="47"/>
      <c r="BV48" s="15" t="s">
        <v>454</v>
      </c>
      <c r="BW48" s="15" t="s">
        <v>455</v>
      </c>
      <c r="BX48" s="15" t="s">
        <v>456</v>
      </c>
      <c r="BY48" s="15" t="s">
        <v>457</v>
      </c>
      <c r="BZ48" s="15"/>
      <c r="CA48" s="46" t="s">
        <v>1801</v>
      </c>
      <c r="CB48" s="46" t="s">
        <v>1800</v>
      </c>
      <c r="CC48" s="46" t="s">
        <v>533</v>
      </c>
      <c r="CD48" s="46" t="s">
        <v>534</v>
      </c>
      <c r="CE48" s="46" t="s">
        <v>1807</v>
      </c>
      <c r="CF48" s="15" t="s">
        <v>460</v>
      </c>
      <c r="CG48" s="15" t="s">
        <v>461</v>
      </c>
      <c r="CH48" s="15" t="s">
        <v>462</v>
      </c>
      <c r="CI48" s="15" t="s">
        <v>463</v>
      </c>
      <c r="CJ48" s="47"/>
      <c r="CK48" s="46" t="s">
        <v>535</v>
      </c>
      <c r="CL48" s="46"/>
      <c r="CM48" s="46"/>
      <c r="CN48" s="46"/>
      <c r="CO48" s="46"/>
      <c r="CP48" s="34" t="s">
        <v>98</v>
      </c>
      <c r="CQ48" s="46"/>
      <c r="CR48" s="46"/>
      <c r="CS48" s="46"/>
      <c r="CT48" s="46"/>
      <c r="CU48" s="46"/>
      <c r="CV48" s="46"/>
      <c r="CW48" s="46"/>
      <c r="CX48" s="46"/>
      <c r="CY48" s="27"/>
    </row>
    <row r="49" spans="1:103" ht="15" customHeight="1" x14ac:dyDescent="0.35">
      <c r="A49" s="42" t="s">
        <v>89</v>
      </c>
      <c r="B49" s="15" t="s">
        <v>190</v>
      </c>
      <c r="C49" s="42" t="s">
        <v>89</v>
      </c>
      <c r="D49" s="15"/>
      <c r="E49" s="65" t="str">
        <f t="shared" si="3"/>
        <v>Nicoll, A.; Maxwell, M.; Williams, B. 2021 Achieving 'coherence' in routine practice: a qualitative case-based study to describe speech and language therapy interventions with implementation in mind Implement Sci Commun 2(1) URL: 10.1186/s43058-021-00159-0</v>
      </c>
      <c r="F49" s="15" t="s">
        <v>2025</v>
      </c>
      <c r="G49" s="15" t="s">
        <v>1213</v>
      </c>
      <c r="H49" s="15" t="s">
        <v>1214</v>
      </c>
      <c r="I49" s="34">
        <v>2021</v>
      </c>
      <c r="J49" s="15" t="s">
        <v>428</v>
      </c>
      <c r="K49" s="34" t="s">
        <v>429</v>
      </c>
      <c r="L49" s="34">
        <v>56</v>
      </c>
      <c r="M49" s="15" t="s">
        <v>1215</v>
      </c>
      <c r="N49" s="15" t="s">
        <v>1216</v>
      </c>
      <c r="O49" s="15" t="s">
        <v>98</v>
      </c>
      <c r="P49" s="15" t="s">
        <v>99</v>
      </c>
      <c r="Q49" s="15">
        <v>2</v>
      </c>
      <c r="R49" s="15">
        <v>2</v>
      </c>
      <c r="S49" s="15">
        <v>2</v>
      </c>
      <c r="T49" s="15">
        <v>2</v>
      </c>
      <c r="U49" s="15">
        <v>2</v>
      </c>
      <c r="V49" s="15">
        <v>1</v>
      </c>
      <c r="W49" s="15">
        <v>2</v>
      </c>
      <c r="X49" s="15">
        <v>2</v>
      </c>
      <c r="Y49" s="15">
        <v>2</v>
      </c>
      <c r="Z49" s="15">
        <v>2</v>
      </c>
      <c r="AA49" s="15" t="s">
        <v>100</v>
      </c>
      <c r="AB49" s="42">
        <f t="shared" si="2"/>
        <v>19</v>
      </c>
      <c r="AC49" s="42" t="s">
        <v>91</v>
      </c>
      <c r="AD49" s="15" t="s">
        <v>101</v>
      </c>
      <c r="AE49" s="50" t="s">
        <v>1217</v>
      </c>
      <c r="AF49" s="56" t="s">
        <v>518</v>
      </c>
      <c r="AG49" s="15"/>
      <c r="AH49" s="15" t="s">
        <v>1218</v>
      </c>
      <c r="AI49" s="15" t="s">
        <v>1218</v>
      </c>
      <c r="AJ49" s="15" t="s">
        <v>107</v>
      </c>
      <c r="AK49" s="15" t="s">
        <v>106</v>
      </c>
      <c r="AL49" s="15" t="s">
        <v>1219</v>
      </c>
      <c r="AM49" s="50" t="s">
        <v>1220</v>
      </c>
      <c r="AN49" s="50" t="s">
        <v>1612</v>
      </c>
      <c r="AO49" s="50" t="s">
        <v>1540</v>
      </c>
      <c r="AP49" s="15" t="s">
        <v>1618</v>
      </c>
      <c r="AQ49" s="15" t="s">
        <v>365</v>
      </c>
      <c r="AR49" s="15" t="s">
        <v>1221</v>
      </c>
      <c r="AS49" s="15" t="s">
        <v>206</v>
      </c>
      <c r="AT49" s="15" t="s">
        <v>98</v>
      </c>
      <c r="AU49" s="15" t="s">
        <v>98</v>
      </c>
      <c r="AV49" s="34">
        <v>42</v>
      </c>
      <c r="AW49" s="43" t="s">
        <v>1222</v>
      </c>
      <c r="AX49" s="44" t="s">
        <v>1223</v>
      </c>
      <c r="AY49" s="34" t="s">
        <v>1224</v>
      </c>
      <c r="AZ49" s="34" t="s">
        <v>287</v>
      </c>
      <c r="BA49" s="15" t="s">
        <v>171</v>
      </c>
      <c r="BB49" s="15" t="s">
        <v>119</v>
      </c>
      <c r="BC49" s="15" t="s">
        <v>163</v>
      </c>
      <c r="BD49" s="15" t="s">
        <v>1225</v>
      </c>
      <c r="BE49" s="15" t="s">
        <v>121</v>
      </c>
      <c r="BF49" s="15" t="s">
        <v>171</v>
      </c>
      <c r="BG49" s="36" t="s">
        <v>1226</v>
      </c>
      <c r="BH49" s="15" t="s">
        <v>1227</v>
      </c>
      <c r="BI49" s="15" t="s">
        <v>1228</v>
      </c>
      <c r="BJ49" s="15" t="s">
        <v>1228</v>
      </c>
      <c r="BK49" s="15" t="s">
        <v>1929</v>
      </c>
      <c r="BL49" s="15" t="s">
        <v>98</v>
      </c>
      <c r="BM49" s="15" t="s">
        <v>407</v>
      </c>
      <c r="BN49" s="50" t="s">
        <v>1229</v>
      </c>
      <c r="BO49" s="15" t="s">
        <v>1230</v>
      </c>
      <c r="BP49" s="15" t="s">
        <v>130</v>
      </c>
      <c r="BQ49" s="15" t="s">
        <v>450</v>
      </c>
      <c r="BR49" s="15" t="s">
        <v>451</v>
      </c>
      <c r="BS49" s="15" t="s">
        <v>452</v>
      </c>
      <c r="BT49" s="15" t="s">
        <v>487</v>
      </c>
      <c r="BU49" s="47"/>
      <c r="BV49" s="15" t="s">
        <v>454</v>
      </c>
      <c r="BW49" s="15" t="s">
        <v>455</v>
      </c>
      <c r="BX49" s="15" t="s">
        <v>456</v>
      </c>
      <c r="BY49" s="15" t="s">
        <v>457</v>
      </c>
      <c r="BZ49" s="15"/>
      <c r="CA49" s="58" t="s">
        <v>1614</v>
      </c>
      <c r="CB49" s="58" t="s">
        <v>1902</v>
      </c>
      <c r="CC49" s="58" t="s">
        <v>1615</v>
      </c>
      <c r="CD49" s="58" t="s">
        <v>1616</v>
      </c>
      <c r="CE49" s="49" t="s">
        <v>1617</v>
      </c>
      <c r="CF49" s="15" t="s">
        <v>460</v>
      </c>
      <c r="CG49" s="15" t="s">
        <v>461</v>
      </c>
      <c r="CH49" s="15" t="s">
        <v>462</v>
      </c>
      <c r="CI49" s="15" t="s">
        <v>463</v>
      </c>
      <c r="CJ49" s="47"/>
      <c r="CK49" s="56" t="s">
        <v>107</v>
      </c>
      <c r="CL49" s="56"/>
      <c r="CM49" s="56"/>
      <c r="CN49" s="56"/>
      <c r="CO49" s="56"/>
      <c r="CP49" s="15" t="s">
        <v>107</v>
      </c>
      <c r="CQ49" s="56"/>
      <c r="CR49" s="56"/>
      <c r="CS49" s="56" t="s">
        <v>1613</v>
      </c>
      <c r="CT49" s="56"/>
      <c r="CU49" s="49" t="s">
        <v>1752</v>
      </c>
      <c r="CV49" s="56"/>
      <c r="CW49" s="56"/>
      <c r="CX49" s="56"/>
      <c r="CY49" s="27"/>
    </row>
    <row r="50" spans="1:103" ht="15.75" customHeight="1" x14ac:dyDescent="0.35">
      <c r="A50" s="42" t="s">
        <v>89</v>
      </c>
      <c r="B50" s="15" t="s">
        <v>390</v>
      </c>
      <c r="C50" s="42" t="s">
        <v>390</v>
      </c>
      <c r="D50" s="15" t="s">
        <v>89</v>
      </c>
      <c r="E50" s="65" t="str">
        <f t="shared" si="3"/>
        <v>Nwolise, C.; Corrie, P.; Fitzpatrick, R.; Gupta, A.; Jenkinson, C.; Middleton, M.; Matin, R. 2021 Burden of cancer trial participation: A qualitative sub-study of the INTERIM feasibility RCT Chronic Illness  URL: 10.1177/17423953211060253</v>
      </c>
      <c r="F50" s="15" t="s">
        <v>2026</v>
      </c>
      <c r="G50" s="15" t="s">
        <v>1231</v>
      </c>
      <c r="H50" s="15" t="s">
        <v>1232</v>
      </c>
      <c r="I50" s="34">
        <v>2021</v>
      </c>
      <c r="J50" s="15" t="s">
        <v>1233</v>
      </c>
      <c r="K50" s="34"/>
      <c r="L50" s="34"/>
      <c r="M50" s="15" t="s">
        <v>1234</v>
      </c>
      <c r="N50" s="15" t="s">
        <v>1235</v>
      </c>
      <c r="O50" s="15" t="s">
        <v>98</v>
      </c>
      <c r="P50" s="15" t="s">
        <v>196</v>
      </c>
      <c r="Q50" s="15">
        <v>2</v>
      </c>
      <c r="R50" s="15">
        <v>2</v>
      </c>
      <c r="S50" s="15">
        <v>2</v>
      </c>
      <c r="T50" s="15">
        <v>2</v>
      </c>
      <c r="U50" s="15">
        <v>0</v>
      </c>
      <c r="V50" s="15">
        <v>2</v>
      </c>
      <c r="W50" s="15">
        <v>2</v>
      </c>
      <c r="X50" s="15">
        <v>2</v>
      </c>
      <c r="Y50" s="15">
        <v>2</v>
      </c>
      <c r="Z50" s="15">
        <v>2</v>
      </c>
      <c r="AA50" s="15" t="s">
        <v>100</v>
      </c>
      <c r="AB50" s="57">
        <f t="shared" si="2"/>
        <v>18</v>
      </c>
      <c r="AC50" s="57" t="s">
        <v>91</v>
      </c>
      <c r="AD50" s="15" t="s">
        <v>101</v>
      </c>
      <c r="AE50" s="50" t="s">
        <v>1236</v>
      </c>
      <c r="AF50" s="56" t="s">
        <v>709</v>
      </c>
      <c r="AG50" s="15"/>
      <c r="AH50" s="15" t="s">
        <v>1237</v>
      </c>
      <c r="AI50" s="15" t="s">
        <v>1237</v>
      </c>
      <c r="AJ50" s="15" t="s">
        <v>1238</v>
      </c>
      <c r="AK50" s="15" t="s">
        <v>201</v>
      </c>
      <c r="AL50" s="15" t="s">
        <v>107</v>
      </c>
      <c r="AM50" s="15" t="s">
        <v>1239</v>
      </c>
      <c r="AN50" s="15" t="s">
        <v>1574</v>
      </c>
      <c r="AO50" s="15" t="s">
        <v>1574</v>
      </c>
      <c r="AP50" s="15" t="s">
        <v>1618</v>
      </c>
      <c r="AQ50" s="15" t="s">
        <v>161</v>
      </c>
      <c r="AR50" s="15" t="s">
        <v>113</v>
      </c>
      <c r="AS50" s="15" t="s">
        <v>206</v>
      </c>
      <c r="AT50" s="15" t="s">
        <v>98</v>
      </c>
      <c r="AU50" s="15" t="s">
        <v>98</v>
      </c>
      <c r="AV50" s="34" t="s">
        <v>1240</v>
      </c>
      <c r="AW50" s="43" t="s">
        <v>1241</v>
      </c>
      <c r="AX50" s="44" t="s">
        <v>117</v>
      </c>
      <c r="AY50" s="34">
        <v>14</v>
      </c>
      <c r="AZ50" s="34" t="s">
        <v>287</v>
      </c>
      <c r="BA50" s="15" t="s">
        <v>122</v>
      </c>
      <c r="BB50" s="15" t="s">
        <v>119</v>
      </c>
      <c r="BC50" s="15" t="s">
        <v>114</v>
      </c>
      <c r="BD50" s="15" t="s">
        <v>332</v>
      </c>
      <c r="BE50" s="15" t="s">
        <v>121</v>
      </c>
      <c r="BF50" s="15" t="s">
        <v>171</v>
      </c>
      <c r="BG50" s="15" t="s">
        <v>1242</v>
      </c>
      <c r="BH50" s="15" t="s">
        <v>1243</v>
      </c>
      <c r="BI50" s="15" t="s">
        <v>1244</v>
      </c>
      <c r="BJ50" s="15" t="s">
        <v>1244</v>
      </c>
      <c r="BK50" s="15" t="s">
        <v>98</v>
      </c>
      <c r="BL50" s="15" t="s">
        <v>98</v>
      </c>
      <c r="BM50" s="15" t="s">
        <v>174</v>
      </c>
      <c r="BN50" s="15" t="s">
        <v>107</v>
      </c>
      <c r="BO50" s="15" t="s">
        <v>1245</v>
      </c>
      <c r="BP50" s="15" t="s">
        <v>336</v>
      </c>
      <c r="BQ50" s="15" t="s">
        <v>450</v>
      </c>
      <c r="BR50" s="15" t="s">
        <v>451</v>
      </c>
      <c r="BS50" s="15" t="s">
        <v>452</v>
      </c>
      <c r="BT50" s="15" t="s">
        <v>487</v>
      </c>
      <c r="BU50" s="47"/>
      <c r="BV50" s="15" t="s">
        <v>454</v>
      </c>
      <c r="BW50" s="15" t="s">
        <v>455</v>
      </c>
      <c r="BX50" s="15" t="s">
        <v>456</v>
      </c>
      <c r="BY50" s="15" t="s">
        <v>457</v>
      </c>
      <c r="BZ50" s="15"/>
      <c r="CA50" s="58" t="s">
        <v>1777</v>
      </c>
      <c r="CB50" s="58" t="s">
        <v>1903</v>
      </c>
      <c r="CC50" s="58" t="s">
        <v>1840</v>
      </c>
      <c r="CD50" s="58" t="s">
        <v>1619</v>
      </c>
      <c r="CE50" s="49" t="s">
        <v>1778</v>
      </c>
      <c r="CF50" s="15" t="s">
        <v>460</v>
      </c>
      <c r="CG50" s="15" t="s">
        <v>461</v>
      </c>
      <c r="CH50" s="15" t="s">
        <v>462</v>
      </c>
      <c r="CI50" s="15" t="s">
        <v>463</v>
      </c>
      <c r="CJ50" s="47"/>
      <c r="CK50" s="60" t="s">
        <v>535</v>
      </c>
      <c r="CL50" s="60"/>
      <c r="CM50" s="60"/>
      <c r="CN50" s="60"/>
      <c r="CO50" s="56"/>
      <c r="CP50" s="42" t="s">
        <v>98</v>
      </c>
      <c r="CQ50" s="60"/>
      <c r="CR50" s="60"/>
      <c r="CS50" s="56"/>
      <c r="CT50" s="56"/>
      <c r="CU50" s="56"/>
      <c r="CV50" s="56"/>
      <c r="CW50" s="56"/>
      <c r="CX50" s="56"/>
      <c r="CY50" s="27"/>
    </row>
    <row r="51" spans="1:103" ht="15.75" customHeight="1" x14ac:dyDescent="0.35">
      <c r="A51" s="42" t="s">
        <v>89</v>
      </c>
      <c r="B51" s="15" t="s">
        <v>190</v>
      </c>
      <c r="C51" s="42" t="s">
        <v>89</v>
      </c>
      <c r="D51" s="15" t="s">
        <v>190</v>
      </c>
      <c r="E51" s="65" t="str">
        <f t="shared" si="3"/>
        <v>Ohlsen, Sally; Sanders, Tom; Connell, Janice; Wood, Emily 2021 Integrating mental health care into home-based nursing services: A qualitative study utilising normalisation process theory Journal of Clinical Nursing  URL: 10.1111/jocn.15975</v>
      </c>
      <c r="F51" s="15" t="s">
        <v>2027</v>
      </c>
      <c r="G51" s="15" t="s">
        <v>1246</v>
      </c>
      <c r="H51" s="15" t="s">
        <v>1247</v>
      </c>
      <c r="I51" s="34">
        <v>2021</v>
      </c>
      <c r="J51" s="15" t="s">
        <v>1248</v>
      </c>
      <c r="K51" s="34"/>
      <c r="L51" s="34"/>
      <c r="M51" s="15" t="s">
        <v>1249</v>
      </c>
      <c r="N51" s="15" t="s">
        <v>1250</v>
      </c>
      <c r="O51" s="15" t="s">
        <v>98</v>
      </c>
      <c r="P51" s="15" t="s">
        <v>99</v>
      </c>
      <c r="Q51" s="15">
        <v>2</v>
      </c>
      <c r="R51" s="15">
        <v>2</v>
      </c>
      <c r="S51" s="15">
        <v>2</v>
      </c>
      <c r="T51" s="15">
        <v>2</v>
      </c>
      <c r="U51" s="15">
        <v>0</v>
      </c>
      <c r="V51" s="15">
        <v>1</v>
      </c>
      <c r="W51" s="15">
        <v>2</v>
      </c>
      <c r="X51" s="15">
        <v>2</v>
      </c>
      <c r="Y51" s="15">
        <v>2</v>
      </c>
      <c r="Z51" s="15">
        <v>2</v>
      </c>
      <c r="AA51" s="15" t="s">
        <v>151</v>
      </c>
      <c r="AB51" s="42">
        <f t="shared" si="2"/>
        <v>17</v>
      </c>
      <c r="AC51" s="42" t="s">
        <v>91</v>
      </c>
      <c r="AD51" s="15" t="s">
        <v>101</v>
      </c>
      <c r="AE51" s="50" t="s">
        <v>1251</v>
      </c>
      <c r="AF51" s="56" t="s">
        <v>518</v>
      </c>
      <c r="AG51" s="15"/>
      <c r="AH51" s="15" t="s">
        <v>571</v>
      </c>
      <c r="AI51" s="15" t="s">
        <v>571</v>
      </c>
      <c r="AJ51" s="15" t="s">
        <v>1252</v>
      </c>
      <c r="AK51" s="15" t="s">
        <v>156</v>
      </c>
      <c r="AL51" s="15" t="s">
        <v>1253</v>
      </c>
      <c r="AM51" s="15" t="s">
        <v>1254</v>
      </c>
      <c r="AN51" s="15" t="s">
        <v>673</v>
      </c>
      <c r="AO51" s="15" t="s">
        <v>1561</v>
      </c>
      <c r="AP51" s="15" t="s">
        <v>1558</v>
      </c>
      <c r="AQ51" s="15" t="s">
        <v>112</v>
      </c>
      <c r="AR51" s="15" t="s">
        <v>1255</v>
      </c>
      <c r="AS51" s="15" t="s">
        <v>206</v>
      </c>
      <c r="AT51" s="15" t="s">
        <v>91</v>
      </c>
      <c r="AU51" s="15" t="s">
        <v>91</v>
      </c>
      <c r="AV51" s="34" t="s">
        <v>1256</v>
      </c>
      <c r="AW51" s="43" t="s">
        <v>1257</v>
      </c>
      <c r="AX51" s="44" t="s">
        <v>117</v>
      </c>
      <c r="AY51" s="34">
        <v>20</v>
      </c>
      <c r="AZ51" s="34" t="s">
        <v>1258</v>
      </c>
      <c r="BA51" s="15" t="s">
        <v>171</v>
      </c>
      <c r="BB51" s="15" t="s">
        <v>528</v>
      </c>
      <c r="BC51" s="15" t="s">
        <v>91</v>
      </c>
      <c r="BD51" s="50" t="s">
        <v>1259</v>
      </c>
      <c r="BE51" s="15" t="s">
        <v>289</v>
      </c>
      <c r="BF51" s="15" t="s">
        <v>171</v>
      </c>
      <c r="BG51" s="36" t="s">
        <v>1260</v>
      </c>
      <c r="BH51" s="15" t="s">
        <v>555</v>
      </c>
      <c r="BI51" s="15" t="s">
        <v>173</v>
      </c>
      <c r="BJ51" s="15" t="s">
        <v>173</v>
      </c>
      <c r="BK51" s="15" t="s">
        <v>98</v>
      </c>
      <c r="BL51" s="15" t="s">
        <v>98</v>
      </c>
      <c r="BM51" s="15" t="s">
        <v>174</v>
      </c>
      <c r="BN51" s="15" t="s">
        <v>107</v>
      </c>
      <c r="BO51" s="15" t="s">
        <v>1261</v>
      </c>
      <c r="BP51" s="15" t="s">
        <v>130</v>
      </c>
      <c r="BQ51" s="15" t="s">
        <v>450</v>
      </c>
      <c r="BR51" s="15" t="s">
        <v>451</v>
      </c>
      <c r="BS51" s="15" t="s">
        <v>452</v>
      </c>
      <c r="BT51" s="15" t="s">
        <v>487</v>
      </c>
      <c r="BU51" s="47"/>
      <c r="BV51" s="15" t="s">
        <v>454</v>
      </c>
      <c r="BW51" s="15" t="s">
        <v>455</v>
      </c>
      <c r="BX51" s="15" t="s">
        <v>456</v>
      </c>
      <c r="BY51" s="15" t="s">
        <v>457</v>
      </c>
      <c r="BZ51" s="15"/>
      <c r="CA51" s="58" t="s">
        <v>1620</v>
      </c>
      <c r="CB51" s="58" t="s">
        <v>1904</v>
      </c>
      <c r="CC51" s="58" t="s">
        <v>1621</v>
      </c>
      <c r="CD51" s="58" t="s">
        <v>1915</v>
      </c>
      <c r="CE51" s="49" t="s">
        <v>1622</v>
      </c>
      <c r="CF51" s="15" t="s">
        <v>460</v>
      </c>
      <c r="CG51" s="15" t="s">
        <v>461</v>
      </c>
      <c r="CH51" s="15" t="s">
        <v>462</v>
      </c>
      <c r="CI51" s="15" t="s">
        <v>463</v>
      </c>
      <c r="CJ51" s="47"/>
      <c r="CK51" s="56" t="s">
        <v>535</v>
      </c>
      <c r="CL51" s="56"/>
      <c r="CM51" s="56"/>
      <c r="CN51" s="56"/>
      <c r="CO51" s="56"/>
      <c r="CP51" s="15" t="s">
        <v>91</v>
      </c>
      <c r="CQ51" s="56"/>
      <c r="CR51" s="56"/>
      <c r="CS51" s="49" t="s">
        <v>1753</v>
      </c>
      <c r="CT51" s="56"/>
      <c r="CU51" s="49" t="s">
        <v>1754</v>
      </c>
      <c r="CV51" s="56"/>
      <c r="CW51" s="56"/>
      <c r="CX51" s="56"/>
      <c r="CY51" s="62" t="s">
        <v>1755</v>
      </c>
    </row>
    <row r="52" spans="1:103" ht="15.75" customHeight="1" x14ac:dyDescent="0.35">
      <c r="A52" s="42" t="s">
        <v>89</v>
      </c>
      <c r="B52" s="15" t="s">
        <v>190</v>
      </c>
      <c r="C52" s="42" t="s">
        <v>89</v>
      </c>
      <c r="D52" s="15"/>
      <c r="E52" s="65" t="str">
        <f t="shared" si="3"/>
        <v>Ong, B. N.; Hodgson, D.; Small, N.; Nahar, P.; Sanders, C. 2020 Implementing a digital patient feedback system: an analysis using normalisation process theory BMC Health Services Research 20(1) URL: 10.1186/s12913-020-05234-1</v>
      </c>
      <c r="F52" s="34" t="s">
        <v>2028</v>
      </c>
      <c r="G52" s="15" t="s">
        <v>536</v>
      </c>
      <c r="H52" s="34" t="s">
        <v>537</v>
      </c>
      <c r="I52" s="34">
        <v>2020</v>
      </c>
      <c r="J52" s="15" t="s">
        <v>230</v>
      </c>
      <c r="K52" s="34" t="s">
        <v>538</v>
      </c>
      <c r="L52" s="34"/>
      <c r="M52" s="15" t="s">
        <v>539</v>
      </c>
      <c r="N52" s="34" t="s">
        <v>540</v>
      </c>
      <c r="O52" s="15" t="s">
        <v>98</v>
      </c>
      <c r="P52" s="34" t="s">
        <v>541</v>
      </c>
      <c r="Q52" s="15">
        <v>2</v>
      </c>
      <c r="R52" s="15">
        <v>2</v>
      </c>
      <c r="S52" s="15">
        <v>1</v>
      </c>
      <c r="T52" s="15">
        <v>2</v>
      </c>
      <c r="U52" s="15">
        <v>0</v>
      </c>
      <c r="V52" s="15">
        <v>1</v>
      </c>
      <c r="W52" s="15">
        <v>2</v>
      </c>
      <c r="X52" s="15">
        <v>2</v>
      </c>
      <c r="Y52" s="15">
        <v>2</v>
      </c>
      <c r="Z52" s="15">
        <v>2</v>
      </c>
      <c r="AA52" s="15" t="s">
        <v>151</v>
      </c>
      <c r="AB52" s="42">
        <f t="shared" si="2"/>
        <v>16</v>
      </c>
      <c r="AC52" s="42" t="s">
        <v>98</v>
      </c>
      <c r="AD52" s="15" t="s">
        <v>101</v>
      </c>
      <c r="AE52" s="34" t="s">
        <v>542</v>
      </c>
      <c r="AF52" s="46" t="s">
        <v>543</v>
      </c>
      <c r="AG52" s="34"/>
      <c r="AH52" s="34" t="s">
        <v>237</v>
      </c>
      <c r="AI52" s="34" t="s">
        <v>107</v>
      </c>
      <c r="AJ52" s="34" t="s">
        <v>544</v>
      </c>
      <c r="AK52" s="34" t="s">
        <v>156</v>
      </c>
      <c r="AL52" s="34" t="s">
        <v>545</v>
      </c>
      <c r="AM52" s="34" t="s">
        <v>546</v>
      </c>
      <c r="AN52" s="34" t="s">
        <v>363</v>
      </c>
      <c r="AO52" s="34" t="s">
        <v>547</v>
      </c>
      <c r="AP52" s="35" t="s">
        <v>111</v>
      </c>
      <c r="AQ52" s="15" t="s">
        <v>365</v>
      </c>
      <c r="AR52" s="15" t="s">
        <v>205</v>
      </c>
      <c r="AS52" s="15" t="s">
        <v>206</v>
      </c>
      <c r="AT52" s="15" t="s">
        <v>91</v>
      </c>
      <c r="AU52" s="15" t="s">
        <v>548</v>
      </c>
      <c r="AV52" s="34" t="s">
        <v>549</v>
      </c>
      <c r="AW52" s="43" t="s">
        <v>550</v>
      </c>
      <c r="AX52" s="44" t="s">
        <v>551</v>
      </c>
      <c r="AY52" s="34" t="s">
        <v>552</v>
      </c>
      <c r="AZ52" s="34" t="s">
        <v>125</v>
      </c>
      <c r="BA52" s="15" t="s">
        <v>171</v>
      </c>
      <c r="BB52" s="15" t="s">
        <v>125</v>
      </c>
      <c r="BC52" s="15" t="s">
        <v>163</v>
      </c>
      <c r="BD52" s="15" t="s">
        <v>553</v>
      </c>
      <c r="BE52" s="15" t="s">
        <v>289</v>
      </c>
      <c r="BF52" s="15" t="s">
        <v>171</v>
      </c>
      <c r="BG52" s="15" t="s">
        <v>554</v>
      </c>
      <c r="BH52" s="15" t="s">
        <v>555</v>
      </c>
      <c r="BI52" s="15" t="s">
        <v>556</v>
      </c>
      <c r="BJ52" s="15" t="s">
        <v>557</v>
      </c>
      <c r="BK52" s="15" t="s">
        <v>91</v>
      </c>
      <c r="BL52" s="15" t="s">
        <v>98</v>
      </c>
      <c r="BM52" s="15" t="s">
        <v>407</v>
      </c>
      <c r="BN52" s="15" t="s">
        <v>558</v>
      </c>
      <c r="BO52" s="15" t="s">
        <v>532</v>
      </c>
      <c r="BP52" s="15" t="s">
        <v>130</v>
      </c>
      <c r="BQ52" s="15" t="s">
        <v>450</v>
      </c>
      <c r="BR52" s="15" t="s">
        <v>451</v>
      </c>
      <c r="BS52" s="15" t="s">
        <v>452</v>
      </c>
      <c r="BT52" s="15" t="s">
        <v>487</v>
      </c>
      <c r="BU52" s="47"/>
      <c r="BV52" s="15" t="s">
        <v>454</v>
      </c>
      <c r="BW52" s="15" t="s">
        <v>455</v>
      </c>
      <c r="BX52" s="15" t="s">
        <v>456</v>
      </c>
      <c r="BY52" s="15" t="s">
        <v>457</v>
      </c>
      <c r="BZ52" s="15"/>
      <c r="CA52" s="46" t="s">
        <v>1802</v>
      </c>
      <c r="CB52" s="46" t="s">
        <v>1828</v>
      </c>
      <c r="CC52" s="46" t="s">
        <v>1839</v>
      </c>
      <c r="CD52" s="46" t="s">
        <v>559</v>
      </c>
      <c r="CE52" s="41" t="s">
        <v>1806</v>
      </c>
      <c r="CF52" s="15" t="s">
        <v>460</v>
      </c>
      <c r="CG52" s="15" t="s">
        <v>461</v>
      </c>
      <c r="CH52" s="15" t="s">
        <v>462</v>
      </c>
      <c r="CI52" s="15" t="s">
        <v>463</v>
      </c>
      <c r="CJ52" s="47"/>
      <c r="CK52" s="46" t="s">
        <v>560</v>
      </c>
      <c r="CL52" s="46"/>
      <c r="CM52" s="46"/>
      <c r="CN52" s="46"/>
      <c r="CO52" s="46"/>
      <c r="CP52" s="34" t="s">
        <v>91</v>
      </c>
      <c r="CQ52" s="46" t="s">
        <v>1702</v>
      </c>
      <c r="CR52" s="46"/>
      <c r="CS52" s="46"/>
      <c r="CT52" s="46"/>
      <c r="CU52" s="46" t="s">
        <v>1703</v>
      </c>
      <c r="CV52" s="46" t="s">
        <v>1703</v>
      </c>
      <c r="CW52" s="46"/>
      <c r="CX52" s="46" t="s">
        <v>1701</v>
      </c>
      <c r="CY52" s="27"/>
    </row>
    <row r="53" spans="1:103" ht="15.75" customHeight="1" x14ac:dyDescent="0.35">
      <c r="A53" s="42" t="s">
        <v>89</v>
      </c>
      <c r="B53" s="15" t="s">
        <v>190</v>
      </c>
      <c r="C53" s="42" t="s">
        <v>89</v>
      </c>
      <c r="D53" s="15"/>
      <c r="E53" s="65" t="str">
        <f t="shared" si="3"/>
        <v>Paleri, V.; Patterson, J.; Rousseau, N.; Moloney, E.; Craig, D.; Tzelis, D.; Wilkinson, N.; Franks, J.; Hynes, A. M.; Heaven, B.; Hamilton, D.; Guerrero-Urbano, T.; Donnelly, R.; Barclay, S.; Rapley, T.; Stocken, D. 2018 Gastrostomy versus nasogastric tube feeding for chemoradiation patients with head and neck cancer: the TUBE pilot RCT Health Technology Assessment 22(16) URL: 10.3310/hta22160</v>
      </c>
      <c r="F53" s="15" t="s">
        <v>2029</v>
      </c>
      <c r="G53" s="15" t="s">
        <v>1262</v>
      </c>
      <c r="H53" s="15" t="s">
        <v>1263</v>
      </c>
      <c r="I53" s="34">
        <v>2018</v>
      </c>
      <c r="J53" s="15" t="s">
        <v>1018</v>
      </c>
      <c r="K53" s="34" t="s">
        <v>1264</v>
      </c>
      <c r="L53" s="34" t="s">
        <v>1265</v>
      </c>
      <c r="M53" s="15" t="s">
        <v>1266</v>
      </c>
      <c r="N53" s="15" t="s">
        <v>1267</v>
      </c>
      <c r="O53" s="15" t="s">
        <v>98</v>
      </c>
      <c r="P53" s="15" t="s">
        <v>196</v>
      </c>
      <c r="Q53" s="15">
        <v>2</v>
      </c>
      <c r="R53" s="15">
        <v>2</v>
      </c>
      <c r="S53" s="15">
        <v>2</v>
      </c>
      <c r="T53" s="15">
        <v>2</v>
      </c>
      <c r="U53" s="15">
        <v>1</v>
      </c>
      <c r="V53" s="15">
        <v>2</v>
      </c>
      <c r="W53" s="15">
        <v>2</v>
      </c>
      <c r="X53" s="15">
        <v>2</v>
      </c>
      <c r="Y53" s="15">
        <v>2</v>
      </c>
      <c r="Z53" s="15">
        <v>2</v>
      </c>
      <c r="AA53" s="15" t="s">
        <v>100</v>
      </c>
      <c r="AB53" s="42">
        <f t="shared" si="2"/>
        <v>19</v>
      </c>
      <c r="AC53" s="42" t="s">
        <v>91</v>
      </c>
      <c r="AD53" s="15" t="s">
        <v>101</v>
      </c>
      <c r="AE53" s="69" t="s">
        <v>1268</v>
      </c>
      <c r="AF53" s="56" t="s">
        <v>153</v>
      </c>
      <c r="AG53" s="15"/>
      <c r="AH53" s="15" t="s">
        <v>1237</v>
      </c>
      <c r="AI53" s="15" t="s">
        <v>1237</v>
      </c>
      <c r="AJ53" s="15" t="s">
        <v>1269</v>
      </c>
      <c r="AK53" s="15" t="s">
        <v>201</v>
      </c>
      <c r="AL53" s="15" t="s">
        <v>1270</v>
      </c>
      <c r="AM53" s="15" t="s">
        <v>1271</v>
      </c>
      <c r="AN53" s="15" t="s">
        <v>1574</v>
      </c>
      <c r="AO53" s="15" t="s">
        <v>1574</v>
      </c>
      <c r="AP53" s="15" t="s">
        <v>1618</v>
      </c>
      <c r="AQ53" s="15" t="s">
        <v>365</v>
      </c>
      <c r="AR53" s="15" t="s">
        <v>113</v>
      </c>
      <c r="AS53" s="15" t="s">
        <v>91</v>
      </c>
      <c r="AT53" s="15" t="s">
        <v>98</v>
      </c>
      <c r="AU53" s="15" t="s">
        <v>98</v>
      </c>
      <c r="AV53" s="34" t="s">
        <v>1272</v>
      </c>
      <c r="AW53" s="43" t="s">
        <v>1273</v>
      </c>
      <c r="AX53" s="54" t="s">
        <v>1274</v>
      </c>
      <c r="AY53" s="34" t="s">
        <v>1275</v>
      </c>
      <c r="AZ53" s="34" t="s">
        <v>287</v>
      </c>
      <c r="BA53" s="15" t="s">
        <v>122</v>
      </c>
      <c r="BB53" s="15" t="s">
        <v>125</v>
      </c>
      <c r="BC53" s="15" t="s">
        <v>163</v>
      </c>
      <c r="BD53" s="15" t="s">
        <v>1276</v>
      </c>
      <c r="BE53" s="15" t="s">
        <v>121</v>
      </c>
      <c r="BF53" s="15" t="s">
        <v>98</v>
      </c>
      <c r="BG53" s="15" t="s">
        <v>1277</v>
      </c>
      <c r="BH53" s="15" t="s">
        <v>124</v>
      </c>
      <c r="BI53" s="15" t="s">
        <v>173</v>
      </c>
      <c r="BJ53" s="15" t="s">
        <v>173</v>
      </c>
      <c r="BK53" s="15" t="s">
        <v>98</v>
      </c>
      <c r="BL53" s="15" t="s">
        <v>98</v>
      </c>
      <c r="BM53" s="15" t="s">
        <v>174</v>
      </c>
      <c r="BN53" s="15" t="s">
        <v>107</v>
      </c>
      <c r="BO53" s="15" t="s">
        <v>1278</v>
      </c>
      <c r="BP53" s="15" t="s">
        <v>410</v>
      </c>
      <c r="BQ53" s="15" t="s">
        <v>450</v>
      </c>
      <c r="BR53" s="15" t="s">
        <v>451</v>
      </c>
      <c r="BS53" s="15" t="s">
        <v>452</v>
      </c>
      <c r="BT53" s="15" t="s">
        <v>487</v>
      </c>
      <c r="BU53" s="47"/>
      <c r="BV53" s="15" t="s">
        <v>454</v>
      </c>
      <c r="BW53" s="15" t="s">
        <v>455</v>
      </c>
      <c r="BX53" s="15" t="s">
        <v>456</v>
      </c>
      <c r="BY53" s="15" t="s">
        <v>457</v>
      </c>
      <c r="BZ53" s="15"/>
      <c r="CA53" s="58" t="s">
        <v>1803</v>
      </c>
      <c r="CB53" s="58" t="s">
        <v>1829</v>
      </c>
      <c r="CC53" s="58" t="s">
        <v>1623</v>
      </c>
      <c r="CD53" s="58" t="s">
        <v>1625</v>
      </c>
      <c r="CE53" s="49" t="s">
        <v>1626</v>
      </c>
      <c r="CF53" s="15" t="s">
        <v>460</v>
      </c>
      <c r="CG53" s="15" t="s">
        <v>461</v>
      </c>
      <c r="CH53" s="15" t="s">
        <v>462</v>
      </c>
      <c r="CI53" s="15" t="s">
        <v>463</v>
      </c>
      <c r="CJ53" s="47"/>
      <c r="CK53" s="56" t="s">
        <v>1279</v>
      </c>
      <c r="CL53" s="56"/>
      <c r="CM53" s="56"/>
      <c r="CN53" s="56"/>
      <c r="CO53" s="56"/>
      <c r="CP53" s="15" t="s">
        <v>98</v>
      </c>
      <c r="CQ53" s="56"/>
      <c r="CR53" s="56"/>
      <c r="CS53" s="56" t="s">
        <v>1624</v>
      </c>
      <c r="CT53" s="56"/>
      <c r="CU53" s="56"/>
      <c r="CV53" s="56"/>
      <c r="CW53" s="56"/>
      <c r="CX53" s="56"/>
      <c r="CY53" s="27"/>
    </row>
    <row r="54" spans="1:103" ht="15.75" customHeight="1" x14ac:dyDescent="0.35">
      <c r="A54" s="42" t="s">
        <v>89</v>
      </c>
      <c r="B54" s="15" t="s">
        <v>190</v>
      </c>
      <c r="C54" s="42" t="s">
        <v>89</v>
      </c>
      <c r="D54" s="15"/>
      <c r="E54" s="65" t="str">
        <f t="shared" si="3"/>
        <v>Read, S.; Morgan, J.; Gillespie, D.; Nollett, C.; Weiss, M.; Allen, D.; Anderson, P.; Waterman, H. 2021 Normalisation process theory and the implementation of a new glaucoma clinical pathway in hospital eye services: Perspectives of doctors, nurses and optometrists Plos One 16(8) URL: 10.1371/journal.pone.0255564</v>
      </c>
      <c r="F54" s="15" t="s">
        <v>2030</v>
      </c>
      <c r="G54" s="15" t="s">
        <v>1280</v>
      </c>
      <c r="H54" s="15" t="s">
        <v>1281</v>
      </c>
      <c r="I54" s="34">
        <v>2021</v>
      </c>
      <c r="J54" s="15" t="s">
        <v>356</v>
      </c>
      <c r="K54" s="34" t="s">
        <v>1282</v>
      </c>
      <c r="L54" s="34"/>
      <c r="M54" s="15" t="s">
        <v>1283</v>
      </c>
      <c r="N54" s="15" t="s">
        <v>1284</v>
      </c>
      <c r="O54" s="15" t="s">
        <v>98</v>
      </c>
      <c r="P54" s="15" t="s">
        <v>196</v>
      </c>
      <c r="Q54" s="15">
        <v>2</v>
      </c>
      <c r="R54" s="15">
        <v>2</v>
      </c>
      <c r="S54" s="15">
        <v>1</v>
      </c>
      <c r="T54" s="15">
        <v>2</v>
      </c>
      <c r="U54" s="15">
        <v>0</v>
      </c>
      <c r="V54" s="15">
        <v>1</v>
      </c>
      <c r="W54" s="15">
        <v>1</v>
      </c>
      <c r="X54" s="15">
        <v>2</v>
      </c>
      <c r="Y54" s="15">
        <v>2</v>
      </c>
      <c r="Z54" s="15">
        <v>2</v>
      </c>
      <c r="AA54" s="15" t="s">
        <v>151</v>
      </c>
      <c r="AB54" s="42">
        <f t="shared" si="2"/>
        <v>15</v>
      </c>
      <c r="AC54" s="42" t="s">
        <v>98</v>
      </c>
      <c r="AD54" s="15" t="s">
        <v>101</v>
      </c>
      <c r="AE54" s="50" t="s">
        <v>1627</v>
      </c>
      <c r="AF54" s="56" t="s">
        <v>236</v>
      </c>
      <c r="AG54" s="15"/>
      <c r="AH54" s="15" t="s">
        <v>1285</v>
      </c>
      <c r="AI54" s="15" t="s">
        <v>1285</v>
      </c>
      <c r="AJ54" s="15" t="s">
        <v>1286</v>
      </c>
      <c r="AK54" s="15" t="s">
        <v>201</v>
      </c>
      <c r="AL54" s="15" t="s">
        <v>1287</v>
      </c>
      <c r="AM54" s="15" t="s">
        <v>1288</v>
      </c>
      <c r="AN54" s="15" t="s">
        <v>1628</v>
      </c>
      <c r="AO54" s="15" t="s">
        <v>1552</v>
      </c>
      <c r="AP54" s="15" t="s">
        <v>602</v>
      </c>
      <c r="AQ54" s="15" t="s">
        <v>365</v>
      </c>
      <c r="AR54" s="15" t="s">
        <v>1289</v>
      </c>
      <c r="AS54" s="15" t="s">
        <v>163</v>
      </c>
      <c r="AT54" s="15" t="s">
        <v>98</v>
      </c>
      <c r="AU54" s="15" t="s">
        <v>98</v>
      </c>
      <c r="AV54" s="34" t="s">
        <v>1290</v>
      </c>
      <c r="AW54" s="43" t="s">
        <v>1291</v>
      </c>
      <c r="AX54" s="44" t="s">
        <v>1292</v>
      </c>
      <c r="AY54" s="34" t="s">
        <v>1293</v>
      </c>
      <c r="AZ54" s="34" t="s">
        <v>125</v>
      </c>
      <c r="BA54" s="15" t="s">
        <v>171</v>
      </c>
      <c r="BB54" s="15" t="s">
        <v>528</v>
      </c>
      <c r="BC54" s="15" t="s">
        <v>91</v>
      </c>
      <c r="BD54" s="15" t="s">
        <v>332</v>
      </c>
      <c r="BE54" s="15" t="s">
        <v>121</v>
      </c>
      <c r="BF54" s="15" t="s">
        <v>171</v>
      </c>
      <c r="BG54" s="15" t="s">
        <v>1294</v>
      </c>
      <c r="BH54" s="15" t="s">
        <v>124</v>
      </c>
      <c r="BI54" s="15" t="s">
        <v>1295</v>
      </c>
      <c r="BJ54" s="15" t="s">
        <v>1295</v>
      </c>
      <c r="BK54" s="15" t="s">
        <v>91</v>
      </c>
      <c r="BL54" s="15" t="s">
        <v>98</v>
      </c>
      <c r="BM54" s="15" t="s">
        <v>174</v>
      </c>
      <c r="BN54" s="15" t="s">
        <v>107</v>
      </c>
      <c r="BO54" s="15" t="s">
        <v>129</v>
      </c>
      <c r="BP54" s="15" t="s">
        <v>130</v>
      </c>
      <c r="BQ54" s="15" t="s">
        <v>450</v>
      </c>
      <c r="BR54" s="15" t="s">
        <v>451</v>
      </c>
      <c r="BS54" s="15" t="s">
        <v>452</v>
      </c>
      <c r="BT54" s="15" t="s">
        <v>487</v>
      </c>
      <c r="BU54" s="47"/>
      <c r="BV54" s="15" t="s">
        <v>454</v>
      </c>
      <c r="BW54" s="15" t="s">
        <v>455</v>
      </c>
      <c r="BX54" s="15" t="s">
        <v>456</v>
      </c>
      <c r="BY54" s="15" t="s">
        <v>457</v>
      </c>
      <c r="BZ54" s="15"/>
      <c r="CA54" s="58" t="s">
        <v>1890</v>
      </c>
      <c r="CB54" s="58" t="s">
        <v>1804</v>
      </c>
      <c r="CC54" s="58" t="s">
        <v>1838</v>
      </c>
      <c r="CD54" s="58" t="s">
        <v>107</v>
      </c>
      <c r="CE54" s="49" t="s">
        <v>1805</v>
      </c>
      <c r="CF54" s="15" t="s">
        <v>460</v>
      </c>
      <c r="CG54" s="15" t="s">
        <v>461</v>
      </c>
      <c r="CH54" s="15" t="s">
        <v>462</v>
      </c>
      <c r="CI54" s="15" t="s">
        <v>463</v>
      </c>
      <c r="CJ54" s="47"/>
      <c r="CK54" s="56" t="s">
        <v>107</v>
      </c>
      <c r="CL54" s="56"/>
      <c r="CM54" s="56"/>
      <c r="CN54" s="56"/>
      <c r="CO54" s="56"/>
      <c r="CP54" s="15" t="s">
        <v>107</v>
      </c>
      <c r="CQ54" s="56"/>
      <c r="CR54" s="56"/>
      <c r="CS54" s="49" t="s">
        <v>1756</v>
      </c>
      <c r="CT54" s="56"/>
      <c r="CU54" s="56" t="s">
        <v>1629</v>
      </c>
      <c r="CV54" s="56"/>
      <c r="CW54" s="56"/>
      <c r="CX54" s="56"/>
      <c r="CY54" s="27"/>
    </row>
    <row r="55" spans="1:103" ht="15.75" customHeight="1" x14ac:dyDescent="0.35">
      <c r="A55" s="42" t="s">
        <v>89</v>
      </c>
      <c r="B55" s="15" t="s">
        <v>89</v>
      </c>
      <c r="C55" s="42" t="s">
        <v>89</v>
      </c>
      <c r="D55" s="15"/>
      <c r="E55" s="65" t="str">
        <f t="shared" si="3"/>
        <v>Rosstad, T.; Garasen, H.; Steinsbekk, A.; Haland, E.; Kristoffersen, L.; Grimsmo, A. 2015 Implementing a care pathway for elderly patients, a comparative qualitative process evaluation in primary care BMC Health Services Research 15 URL: 10.1186/s12913-015-0751-1</v>
      </c>
      <c r="F55" s="15" t="s">
        <v>2031</v>
      </c>
      <c r="G55" s="15" t="s">
        <v>1296</v>
      </c>
      <c r="H55" s="15" t="s">
        <v>1297</v>
      </c>
      <c r="I55" s="34">
        <v>2015</v>
      </c>
      <c r="J55" s="15" t="s">
        <v>230</v>
      </c>
      <c r="K55" s="34">
        <v>15</v>
      </c>
      <c r="L55" s="34"/>
      <c r="M55" s="15" t="s">
        <v>1298</v>
      </c>
      <c r="N55" s="15" t="s">
        <v>1299</v>
      </c>
      <c r="O55" s="15" t="s">
        <v>98</v>
      </c>
      <c r="P55" s="15" t="s">
        <v>99</v>
      </c>
      <c r="Q55" s="15">
        <v>2</v>
      </c>
      <c r="R55" s="15">
        <v>0</v>
      </c>
      <c r="S55" s="15">
        <v>2</v>
      </c>
      <c r="T55" s="15">
        <v>2</v>
      </c>
      <c r="U55" s="15">
        <v>0</v>
      </c>
      <c r="V55" s="15">
        <v>1</v>
      </c>
      <c r="W55" s="15">
        <v>2</v>
      </c>
      <c r="X55" s="15">
        <v>2</v>
      </c>
      <c r="Y55" s="15">
        <v>1</v>
      </c>
      <c r="Z55" s="15">
        <v>2</v>
      </c>
      <c r="AA55" s="15" t="s">
        <v>151</v>
      </c>
      <c r="AB55" s="42">
        <f t="shared" si="2"/>
        <v>14</v>
      </c>
      <c r="AC55" s="42" t="s">
        <v>98</v>
      </c>
      <c r="AD55" s="15" t="s">
        <v>234</v>
      </c>
      <c r="AE55" s="50" t="s">
        <v>1300</v>
      </c>
      <c r="AF55" s="56" t="s">
        <v>198</v>
      </c>
      <c r="AG55" s="15" t="s">
        <v>1924</v>
      </c>
      <c r="AH55" s="15" t="s">
        <v>198</v>
      </c>
      <c r="AI55" s="15" t="s">
        <v>1301</v>
      </c>
      <c r="AJ55" s="15" t="s">
        <v>1302</v>
      </c>
      <c r="AK55" s="15" t="s">
        <v>321</v>
      </c>
      <c r="AL55" s="15" t="s">
        <v>1303</v>
      </c>
      <c r="AM55" s="36" t="s">
        <v>1304</v>
      </c>
      <c r="AN55" s="36" t="s">
        <v>1634</v>
      </c>
      <c r="AO55" s="15" t="s">
        <v>1552</v>
      </c>
      <c r="AP55" s="15" t="s">
        <v>602</v>
      </c>
      <c r="AQ55" s="15" t="s">
        <v>365</v>
      </c>
      <c r="AR55" s="15" t="s">
        <v>1305</v>
      </c>
      <c r="AS55" s="15" t="s">
        <v>206</v>
      </c>
      <c r="AT55" s="15" t="s">
        <v>98</v>
      </c>
      <c r="AU55" s="15" t="s">
        <v>98</v>
      </c>
      <c r="AV55" s="34" t="s">
        <v>1306</v>
      </c>
      <c r="AW55" s="43" t="s">
        <v>1307</v>
      </c>
      <c r="AX55" s="44" t="s">
        <v>1308</v>
      </c>
      <c r="AY55" s="34" t="s">
        <v>1309</v>
      </c>
      <c r="AZ55" s="34" t="s">
        <v>118</v>
      </c>
      <c r="BA55" s="15" t="s">
        <v>171</v>
      </c>
      <c r="BB55" s="15" t="s">
        <v>528</v>
      </c>
      <c r="BC55" s="15" t="s">
        <v>114</v>
      </c>
      <c r="BD55" s="15" t="s">
        <v>1310</v>
      </c>
      <c r="BE55" s="15" t="s">
        <v>121</v>
      </c>
      <c r="BF55" s="15" t="s">
        <v>171</v>
      </c>
      <c r="BG55" s="15" t="s">
        <v>1311</v>
      </c>
      <c r="BH55" s="15" t="s">
        <v>291</v>
      </c>
      <c r="BI55" s="15" t="s">
        <v>251</v>
      </c>
      <c r="BJ55" s="15" t="s">
        <v>251</v>
      </c>
      <c r="BK55" s="15" t="s">
        <v>98</v>
      </c>
      <c r="BL55" s="15" t="s">
        <v>98</v>
      </c>
      <c r="BM55" s="15" t="s">
        <v>174</v>
      </c>
      <c r="BN55" s="15" t="s">
        <v>107</v>
      </c>
      <c r="BO55" s="15" t="s">
        <v>1312</v>
      </c>
      <c r="BP55" s="15" t="s">
        <v>410</v>
      </c>
      <c r="BQ55" s="15" t="s">
        <v>450</v>
      </c>
      <c r="BR55" s="15" t="s">
        <v>451</v>
      </c>
      <c r="BS55" s="15" t="s">
        <v>452</v>
      </c>
      <c r="BT55" s="15" t="s">
        <v>487</v>
      </c>
      <c r="BU55" s="47"/>
      <c r="BV55" s="15" t="s">
        <v>454</v>
      </c>
      <c r="BW55" s="15" t="s">
        <v>455</v>
      </c>
      <c r="BX55" s="15" t="s">
        <v>456</v>
      </c>
      <c r="BY55" s="15" t="s">
        <v>457</v>
      </c>
      <c r="BZ55" s="15"/>
      <c r="CA55" s="58" t="s">
        <v>1637</v>
      </c>
      <c r="CB55" s="58" t="s">
        <v>1636</v>
      </c>
      <c r="CC55" s="58" t="s">
        <v>1837</v>
      </c>
      <c r="CD55" s="58" t="s">
        <v>1635</v>
      </c>
      <c r="CE55" s="49" t="s">
        <v>1638</v>
      </c>
      <c r="CF55" s="15" t="s">
        <v>460</v>
      </c>
      <c r="CG55" s="15" t="s">
        <v>461</v>
      </c>
      <c r="CH55" s="15" t="s">
        <v>462</v>
      </c>
      <c r="CI55" s="15" t="s">
        <v>463</v>
      </c>
      <c r="CJ55" s="47"/>
      <c r="CK55" s="56" t="s">
        <v>98</v>
      </c>
      <c r="CL55" s="56"/>
      <c r="CM55" s="56"/>
      <c r="CN55" s="56"/>
      <c r="CO55" s="56"/>
      <c r="CP55" s="15" t="s">
        <v>107</v>
      </c>
      <c r="CQ55" s="56"/>
      <c r="CR55" s="56"/>
      <c r="CS55" s="56"/>
      <c r="CT55" s="56"/>
      <c r="CU55" s="56"/>
      <c r="CV55" s="56"/>
      <c r="CW55" s="56"/>
      <c r="CX55" s="56"/>
      <c r="CY55" s="27"/>
    </row>
    <row r="56" spans="1:103" ht="15.75" customHeight="1" x14ac:dyDescent="0.35">
      <c r="A56" s="42" t="s">
        <v>89</v>
      </c>
      <c r="B56" s="15" t="s">
        <v>190</v>
      </c>
      <c r="C56" s="42" t="s">
        <v>89</v>
      </c>
      <c r="D56" s="15"/>
      <c r="E56" s="65" t="str">
        <f t="shared" si="3"/>
        <v>Sanders, T.; Ong, B. N.; Sowden, G.; Foster, N. 2014 Implementing change in physiotherapy: professions, contexts and interventions Journal of Health Organization and Management 28(1) URL: 10.1108/jhom-10-2011-0102</v>
      </c>
      <c r="F56" s="15" t="s">
        <v>2032</v>
      </c>
      <c r="G56" s="15" t="s">
        <v>1313</v>
      </c>
      <c r="H56" s="15" t="s">
        <v>1314</v>
      </c>
      <c r="I56" s="34">
        <v>2014</v>
      </c>
      <c r="J56" s="15" t="s">
        <v>1315</v>
      </c>
      <c r="K56" s="34" t="s">
        <v>1316</v>
      </c>
      <c r="L56" s="34" t="s">
        <v>1317</v>
      </c>
      <c r="M56" s="15" t="s">
        <v>1318</v>
      </c>
      <c r="N56" s="15" t="s">
        <v>1319</v>
      </c>
      <c r="O56" s="15" t="s">
        <v>98</v>
      </c>
      <c r="P56" s="15" t="s">
        <v>196</v>
      </c>
      <c r="Q56" s="15">
        <v>2</v>
      </c>
      <c r="R56" s="15">
        <v>2</v>
      </c>
      <c r="S56" s="15">
        <v>2</v>
      </c>
      <c r="T56" s="15">
        <v>2</v>
      </c>
      <c r="U56" s="15">
        <v>1</v>
      </c>
      <c r="V56" s="15">
        <v>1</v>
      </c>
      <c r="W56" s="15">
        <v>2</v>
      </c>
      <c r="X56" s="15">
        <v>2</v>
      </c>
      <c r="Y56" s="15">
        <v>2</v>
      </c>
      <c r="Z56" s="15">
        <v>2</v>
      </c>
      <c r="AA56" s="15" t="s">
        <v>100</v>
      </c>
      <c r="AB56" s="42">
        <f t="shared" si="2"/>
        <v>18</v>
      </c>
      <c r="AC56" s="42" t="s">
        <v>91</v>
      </c>
      <c r="AD56" s="15" t="s">
        <v>101</v>
      </c>
      <c r="AE56" s="15" t="s">
        <v>1320</v>
      </c>
      <c r="AF56" s="56" t="s">
        <v>198</v>
      </c>
      <c r="AG56" s="15" t="s">
        <v>1925</v>
      </c>
      <c r="AH56" s="15" t="s">
        <v>1045</v>
      </c>
      <c r="AI56" s="15" t="s">
        <v>107</v>
      </c>
      <c r="AJ56" s="15" t="s">
        <v>1321</v>
      </c>
      <c r="AK56" s="15" t="s">
        <v>201</v>
      </c>
      <c r="AL56" s="15" t="s">
        <v>1322</v>
      </c>
      <c r="AM56" s="15" t="s">
        <v>1323</v>
      </c>
      <c r="AN56" s="50" t="s">
        <v>1612</v>
      </c>
      <c r="AO56" s="50" t="s">
        <v>1540</v>
      </c>
      <c r="AP56" s="15" t="s">
        <v>1618</v>
      </c>
      <c r="AQ56" s="15" t="s">
        <v>365</v>
      </c>
      <c r="AR56" s="15" t="s">
        <v>113</v>
      </c>
      <c r="AS56" s="15" t="s">
        <v>206</v>
      </c>
      <c r="AT56" s="15" t="s">
        <v>98</v>
      </c>
      <c r="AU56" s="15" t="s">
        <v>98</v>
      </c>
      <c r="AV56" s="34">
        <v>26</v>
      </c>
      <c r="AW56" s="43" t="s">
        <v>1049</v>
      </c>
      <c r="AX56" s="44" t="s">
        <v>678</v>
      </c>
      <c r="AY56" s="34" t="s">
        <v>1324</v>
      </c>
      <c r="AZ56" s="34" t="s">
        <v>287</v>
      </c>
      <c r="BA56" s="15" t="s">
        <v>98</v>
      </c>
      <c r="BB56" s="15" t="s">
        <v>775</v>
      </c>
      <c r="BC56" s="15" t="s">
        <v>163</v>
      </c>
      <c r="BD56" s="15" t="s">
        <v>1325</v>
      </c>
      <c r="BE56" s="15" t="s">
        <v>333</v>
      </c>
      <c r="BF56" s="15" t="s">
        <v>122</v>
      </c>
      <c r="BG56" s="15" t="s">
        <v>1326</v>
      </c>
      <c r="BH56" s="15" t="s">
        <v>124</v>
      </c>
      <c r="BI56" s="15" t="s">
        <v>125</v>
      </c>
      <c r="BJ56" s="15" t="s">
        <v>173</v>
      </c>
      <c r="BK56" s="15" t="s">
        <v>98</v>
      </c>
      <c r="BL56" s="15" t="s">
        <v>98</v>
      </c>
      <c r="BM56" s="15" t="s">
        <v>174</v>
      </c>
      <c r="BN56" s="15" t="s">
        <v>107</v>
      </c>
      <c r="BO56" s="15" t="s">
        <v>1327</v>
      </c>
      <c r="BP56" s="15" t="s">
        <v>336</v>
      </c>
      <c r="BQ56" s="15" t="s">
        <v>450</v>
      </c>
      <c r="BR56" s="15" t="s">
        <v>451</v>
      </c>
      <c r="BS56" s="15" t="s">
        <v>452</v>
      </c>
      <c r="BT56" s="15" t="s">
        <v>487</v>
      </c>
      <c r="BU56" s="47"/>
      <c r="BV56" s="15" t="s">
        <v>454</v>
      </c>
      <c r="BW56" s="15" t="s">
        <v>455</v>
      </c>
      <c r="BX56" s="15" t="s">
        <v>456</v>
      </c>
      <c r="BY56" s="15" t="s">
        <v>457</v>
      </c>
      <c r="BZ56" s="15"/>
      <c r="CA56" s="58" t="s">
        <v>1891</v>
      </c>
      <c r="CB56" s="58" t="s">
        <v>1642</v>
      </c>
      <c r="CC56" s="58" t="s">
        <v>1639</v>
      </c>
      <c r="CD56" s="58" t="s">
        <v>1641</v>
      </c>
      <c r="CE56" s="49" t="s">
        <v>1640</v>
      </c>
      <c r="CF56" s="15" t="s">
        <v>460</v>
      </c>
      <c r="CG56" s="15" t="s">
        <v>461</v>
      </c>
      <c r="CH56" s="15" t="s">
        <v>462</v>
      </c>
      <c r="CI56" s="15" t="s">
        <v>463</v>
      </c>
      <c r="CJ56" s="47"/>
      <c r="CK56" s="56" t="s">
        <v>107</v>
      </c>
      <c r="CL56" s="56"/>
      <c r="CM56" s="56"/>
      <c r="CN56" s="56"/>
      <c r="CO56" s="56"/>
      <c r="CP56" s="15" t="s">
        <v>98</v>
      </c>
      <c r="CQ56" s="56"/>
      <c r="CR56" s="56"/>
      <c r="CS56" s="56"/>
      <c r="CT56" s="56" t="s">
        <v>1643</v>
      </c>
      <c r="CU56" s="56"/>
      <c r="CV56" s="56" t="s">
        <v>1643</v>
      </c>
      <c r="CW56" s="56"/>
      <c r="CX56" s="56"/>
      <c r="CY56" s="27"/>
    </row>
    <row r="57" spans="1:103" ht="15.65" customHeight="1" x14ac:dyDescent="0.35">
      <c r="A57" s="42" t="s">
        <v>89</v>
      </c>
      <c r="B57" s="15" t="s">
        <v>190</v>
      </c>
      <c r="C57" s="42" t="s">
        <v>89</v>
      </c>
      <c r="D57" s="15"/>
      <c r="E57" s="65" t="str">
        <f t="shared" si="3"/>
        <v>Schubbe, D.; Yen, R. W.; Saunders, C. H.; Elwyn, G.; Forcino, R. C.; O‚ÄôMalley, A. J.; Politi, M. C.; Margenthaler, J.; Volk, R. J.; Sepucha, K.; Ozanne, E.; Percac-Lima, S.; Bradley, A.; Goodwin, C.; van den Muijsenbergh, M.; Aarts, J. W. M.; Scalia, P.; Durand, M. A. 2021 Implementation and sustainability factors of two early-stage breast cancer conversation aids in diverse practices Implementation Science 16(1) URL: 10.1186/s13012-021-01115-1</v>
      </c>
      <c r="F57" s="15" t="s">
        <v>2033</v>
      </c>
      <c r="G57" s="15" t="s">
        <v>1328</v>
      </c>
      <c r="H57" s="15" t="s">
        <v>1329</v>
      </c>
      <c r="I57" s="34">
        <v>2021</v>
      </c>
      <c r="J57" s="15" t="s">
        <v>692</v>
      </c>
      <c r="K57" s="34" t="s">
        <v>1330</v>
      </c>
      <c r="L57" s="34"/>
      <c r="M57" s="15" t="s">
        <v>1331</v>
      </c>
      <c r="N57" s="15" t="s">
        <v>1332</v>
      </c>
      <c r="O57" s="15" t="s">
        <v>98</v>
      </c>
      <c r="P57" s="15" t="s">
        <v>196</v>
      </c>
      <c r="Q57" s="15">
        <v>2</v>
      </c>
      <c r="R57" s="15">
        <v>2</v>
      </c>
      <c r="S57" s="15">
        <v>2</v>
      </c>
      <c r="T57" s="15">
        <v>2</v>
      </c>
      <c r="U57" s="15">
        <v>1</v>
      </c>
      <c r="V57" s="15">
        <v>1</v>
      </c>
      <c r="W57" s="15">
        <v>2</v>
      </c>
      <c r="X57" s="15">
        <v>2</v>
      </c>
      <c r="Y57" s="15">
        <v>2</v>
      </c>
      <c r="Z57" s="15">
        <v>2</v>
      </c>
      <c r="AA57" s="15" t="s">
        <v>100</v>
      </c>
      <c r="AB57" s="42">
        <f t="shared" si="2"/>
        <v>18</v>
      </c>
      <c r="AC57" s="42" t="s">
        <v>91</v>
      </c>
      <c r="AD57" s="15" t="s">
        <v>1058</v>
      </c>
      <c r="AE57" s="50" t="s">
        <v>1333</v>
      </c>
      <c r="AF57" s="56" t="s">
        <v>543</v>
      </c>
      <c r="AG57" s="15"/>
      <c r="AH57" s="15" t="s">
        <v>1237</v>
      </c>
      <c r="AI57" s="15" t="s">
        <v>1237</v>
      </c>
      <c r="AJ57" s="15" t="s">
        <v>1334</v>
      </c>
      <c r="AK57" s="15" t="s">
        <v>201</v>
      </c>
      <c r="AL57" s="15" t="s">
        <v>1335</v>
      </c>
      <c r="AM57" s="15" t="s">
        <v>1336</v>
      </c>
      <c r="AN57" s="15" t="s">
        <v>1644</v>
      </c>
      <c r="AO57" s="15" t="s">
        <v>1607</v>
      </c>
      <c r="AP57" s="15" t="s">
        <v>1610</v>
      </c>
      <c r="AQ57" s="15" t="s">
        <v>161</v>
      </c>
      <c r="AR57" s="15" t="s">
        <v>113</v>
      </c>
      <c r="AS57" s="15" t="s">
        <v>91</v>
      </c>
      <c r="AT57" s="15" t="s">
        <v>98</v>
      </c>
      <c r="AU57" s="15" t="s">
        <v>98</v>
      </c>
      <c r="AV57" s="34" t="s">
        <v>1337</v>
      </c>
      <c r="AW57" s="43" t="s">
        <v>1338</v>
      </c>
      <c r="AX57" s="44" t="s">
        <v>1292</v>
      </c>
      <c r="AY57" s="34" t="s">
        <v>1339</v>
      </c>
      <c r="AZ57" s="34" t="s">
        <v>1340</v>
      </c>
      <c r="BA57" s="15" t="s">
        <v>171</v>
      </c>
      <c r="BB57" s="15" t="s">
        <v>119</v>
      </c>
      <c r="BC57" s="15" t="s">
        <v>91</v>
      </c>
      <c r="BD57" s="15" t="s">
        <v>1341</v>
      </c>
      <c r="BE57" s="15" t="s">
        <v>289</v>
      </c>
      <c r="BF57" s="15" t="s">
        <v>171</v>
      </c>
      <c r="BG57" s="15" t="s">
        <v>1342</v>
      </c>
      <c r="BH57" s="15" t="s">
        <v>291</v>
      </c>
      <c r="BI57" s="15" t="s">
        <v>173</v>
      </c>
      <c r="BJ57" s="15" t="s">
        <v>1343</v>
      </c>
      <c r="BK57" s="15" t="s">
        <v>91</v>
      </c>
      <c r="BL57" s="15" t="s">
        <v>98</v>
      </c>
      <c r="BM57" s="15" t="s">
        <v>407</v>
      </c>
      <c r="BN57" s="15" t="s">
        <v>1344</v>
      </c>
      <c r="BO57" s="15" t="s">
        <v>1345</v>
      </c>
      <c r="BP57" s="15" t="s">
        <v>130</v>
      </c>
      <c r="BQ57" s="15" t="s">
        <v>450</v>
      </c>
      <c r="BR57" s="15" t="s">
        <v>451</v>
      </c>
      <c r="BS57" s="15" t="s">
        <v>452</v>
      </c>
      <c r="BT57" s="15" t="s">
        <v>487</v>
      </c>
      <c r="BU57" s="47"/>
      <c r="BV57" s="15" t="s">
        <v>454</v>
      </c>
      <c r="BW57" s="15" t="s">
        <v>455</v>
      </c>
      <c r="BX57" s="15" t="s">
        <v>456</v>
      </c>
      <c r="BY57" s="15" t="s">
        <v>457</v>
      </c>
      <c r="BZ57" s="15"/>
      <c r="CA57" s="58" t="s">
        <v>1645</v>
      </c>
      <c r="CB57" s="58" t="s">
        <v>1646</v>
      </c>
      <c r="CC57" s="58" t="s">
        <v>1647</v>
      </c>
      <c r="CD57" s="58" t="s">
        <v>107</v>
      </c>
      <c r="CE57" s="49" t="s">
        <v>1648</v>
      </c>
      <c r="CF57" s="15" t="s">
        <v>460</v>
      </c>
      <c r="CG57" s="15" t="s">
        <v>461</v>
      </c>
      <c r="CH57" s="15" t="s">
        <v>462</v>
      </c>
      <c r="CI57" s="15" t="s">
        <v>463</v>
      </c>
      <c r="CJ57" s="47"/>
      <c r="CK57" s="49" t="s">
        <v>1705</v>
      </c>
      <c r="CL57" s="49"/>
      <c r="CM57" s="49"/>
      <c r="CN57" s="49"/>
      <c r="CO57" s="56"/>
      <c r="CP57" s="50" t="s">
        <v>91</v>
      </c>
      <c r="CQ57" s="49"/>
      <c r="CR57" s="49"/>
      <c r="CS57" s="56"/>
      <c r="CT57" s="56"/>
      <c r="CU57" s="56"/>
      <c r="CV57" s="56" t="s">
        <v>1704</v>
      </c>
      <c r="CW57" s="56"/>
      <c r="CX57" s="56"/>
      <c r="CY57" s="27"/>
    </row>
    <row r="58" spans="1:103" ht="15.75" customHeight="1" x14ac:dyDescent="0.35">
      <c r="A58" s="26" t="s">
        <v>89</v>
      </c>
      <c r="B58" t="s">
        <v>190</v>
      </c>
      <c r="C58" s="26" t="s">
        <v>89</v>
      </c>
      <c r="D58" t="s">
        <v>89</v>
      </c>
      <c r="E58" s="65" t="str">
        <f t="shared" si="3"/>
        <v>Scobbie, L.; Duncan, E. A. S.; Brady, M. C.; Thomson, K.; Wyke, S. 2020 Facilitators and "deal breakers": a mixed methods study investigating implementation of the Goal setting and action planning (G-AP) framework in community rehabilitation teams BMC Health Services Research 20(1) URL: 10.1186/s12913-020-05651-2</v>
      </c>
      <c r="F58" s="15" t="s">
        <v>2034</v>
      </c>
      <c r="G58" s="15" t="s">
        <v>1346</v>
      </c>
      <c r="H58" s="15" t="s">
        <v>1347</v>
      </c>
      <c r="I58" s="34">
        <v>2020</v>
      </c>
      <c r="J58" s="15" t="s">
        <v>230</v>
      </c>
      <c r="K58" s="34" t="s">
        <v>538</v>
      </c>
      <c r="L58" s="34"/>
      <c r="M58" s="15" t="s">
        <v>1348</v>
      </c>
      <c r="N58" s="15" t="s">
        <v>1349</v>
      </c>
      <c r="O58" s="15" t="s">
        <v>98</v>
      </c>
      <c r="P58" s="15" t="s">
        <v>99</v>
      </c>
      <c r="Q58" s="15">
        <v>2</v>
      </c>
      <c r="R58" s="15">
        <v>2</v>
      </c>
      <c r="S58" s="15">
        <v>2</v>
      </c>
      <c r="T58" s="15">
        <v>2</v>
      </c>
      <c r="U58" s="15">
        <v>2</v>
      </c>
      <c r="V58" s="15">
        <v>1</v>
      </c>
      <c r="W58" s="15">
        <v>2</v>
      </c>
      <c r="X58" s="15">
        <v>2</v>
      </c>
      <c r="Y58" s="15">
        <v>2</v>
      </c>
      <c r="Z58" s="15">
        <v>2</v>
      </c>
      <c r="AA58" s="15" t="s">
        <v>100</v>
      </c>
      <c r="AB58" s="42">
        <f t="shared" si="2"/>
        <v>19</v>
      </c>
      <c r="AC58" s="42" t="s">
        <v>91</v>
      </c>
      <c r="AD58" s="15" t="s">
        <v>101</v>
      </c>
      <c r="AE58" s="15" t="s">
        <v>1350</v>
      </c>
      <c r="AF58" s="56" t="s">
        <v>518</v>
      </c>
      <c r="AG58" s="15"/>
      <c r="AH58" s="15" t="s">
        <v>804</v>
      </c>
      <c r="AI58" s="15" t="s">
        <v>107</v>
      </c>
      <c r="AJ58" s="15" t="s">
        <v>200</v>
      </c>
      <c r="AK58" s="15" t="s">
        <v>711</v>
      </c>
      <c r="AL58" s="15" t="s">
        <v>1351</v>
      </c>
      <c r="AM58" s="15" t="s">
        <v>1352</v>
      </c>
      <c r="AN58" s="15" t="s">
        <v>673</v>
      </c>
      <c r="AO58" s="15" t="s">
        <v>1649</v>
      </c>
      <c r="AP58" s="15" t="s">
        <v>1558</v>
      </c>
      <c r="AQ58" s="15" t="s">
        <v>365</v>
      </c>
      <c r="AR58" s="15" t="s">
        <v>162</v>
      </c>
      <c r="AS58" s="15" t="s">
        <v>206</v>
      </c>
      <c r="AT58" s="15" t="s">
        <v>98</v>
      </c>
      <c r="AU58" s="15" t="s">
        <v>98</v>
      </c>
      <c r="AV58" s="34" t="s">
        <v>1353</v>
      </c>
      <c r="AW58" s="43" t="s">
        <v>1354</v>
      </c>
      <c r="AX58" s="44" t="s">
        <v>1355</v>
      </c>
      <c r="AY58" s="34" t="s">
        <v>1356</v>
      </c>
      <c r="AZ58" s="34" t="s">
        <v>1357</v>
      </c>
      <c r="BA58" s="15" t="s">
        <v>122</v>
      </c>
      <c r="BB58" s="15" t="s">
        <v>119</v>
      </c>
      <c r="BC58" s="15" t="s">
        <v>163</v>
      </c>
      <c r="BD58" s="15" t="s">
        <v>1358</v>
      </c>
      <c r="BE58" s="15" t="s">
        <v>289</v>
      </c>
      <c r="BF58" s="15" t="s">
        <v>91</v>
      </c>
      <c r="BG58" s="36" t="s">
        <v>1359</v>
      </c>
      <c r="BH58" s="15" t="s">
        <v>1360</v>
      </c>
      <c r="BI58" s="15" t="s">
        <v>173</v>
      </c>
      <c r="BJ58" s="15" t="s">
        <v>173</v>
      </c>
      <c r="BK58" s="15" t="s">
        <v>98</v>
      </c>
      <c r="BL58" s="15" t="s">
        <v>114</v>
      </c>
      <c r="BM58" s="15" t="s">
        <v>174</v>
      </c>
      <c r="BN58" s="15" t="s">
        <v>107</v>
      </c>
      <c r="BO58" s="15" t="s">
        <v>1312</v>
      </c>
      <c r="BP58" s="15" t="s">
        <v>130</v>
      </c>
      <c r="BQ58" s="15" t="s">
        <v>450</v>
      </c>
      <c r="BR58" s="15" t="s">
        <v>451</v>
      </c>
      <c r="BS58" s="15" t="s">
        <v>452</v>
      </c>
      <c r="BT58" s="15" t="s">
        <v>487</v>
      </c>
      <c r="BU58" s="47"/>
      <c r="BV58" s="15" t="s">
        <v>454</v>
      </c>
      <c r="BW58" s="15" t="s">
        <v>455</v>
      </c>
      <c r="BX58" s="15" t="s">
        <v>456</v>
      </c>
      <c r="BY58" s="15" t="s">
        <v>457</v>
      </c>
      <c r="BZ58" s="15"/>
      <c r="CA58" s="58" t="s">
        <v>1650</v>
      </c>
      <c r="CB58" s="58" t="s">
        <v>1651</v>
      </c>
      <c r="CC58" s="58" t="s">
        <v>1836</v>
      </c>
      <c r="CD58" s="58" t="s">
        <v>1653</v>
      </c>
      <c r="CE58" s="49" t="s">
        <v>1652</v>
      </c>
      <c r="CF58" s="15" t="s">
        <v>460</v>
      </c>
      <c r="CG58" s="15" t="s">
        <v>461</v>
      </c>
      <c r="CH58" s="15" t="s">
        <v>462</v>
      </c>
      <c r="CI58" s="15" t="s">
        <v>463</v>
      </c>
      <c r="CJ58" s="47"/>
      <c r="CK58" s="56" t="s">
        <v>107</v>
      </c>
      <c r="CL58" s="56"/>
      <c r="CM58" s="56"/>
      <c r="CN58" s="56"/>
      <c r="CO58" s="56" t="s">
        <v>1757</v>
      </c>
      <c r="CP58" s="50" t="s">
        <v>91</v>
      </c>
      <c r="CQ58" s="49"/>
      <c r="CR58" s="49"/>
      <c r="CS58" s="56"/>
      <c r="CT58" s="56"/>
      <c r="CU58" s="56" t="s">
        <v>1707</v>
      </c>
      <c r="CV58" s="56"/>
      <c r="CW58" s="56"/>
      <c r="CX58" s="49" t="s">
        <v>1706</v>
      </c>
      <c r="CY58" s="27"/>
    </row>
    <row r="59" spans="1:103" ht="15.75" customHeight="1" x14ac:dyDescent="0.35">
      <c r="A59" s="26" t="s">
        <v>89</v>
      </c>
      <c r="B59" t="s">
        <v>190</v>
      </c>
      <c r="C59" s="26" t="s">
        <v>89</v>
      </c>
      <c r="E59" s="65" t="str">
        <f t="shared" si="3"/>
        <v>Sutton, E.; Herbert, G.; Burden, S.; Lewis, S.; Thomas, S.; Ness, A.; Atkinson, C. 2018 Using the Normalization Process Theory to qualitatively explore sense-making in implementation of the Enhanced Recovery After Surgery programme: "It's not rocket science" Plos One 13(4) URL: 10.1371/journal.pone.0195890</v>
      </c>
      <c r="F59" s="15" t="s">
        <v>2035</v>
      </c>
      <c r="G59" s="15" t="s">
        <v>1361</v>
      </c>
      <c r="H59" s="15" t="s">
        <v>1362</v>
      </c>
      <c r="I59" s="34">
        <v>2018</v>
      </c>
      <c r="J59" s="15" t="s">
        <v>356</v>
      </c>
      <c r="K59" s="34" t="s">
        <v>1363</v>
      </c>
      <c r="L59" s="34"/>
      <c r="M59" s="15" t="s">
        <v>1364</v>
      </c>
      <c r="N59" s="15" t="s">
        <v>1365</v>
      </c>
      <c r="O59" s="15" t="s">
        <v>98</v>
      </c>
      <c r="P59" s="15" t="s">
        <v>99</v>
      </c>
      <c r="Q59" s="15">
        <v>1</v>
      </c>
      <c r="R59" s="15">
        <v>0</v>
      </c>
      <c r="S59" s="15">
        <v>2</v>
      </c>
      <c r="T59" s="15">
        <v>2</v>
      </c>
      <c r="U59" s="15">
        <v>0</v>
      </c>
      <c r="V59" s="15">
        <v>1</v>
      </c>
      <c r="W59" s="15">
        <v>1</v>
      </c>
      <c r="X59" s="15">
        <v>2</v>
      </c>
      <c r="Y59" s="15">
        <v>2</v>
      </c>
      <c r="Z59" s="15">
        <v>2</v>
      </c>
      <c r="AA59" s="15" t="s">
        <v>151</v>
      </c>
      <c r="AB59" s="42">
        <f t="shared" si="2"/>
        <v>13</v>
      </c>
      <c r="AC59" s="42" t="s">
        <v>98</v>
      </c>
      <c r="AD59" s="15" t="s">
        <v>101</v>
      </c>
      <c r="AE59" s="15" t="s">
        <v>1366</v>
      </c>
      <c r="AF59" s="56" t="s">
        <v>153</v>
      </c>
      <c r="AG59" s="15"/>
      <c r="AH59" s="15" t="s">
        <v>942</v>
      </c>
      <c r="AI59" s="15" t="s">
        <v>942</v>
      </c>
      <c r="AJ59" s="15" t="s">
        <v>1367</v>
      </c>
      <c r="AK59" s="15" t="s">
        <v>201</v>
      </c>
      <c r="AL59" s="15" t="s">
        <v>107</v>
      </c>
      <c r="AM59" s="15" t="s">
        <v>1368</v>
      </c>
      <c r="AN59" s="15" t="s">
        <v>1524</v>
      </c>
      <c r="AO59" s="15" t="s">
        <v>1654</v>
      </c>
      <c r="AP59" s="15" t="s">
        <v>1618</v>
      </c>
      <c r="AQ59" s="15" t="s">
        <v>365</v>
      </c>
      <c r="AR59" s="15" t="s">
        <v>205</v>
      </c>
      <c r="AS59" s="15" t="s">
        <v>206</v>
      </c>
      <c r="AT59" s="15" t="s">
        <v>98</v>
      </c>
      <c r="AU59" s="15" t="s">
        <v>98</v>
      </c>
      <c r="AV59" s="34" t="s">
        <v>1369</v>
      </c>
      <c r="AW59" s="43" t="s">
        <v>1370</v>
      </c>
      <c r="AX59" s="44" t="s">
        <v>840</v>
      </c>
      <c r="AY59" s="34">
        <v>26</v>
      </c>
      <c r="AZ59" s="34" t="s">
        <v>118</v>
      </c>
      <c r="BA59" s="15" t="s">
        <v>171</v>
      </c>
      <c r="BB59" s="15" t="s">
        <v>119</v>
      </c>
      <c r="BC59" s="15" t="s">
        <v>91</v>
      </c>
      <c r="BD59" s="50" t="s">
        <v>1371</v>
      </c>
      <c r="BE59" s="15" t="s">
        <v>121</v>
      </c>
      <c r="BF59" s="15" t="s">
        <v>171</v>
      </c>
      <c r="BG59" s="50" t="s">
        <v>1372</v>
      </c>
      <c r="BH59" s="15" t="s">
        <v>644</v>
      </c>
      <c r="BI59" s="15" t="s">
        <v>1373</v>
      </c>
      <c r="BJ59" s="15" t="s">
        <v>1373</v>
      </c>
      <c r="BK59" s="15" t="s">
        <v>1929</v>
      </c>
      <c r="BL59" s="15" t="s">
        <v>98</v>
      </c>
      <c r="BM59" s="15" t="s">
        <v>174</v>
      </c>
      <c r="BN59" s="15" t="s">
        <v>107</v>
      </c>
      <c r="BO59" s="15" t="s">
        <v>1374</v>
      </c>
      <c r="BP59" s="15" t="s">
        <v>130</v>
      </c>
      <c r="BQ59" s="15" t="s">
        <v>450</v>
      </c>
      <c r="BR59" s="15" t="s">
        <v>451</v>
      </c>
      <c r="BS59" s="15" t="s">
        <v>452</v>
      </c>
      <c r="BT59" s="15" t="s">
        <v>487</v>
      </c>
      <c r="BU59" s="47"/>
      <c r="BV59" s="15" t="s">
        <v>454</v>
      </c>
      <c r="BW59" s="15" t="s">
        <v>455</v>
      </c>
      <c r="BX59" s="15" t="s">
        <v>456</v>
      </c>
      <c r="BY59" s="15" t="s">
        <v>457</v>
      </c>
      <c r="BZ59" s="15"/>
      <c r="CA59" s="58" t="s">
        <v>1656</v>
      </c>
      <c r="CB59" s="58" t="s">
        <v>1659</v>
      </c>
      <c r="CC59" s="58" t="s">
        <v>1835</v>
      </c>
      <c r="CD59" s="58" t="s">
        <v>1658</v>
      </c>
      <c r="CE59" s="49" t="s">
        <v>1657</v>
      </c>
      <c r="CF59" s="15" t="s">
        <v>460</v>
      </c>
      <c r="CG59" s="15" t="s">
        <v>461</v>
      </c>
      <c r="CH59" s="15" t="s">
        <v>462</v>
      </c>
      <c r="CI59" s="15" t="s">
        <v>463</v>
      </c>
      <c r="CJ59" s="47"/>
      <c r="CK59" s="56" t="s">
        <v>107</v>
      </c>
      <c r="CL59" s="56"/>
      <c r="CM59" s="49" t="s">
        <v>1760</v>
      </c>
      <c r="CN59" s="56"/>
      <c r="CO59" s="56"/>
      <c r="CP59" s="15" t="s">
        <v>98</v>
      </c>
      <c r="CQ59" s="56"/>
      <c r="CR59" s="56"/>
      <c r="CS59" s="56"/>
      <c r="CT59" s="56" t="s">
        <v>1655</v>
      </c>
      <c r="CU59" s="56"/>
      <c r="CV59" s="56"/>
      <c r="CW59" s="56"/>
      <c r="CX59" s="56"/>
      <c r="CY59" s="27"/>
    </row>
    <row r="60" spans="1:103" ht="15.75" customHeight="1" x14ac:dyDescent="0.35">
      <c r="A60" s="26" t="s">
        <v>89</v>
      </c>
      <c r="B60" t="s">
        <v>190</v>
      </c>
      <c r="C60" s="26" t="s">
        <v>89</v>
      </c>
      <c r="D60" t="s">
        <v>190</v>
      </c>
      <c r="E60" s="65" t="str">
        <f t="shared" si="3"/>
        <v>Tierney, E.; McEvoy, R.; Hannigan, A.; MacFarlane, A. E. 2018 Implementing community participation via interdisciplinary teams in primary care: An Irish case study in practice Health Expectations 21(6) URL: 10.1111/hex.12692</v>
      </c>
      <c r="F60" s="15" t="s">
        <v>2036</v>
      </c>
      <c r="G60" s="15" t="s">
        <v>1375</v>
      </c>
      <c r="H60" s="15" t="s">
        <v>1376</v>
      </c>
      <c r="I60" s="34">
        <v>2018</v>
      </c>
      <c r="J60" s="15" t="s">
        <v>922</v>
      </c>
      <c r="K60" s="34" t="s">
        <v>1377</v>
      </c>
      <c r="L60" s="34" t="s">
        <v>1378</v>
      </c>
      <c r="M60" s="15" t="s">
        <v>1379</v>
      </c>
      <c r="N60" s="15" t="s">
        <v>1380</v>
      </c>
      <c r="O60" s="15" t="s">
        <v>98</v>
      </c>
      <c r="P60" s="15" t="s">
        <v>99</v>
      </c>
      <c r="Q60" s="15">
        <v>2</v>
      </c>
      <c r="R60" s="15">
        <v>2</v>
      </c>
      <c r="S60" s="15">
        <v>2</v>
      </c>
      <c r="T60" s="15">
        <v>2</v>
      </c>
      <c r="U60" s="15">
        <v>2</v>
      </c>
      <c r="V60" s="15">
        <v>1</v>
      </c>
      <c r="W60" s="15">
        <v>2</v>
      </c>
      <c r="X60" s="15">
        <v>2</v>
      </c>
      <c r="Y60" s="15">
        <v>2</v>
      </c>
      <c r="Z60" s="15">
        <v>2</v>
      </c>
      <c r="AA60" s="15" t="s">
        <v>100</v>
      </c>
      <c r="AB60" s="42">
        <f t="shared" si="2"/>
        <v>19</v>
      </c>
      <c r="AC60" s="42" t="s">
        <v>91</v>
      </c>
      <c r="AD60" s="15" t="s">
        <v>1381</v>
      </c>
      <c r="AE60" s="15" t="s">
        <v>1382</v>
      </c>
      <c r="AF60" s="56" t="s">
        <v>236</v>
      </c>
      <c r="AG60" s="15"/>
      <c r="AH60" s="15" t="s">
        <v>237</v>
      </c>
      <c r="AI60" s="15" t="s">
        <v>107</v>
      </c>
      <c r="AJ60" s="15" t="s">
        <v>1383</v>
      </c>
      <c r="AK60" s="15" t="s">
        <v>106</v>
      </c>
      <c r="AL60" s="15" t="s">
        <v>107</v>
      </c>
      <c r="AM60" s="15" t="s">
        <v>1383</v>
      </c>
      <c r="AN60" s="15" t="s">
        <v>1383</v>
      </c>
      <c r="AO60" s="15" t="s">
        <v>1552</v>
      </c>
      <c r="AP60" s="15" t="s">
        <v>602</v>
      </c>
      <c r="AQ60" s="15" t="s">
        <v>112</v>
      </c>
      <c r="AR60" s="15" t="s">
        <v>1384</v>
      </c>
      <c r="AS60" s="15" t="s">
        <v>206</v>
      </c>
      <c r="AT60" s="15" t="s">
        <v>91</v>
      </c>
      <c r="AU60" s="15" t="s">
        <v>1385</v>
      </c>
      <c r="AV60" s="34" t="s">
        <v>1386</v>
      </c>
      <c r="AW60" s="43" t="s">
        <v>1387</v>
      </c>
      <c r="AX60" s="44" t="s">
        <v>1388</v>
      </c>
      <c r="AY60" s="34" t="s">
        <v>1389</v>
      </c>
      <c r="AZ60" s="34" t="s">
        <v>919</v>
      </c>
      <c r="BA60" s="15" t="s">
        <v>171</v>
      </c>
      <c r="BB60" s="15" t="s">
        <v>528</v>
      </c>
      <c r="BC60" s="15" t="s">
        <v>91</v>
      </c>
      <c r="BD60" s="15" t="s">
        <v>1390</v>
      </c>
      <c r="BE60" s="15" t="s">
        <v>121</v>
      </c>
      <c r="BF60" s="15" t="s">
        <v>98</v>
      </c>
      <c r="BG60" s="15" t="s">
        <v>1391</v>
      </c>
      <c r="BH60" s="15" t="s">
        <v>250</v>
      </c>
      <c r="BI60" s="15" t="s">
        <v>373</v>
      </c>
      <c r="BJ60" s="15" t="s">
        <v>373</v>
      </c>
      <c r="BK60" s="15" t="s">
        <v>98</v>
      </c>
      <c r="BL60" s="15" t="s">
        <v>114</v>
      </c>
      <c r="BM60" s="15" t="s">
        <v>407</v>
      </c>
      <c r="BN60" s="15" t="s">
        <v>1392</v>
      </c>
      <c r="BO60" s="15" t="s">
        <v>129</v>
      </c>
      <c r="BP60" s="15" t="s">
        <v>130</v>
      </c>
      <c r="BQ60" s="15" t="s">
        <v>450</v>
      </c>
      <c r="BR60" s="15" t="s">
        <v>451</v>
      </c>
      <c r="BS60" s="15" t="s">
        <v>452</v>
      </c>
      <c r="BT60" s="15" t="s">
        <v>487</v>
      </c>
      <c r="BU60" s="47"/>
      <c r="BV60" s="15" t="s">
        <v>454</v>
      </c>
      <c r="BW60" s="15" t="s">
        <v>455</v>
      </c>
      <c r="BX60" s="15" t="s">
        <v>456</v>
      </c>
      <c r="BY60" s="15" t="s">
        <v>457</v>
      </c>
      <c r="BZ60" s="15"/>
      <c r="CA60" s="58" t="s">
        <v>1892</v>
      </c>
      <c r="CB60" s="58" t="s">
        <v>1830</v>
      </c>
      <c r="CC60" s="58" t="s">
        <v>1834</v>
      </c>
      <c r="CD60" s="58" t="s">
        <v>1662</v>
      </c>
      <c r="CE60" s="49" t="s">
        <v>1661</v>
      </c>
      <c r="CF60" s="15" t="s">
        <v>460</v>
      </c>
      <c r="CG60" s="15" t="s">
        <v>461</v>
      </c>
      <c r="CH60" s="15" t="s">
        <v>462</v>
      </c>
      <c r="CI60" s="15" t="s">
        <v>463</v>
      </c>
      <c r="CJ60" s="47"/>
      <c r="CK60" s="56" t="s">
        <v>1660</v>
      </c>
      <c r="CL60" s="56"/>
      <c r="CM60" s="56"/>
      <c r="CN60" s="56"/>
      <c r="CO60" s="49" t="s">
        <v>1393</v>
      </c>
      <c r="CP60" s="15" t="s">
        <v>98</v>
      </c>
      <c r="CQ60" s="56"/>
      <c r="CR60" s="56"/>
      <c r="CS60" s="56"/>
      <c r="CT60" s="56"/>
      <c r="CU60" s="56"/>
      <c r="CV60" s="56"/>
      <c r="CW60" s="56"/>
      <c r="CX60" s="56"/>
      <c r="CY60" s="27"/>
    </row>
    <row r="61" spans="1:103" ht="15.75" customHeight="1" x14ac:dyDescent="0.35">
      <c r="A61" s="26" t="s">
        <v>89</v>
      </c>
      <c r="B61" t="s">
        <v>390</v>
      </c>
      <c r="C61" s="26" t="s">
        <v>390</v>
      </c>
      <c r="D61" t="s">
        <v>89</v>
      </c>
      <c r="E61" s="65" t="str">
        <f t="shared" si="3"/>
        <v>Van Tiem, J. M.; Reisinger, H. S.; Friberg, J. E.; Wilson, J. R.; Fitzwater, L.; Panos, R. J.; Moeckli, J. 2021 The STS case study: an analysis method for longitudinal qualitative research for implementation science Bmc Medical Research Methodology 21(1) URL: 10.1186/s12874-021-01215-y</v>
      </c>
      <c r="F61" s="15" t="s">
        <v>2037</v>
      </c>
      <c r="G61" s="15" t="s">
        <v>1394</v>
      </c>
      <c r="H61" s="15" t="s">
        <v>1395</v>
      </c>
      <c r="I61" s="34">
        <v>2021</v>
      </c>
      <c r="J61" s="15" t="s">
        <v>1396</v>
      </c>
      <c r="K61" s="34" t="s">
        <v>231</v>
      </c>
      <c r="L61" s="34"/>
      <c r="M61" s="15" t="s">
        <v>1397</v>
      </c>
      <c r="N61" s="15" t="s">
        <v>1398</v>
      </c>
      <c r="O61" s="15" t="s">
        <v>98</v>
      </c>
      <c r="P61" s="15" t="s">
        <v>196</v>
      </c>
      <c r="Q61" s="15">
        <v>2</v>
      </c>
      <c r="R61" s="15">
        <v>2</v>
      </c>
      <c r="S61" s="15">
        <v>2</v>
      </c>
      <c r="T61" s="15">
        <v>2</v>
      </c>
      <c r="U61" s="15">
        <v>0</v>
      </c>
      <c r="V61" s="15">
        <v>2</v>
      </c>
      <c r="W61" s="15">
        <v>2</v>
      </c>
      <c r="X61" s="15">
        <v>2</v>
      </c>
      <c r="Y61" s="15">
        <v>2</v>
      </c>
      <c r="Z61" s="15">
        <v>2</v>
      </c>
      <c r="AA61" s="15" t="s">
        <v>100</v>
      </c>
      <c r="AB61" s="57">
        <f t="shared" si="2"/>
        <v>18</v>
      </c>
      <c r="AC61" s="57" t="s">
        <v>91</v>
      </c>
      <c r="AD61" s="15" t="s">
        <v>1058</v>
      </c>
      <c r="AE61" s="50" t="s">
        <v>1399</v>
      </c>
      <c r="AF61" s="56" t="s">
        <v>103</v>
      </c>
      <c r="AG61" s="15"/>
      <c r="AH61" s="15" t="s">
        <v>237</v>
      </c>
      <c r="AI61" s="15" t="s">
        <v>238</v>
      </c>
      <c r="AJ61" s="15" t="s">
        <v>1400</v>
      </c>
      <c r="AK61" s="15" t="s">
        <v>106</v>
      </c>
      <c r="AL61" s="15" t="s">
        <v>1401</v>
      </c>
      <c r="AM61" s="15" t="s">
        <v>1402</v>
      </c>
      <c r="AN61" s="15" t="s">
        <v>1400</v>
      </c>
      <c r="AO61" s="15" t="s">
        <v>1552</v>
      </c>
      <c r="AP61" s="15" t="s">
        <v>602</v>
      </c>
      <c r="AQ61" s="15" t="s">
        <v>365</v>
      </c>
      <c r="AR61" s="15" t="s">
        <v>1403</v>
      </c>
      <c r="AS61" s="15" t="s">
        <v>163</v>
      </c>
      <c r="AT61" s="15" t="s">
        <v>98</v>
      </c>
      <c r="AU61" s="15" t="s">
        <v>98</v>
      </c>
      <c r="AV61" s="34" t="s">
        <v>244</v>
      </c>
      <c r="AW61" s="71" t="s">
        <v>1404</v>
      </c>
      <c r="AX61" s="44" t="s">
        <v>1405</v>
      </c>
      <c r="AY61" s="34" t="s">
        <v>1406</v>
      </c>
      <c r="AZ61" s="34" t="s">
        <v>1407</v>
      </c>
      <c r="BA61" s="15" t="s">
        <v>122</v>
      </c>
      <c r="BB61" s="15" t="s">
        <v>119</v>
      </c>
      <c r="BC61" s="15" t="s">
        <v>114</v>
      </c>
      <c r="BD61" s="15" t="s">
        <v>1408</v>
      </c>
      <c r="BE61" s="15" t="s">
        <v>289</v>
      </c>
      <c r="BF61" s="15" t="s">
        <v>122</v>
      </c>
      <c r="BG61" s="15" t="s">
        <v>1409</v>
      </c>
      <c r="BH61" s="15" t="s">
        <v>124</v>
      </c>
      <c r="BI61" s="15" t="s">
        <v>1410</v>
      </c>
      <c r="BJ61" s="15" t="s">
        <v>1411</v>
      </c>
      <c r="BK61" s="15" t="s">
        <v>1930</v>
      </c>
      <c r="BL61" s="15" t="s">
        <v>98</v>
      </c>
      <c r="BM61" s="15" t="s">
        <v>174</v>
      </c>
      <c r="BN61" s="15" t="s">
        <v>107</v>
      </c>
      <c r="BO61" s="15" t="s">
        <v>1312</v>
      </c>
      <c r="BP61" s="15" t="s">
        <v>336</v>
      </c>
      <c r="BQ61" s="15" t="s">
        <v>450</v>
      </c>
      <c r="BR61" s="15" t="s">
        <v>451</v>
      </c>
      <c r="BS61" s="15" t="s">
        <v>452</v>
      </c>
      <c r="BT61" s="15" t="s">
        <v>487</v>
      </c>
      <c r="BU61" s="47"/>
      <c r="BV61" s="15" t="s">
        <v>454</v>
      </c>
      <c r="BW61" s="15" t="s">
        <v>455</v>
      </c>
      <c r="BX61" s="15" t="s">
        <v>456</v>
      </c>
      <c r="BY61" s="15" t="s">
        <v>457</v>
      </c>
      <c r="BZ61" s="15"/>
      <c r="CA61" s="58" t="s">
        <v>1663</v>
      </c>
      <c r="CB61" s="58" t="s">
        <v>1831</v>
      </c>
      <c r="CC61" s="58" t="s">
        <v>1666</v>
      </c>
      <c r="CD61" s="58" t="s">
        <v>1665</v>
      </c>
      <c r="CE61" s="49" t="s">
        <v>1664</v>
      </c>
      <c r="CF61" s="15" t="s">
        <v>460</v>
      </c>
      <c r="CG61" s="15" t="s">
        <v>461</v>
      </c>
      <c r="CH61" s="15" t="s">
        <v>462</v>
      </c>
      <c r="CI61" s="15" t="s">
        <v>463</v>
      </c>
      <c r="CJ61" s="47"/>
      <c r="CK61" s="60" t="s">
        <v>107</v>
      </c>
      <c r="CL61" s="60"/>
      <c r="CM61" s="60"/>
      <c r="CN61" s="60"/>
      <c r="CO61" s="56"/>
      <c r="CP61" s="15" t="s">
        <v>107</v>
      </c>
      <c r="CQ61" s="56"/>
      <c r="CR61" s="60"/>
      <c r="CS61" s="56" t="s">
        <v>1412</v>
      </c>
      <c r="CT61" s="56"/>
      <c r="CU61" s="56"/>
      <c r="CV61" s="56"/>
      <c r="CW61" s="56"/>
      <c r="CX61" s="56"/>
      <c r="CY61" s="27"/>
    </row>
    <row r="62" spans="1:103" ht="15.75" customHeight="1" x14ac:dyDescent="0.35">
      <c r="A62" s="26" t="s">
        <v>89</v>
      </c>
      <c r="B62" t="s">
        <v>190</v>
      </c>
      <c r="C62" s="26" t="s">
        <v>89</v>
      </c>
      <c r="D62" t="s">
        <v>190</v>
      </c>
      <c r="E62" s="65" t="str">
        <f t="shared" si="3"/>
        <v>Webb, M. J.; Wadley, G.; Sanci, L. A. 2018 Experiences of General Practitioners and Practice Support Staff Using a Health and Lifestyle Screening App in Primary Health Care: Implementation Case Study Jmir Mhealth and Uhealth 6(4) URL: 10.2196/mhealth.8778</v>
      </c>
      <c r="F62" s="34" t="s">
        <v>2038</v>
      </c>
      <c r="G62" s="15" t="s">
        <v>563</v>
      </c>
      <c r="H62" s="34" t="s">
        <v>564</v>
      </c>
      <c r="I62" s="34">
        <v>2018</v>
      </c>
      <c r="J62" s="15" t="s">
        <v>565</v>
      </c>
      <c r="K62" s="34" t="s">
        <v>566</v>
      </c>
      <c r="L62" s="34"/>
      <c r="M62" s="15" t="s">
        <v>567</v>
      </c>
      <c r="N62" s="34" t="s">
        <v>568</v>
      </c>
      <c r="O62" s="15" t="s">
        <v>98</v>
      </c>
      <c r="P62" s="34" t="s">
        <v>99</v>
      </c>
      <c r="Q62" s="15">
        <v>2</v>
      </c>
      <c r="R62" s="15">
        <v>2</v>
      </c>
      <c r="S62" s="15">
        <v>2</v>
      </c>
      <c r="T62" s="15">
        <v>2</v>
      </c>
      <c r="U62" s="15">
        <v>1</v>
      </c>
      <c r="V62" s="15">
        <v>1</v>
      </c>
      <c r="W62" s="15">
        <v>2</v>
      </c>
      <c r="X62" s="15">
        <v>2</v>
      </c>
      <c r="Y62" s="15">
        <v>2</v>
      </c>
      <c r="Z62" s="15">
        <v>2</v>
      </c>
      <c r="AA62" s="15" t="s">
        <v>100</v>
      </c>
      <c r="AB62" s="42">
        <f t="shared" si="2"/>
        <v>18</v>
      </c>
      <c r="AC62" s="42" t="s">
        <v>91</v>
      </c>
      <c r="AD62" s="15" t="s">
        <v>569</v>
      </c>
      <c r="AE62" s="34" t="s">
        <v>570</v>
      </c>
      <c r="AF62" s="46" t="s">
        <v>543</v>
      </c>
      <c r="AG62" s="34"/>
      <c r="AH62" s="34" t="s">
        <v>571</v>
      </c>
      <c r="AI62" s="34" t="s">
        <v>571</v>
      </c>
      <c r="AJ62" s="34" t="s">
        <v>572</v>
      </c>
      <c r="AK62" s="34" t="s">
        <v>106</v>
      </c>
      <c r="AL62" s="34" t="s">
        <v>573</v>
      </c>
      <c r="AM62" s="34" t="s">
        <v>574</v>
      </c>
      <c r="AN62" s="34" t="s">
        <v>575</v>
      </c>
      <c r="AO62" s="34" t="s">
        <v>576</v>
      </c>
      <c r="AP62" s="35" t="s">
        <v>111</v>
      </c>
      <c r="AQ62" s="15" t="s">
        <v>112</v>
      </c>
      <c r="AR62" s="15" t="s">
        <v>577</v>
      </c>
      <c r="AS62" s="15" t="s">
        <v>206</v>
      </c>
      <c r="AT62" s="15" t="s">
        <v>98</v>
      </c>
      <c r="AU62" s="15" t="s">
        <v>98</v>
      </c>
      <c r="AV62" s="34" t="s">
        <v>578</v>
      </c>
      <c r="AW62" s="43" t="s">
        <v>579</v>
      </c>
      <c r="AX62" s="44" t="s">
        <v>580</v>
      </c>
      <c r="AY62" s="34" t="s">
        <v>244</v>
      </c>
      <c r="AZ62" s="34" t="s">
        <v>581</v>
      </c>
      <c r="BA62" s="15" t="s">
        <v>171</v>
      </c>
      <c r="BB62" s="15" t="s">
        <v>119</v>
      </c>
      <c r="BC62" s="15" t="s">
        <v>91</v>
      </c>
      <c r="BD62" s="15" t="s">
        <v>582</v>
      </c>
      <c r="BE62" s="15" t="s">
        <v>289</v>
      </c>
      <c r="BF62" s="15" t="s">
        <v>171</v>
      </c>
      <c r="BG62" s="15" t="s">
        <v>583</v>
      </c>
      <c r="BH62" s="15" t="s">
        <v>555</v>
      </c>
      <c r="BI62" s="15" t="s">
        <v>173</v>
      </c>
      <c r="BJ62" s="15" t="s">
        <v>173</v>
      </c>
      <c r="BK62" s="15" t="s">
        <v>98</v>
      </c>
      <c r="BL62" s="15" t="s">
        <v>98</v>
      </c>
      <c r="BM62" s="15" t="s">
        <v>407</v>
      </c>
      <c r="BN62" s="15" t="s">
        <v>584</v>
      </c>
      <c r="BO62" s="15" t="s">
        <v>585</v>
      </c>
      <c r="BP62" s="15" t="s">
        <v>130</v>
      </c>
      <c r="BQ62" s="15" t="s">
        <v>450</v>
      </c>
      <c r="BR62" s="15" t="s">
        <v>451</v>
      </c>
      <c r="BS62" s="15" t="s">
        <v>452</v>
      </c>
      <c r="BT62" s="15" t="s">
        <v>487</v>
      </c>
      <c r="BU62" s="47"/>
      <c r="BV62" s="15" t="s">
        <v>454</v>
      </c>
      <c r="BW62" s="15" t="s">
        <v>455</v>
      </c>
      <c r="BX62" s="15" t="s">
        <v>456</v>
      </c>
      <c r="BY62" s="15" t="s">
        <v>457</v>
      </c>
      <c r="BZ62" s="15"/>
      <c r="CA62" s="46" t="s">
        <v>586</v>
      </c>
      <c r="CB62" s="46" t="s">
        <v>1832</v>
      </c>
      <c r="CC62" s="46" t="s">
        <v>587</v>
      </c>
      <c r="CD62" s="46" t="s">
        <v>588</v>
      </c>
      <c r="CE62" s="46" t="s">
        <v>589</v>
      </c>
      <c r="CF62" s="15" t="s">
        <v>460</v>
      </c>
      <c r="CG62" s="15" t="s">
        <v>461</v>
      </c>
      <c r="CH62" s="15" t="s">
        <v>462</v>
      </c>
      <c r="CI62" s="15" t="s">
        <v>463</v>
      </c>
      <c r="CJ62" s="47"/>
      <c r="CK62" s="46" t="s">
        <v>590</v>
      </c>
      <c r="CL62" s="46"/>
      <c r="CM62" s="46"/>
      <c r="CN62" s="46"/>
      <c r="CO62" s="46"/>
      <c r="CP62" s="34" t="s">
        <v>91</v>
      </c>
      <c r="CQ62" s="46"/>
      <c r="CR62" s="46" t="s">
        <v>1708</v>
      </c>
      <c r="CS62" s="46"/>
      <c r="CT62" s="46"/>
      <c r="CU62" s="46"/>
      <c r="CV62" s="46"/>
      <c r="CW62" s="46"/>
      <c r="CX62" s="46"/>
      <c r="CY62" s="27"/>
    </row>
    <row r="63" spans="1:103" s="15" customFormat="1" ht="15.75" customHeight="1" x14ac:dyDescent="0.35">
      <c r="A63" s="72" t="s">
        <v>89</v>
      </c>
      <c r="B63" s="73" t="s">
        <v>190</v>
      </c>
      <c r="C63" s="72" t="s">
        <v>89</v>
      </c>
      <c r="D63" s="73"/>
      <c r="E63" s="65" t="str">
        <f t="shared" si="3"/>
        <v xml:space="preserve">Wilson, Patricia; Mathie, Elspeth; Keenan, Julia; McNeilly, Elaine; Goodman, Claire; Howe, Amanda; Poland, Fiona; Staniszweska, Sophie; Kendall, Sally; Munday, Diane 2015 ReseArch with Patient and Public invOlvement: a realisT evaluation: the RAPPORT study (Research design and methods) Health Services and Delivery Research  URL: </v>
      </c>
      <c r="F63" s="15" t="s">
        <v>2039</v>
      </c>
      <c r="G63" s="15" t="s">
        <v>1413</v>
      </c>
      <c r="H63" s="15" t="s">
        <v>1414</v>
      </c>
      <c r="I63" s="34">
        <v>2015</v>
      </c>
      <c r="J63" s="15" t="s">
        <v>1415</v>
      </c>
      <c r="K63" s="34"/>
      <c r="L63" s="34"/>
      <c r="M63" s="15" t="s">
        <v>393</v>
      </c>
      <c r="N63" s="15" t="s">
        <v>1416</v>
      </c>
      <c r="O63" s="15" t="s">
        <v>98</v>
      </c>
      <c r="P63" s="15" t="s">
        <v>99</v>
      </c>
      <c r="Q63" s="15">
        <v>2</v>
      </c>
      <c r="R63" s="15">
        <v>2</v>
      </c>
      <c r="S63" s="15">
        <v>2</v>
      </c>
      <c r="T63" s="15">
        <v>2</v>
      </c>
      <c r="U63" s="15">
        <v>0</v>
      </c>
      <c r="V63" s="15">
        <v>2</v>
      </c>
      <c r="W63" s="15">
        <v>2</v>
      </c>
      <c r="X63" s="15">
        <v>2</v>
      </c>
      <c r="Y63" s="15">
        <v>2</v>
      </c>
      <c r="Z63" s="15">
        <v>2</v>
      </c>
      <c r="AA63" s="15" t="s">
        <v>100</v>
      </c>
      <c r="AB63" s="42">
        <f t="shared" si="2"/>
        <v>18</v>
      </c>
      <c r="AC63" s="42" t="s">
        <v>91</v>
      </c>
      <c r="AD63" s="15" t="s">
        <v>101</v>
      </c>
      <c r="AE63" s="50" t="s">
        <v>1417</v>
      </c>
      <c r="AF63" s="56" t="s">
        <v>543</v>
      </c>
      <c r="AH63" s="15" t="s">
        <v>1080</v>
      </c>
      <c r="AI63" s="15" t="s">
        <v>1418</v>
      </c>
      <c r="AJ63" s="15" t="s">
        <v>1081</v>
      </c>
      <c r="AK63" s="15" t="s">
        <v>473</v>
      </c>
      <c r="AL63" s="15" t="s">
        <v>1080</v>
      </c>
      <c r="AM63" s="50" t="s">
        <v>1419</v>
      </c>
      <c r="AN63" s="36" t="s">
        <v>1580</v>
      </c>
      <c r="AO63" s="36" t="s">
        <v>1580</v>
      </c>
      <c r="AP63" s="36" t="s">
        <v>1919</v>
      </c>
      <c r="AQ63" s="15" t="s">
        <v>365</v>
      </c>
      <c r="AR63" s="15" t="s">
        <v>1420</v>
      </c>
      <c r="AS63" s="15" t="s">
        <v>91</v>
      </c>
      <c r="AT63" s="15" t="s">
        <v>91</v>
      </c>
      <c r="AU63" s="15" t="s">
        <v>1421</v>
      </c>
      <c r="AV63" s="34" t="s">
        <v>1422</v>
      </c>
      <c r="AW63" s="43" t="s">
        <v>1423</v>
      </c>
      <c r="AX63" s="44" t="s">
        <v>1424</v>
      </c>
      <c r="AY63" s="34" t="s">
        <v>1425</v>
      </c>
      <c r="AZ63" s="34" t="s">
        <v>1426</v>
      </c>
      <c r="BA63" s="15" t="s">
        <v>171</v>
      </c>
      <c r="BB63" s="15" t="s">
        <v>119</v>
      </c>
      <c r="BC63" s="15" t="s">
        <v>91</v>
      </c>
      <c r="BD63" s="15" t="s">
        <v>1427</v>
      </c>
      <c r="BE63" s="15" t="s">
        <v>289</v>
      </c>
      <c r="BF63" s="15" t="s">
        <v>171</v>
      </c>
      <c r="BG63" s="15" t="s">
        <v>1428</v>
      </c>
      <c r="BH63" s="15" t="s">
        <v>124</v>
      </c>
      <c r="BI63" s="15" t="s">
        <v>125</v>
      </c>
      <c r="BJ63" s="15" t="s">
        <v>1429</v>
      </c>
      <c r="BK63" s="15" t="s">
        <v>98</v>
      </c>
      <c r="BL63" s="15" t="s">
        <v>98</v>
      </c>
      <c r="BM63" s="15" t="s">
        <v>174</v>
      </c>
      <c r="BN63" s="15" t="s">
        <v>107</v>
      </c>
      <c r="BO63" s="15" t="s">
        <v>1430</v>
      </c>
      <c r="BP63" s="15" t="s">
        <v>130</v>
      </c>
      <c r="BQ63" s="15" t="s">
        <v>450</v>
      </c>
      <c r="BR63" s="15" t="s">
        <v>451</v>
      </c>
      <c r="BS63" s="15" t="s">
        <v>452</v>
      </c>
      <c r="BT63" s="15" t="s">
        <v>487</v>
      </c>
      <c r="BU63" s="47"/>
      <c r="BV63" s="15" t="s">
        <v>454</v>
      </c>
      <c r="BW63" s="15" t="s">
        <v>455</v>
      </c>
      <c r="BX63" s="15" t="s">
        <v>456</v>
      </c>
      <c r="BY63" s="15" t="s">
        <v>457</v>
      </c>
      <c r="CA63" s="58" t="s">
        <v>1779</v>
      </c>
      <c r="CB63" s="58" t="s">
        <v>1631</v>
      </c>
      <c r="CC63" s="58" t="s">
        <v>1833</v>
      </c>
      <c r="CD63" s="58" t="s">
        <v>1633</v>
      </c>
      <c r="CE63" s="49" t="s">
        <v>1632</v>
      </c>
      <c r="CF63" s="15" t="s">
        <v>460</v>
      </c>
      <c r="CG63" s="15" t="s">
        <v>461</v>
      </c>
      <c r="CH63" s="15" t="s">
        <v>462</v>
      </c>
      <c r="CI63" s="15" t="s">
        <v>463</v>
      </c>
      <c r="CJ63" s="47"/>
      <c r="CK63" s="56" t="s">
        <v>1630</v>
      </c>
      <c r="CL63" s="27"/>
      <c r="CM63" s="74"/>
      <c r="CN63" s="75" t="s">
        <v>1720</v>
      </c>
      <c r="CO63" s="56"/>
      <c r="CP63" s="15" t="s">
        <v>98</v>
      </c>
      <c r="CQ63" s="56"/>
      <c r="CR63" s="56"/>
      <c r="CS63" s="56" t="s">
        <v>1709</v>
      </c>
      <c r="CT63" s="56"/>
      <c r="CU63" s="56"/>
      <c r="CV63" s="56"/>
      <c r="CW63" s="56"/>
      <c r="CX63" s="56"/>
      <c r="CY63" s="76" t="s">
        <v>1761</v>
      </c>
    </row>
    <row r="80" spans="9:93" s="14" customFormat="1" ht="15.75" customHeight="1" x14ac:dyDescent="0.35">
      <c r="I80" s="26"/>
      <c r="K80" s="26"/>
      <c r="L80" s="26"/>
      <c r="AF80" s="37"/>
      <c r="AV80" s="26"/>
      <c r="AW80" s="26"/>
      <c r="AX80" s="26"/>
      <c r="AY80" s="26"/>
      <c r="AZ80" s="26"/>
      <c r="BA80" s="26"/>
      <c r="CN80" s="37"/>
      <c r="CO80" s="37"/>
    </row>
  </sheetData>
  <autoFilter ref="A2:CY63" xr:uid="{5C71D642-3290-424B-A275-F4AB7EFFC282}"/>
  <mergeCells count="12">
    <mergeCell ref="BM1:BP1"/>
    <mergeCell ref="G1:N1"/>
    <mergeCell ref="AD1:BL1"/>
    <mergeCell ref="Q1:AC1"/>
    <mergeCell ref="A1:D1"/>
    <mergeCell ref="CU1:CY1"/>
    <mergeCell ref="CP1:CT1"/>
    <mergeCell ref="CL1:CO1"/>
    <mergeCell ref="BQ1:BT1"/>
    <mergeCell ref="BV1:BY1"/>
    <mergeCell ref="CA1:CE1"/>
    <mergeCell ref="CF1:CI1"/>
  </mergeCells>
  <phoneticPr fontId="22" type="noConversion"/>
  <dataValidations count="1">
    <dataValidation allowBlank="1" showInputMessage="1" showErrorMessage="1" sqref="BF64:BF81 AJ20 BH21:BK21 AV10 BK20 BJ54:BK56 BI45 BI59 BJ45:BK46 BJ58:BK59 AV45:AV48 AY49 BK47:BK48 AV50:AV55 BJ52:BK52 BJ62:BK63 AV41:AV43 AV12:AV19 BI43:BK43 AM3:AO16 BM21:BZ21 AO42:AQ42 BK11:BK15 AV3:AV8 AV21:BF21 BJ3:BK7 AN41:AP41 AQ21:AS21 BJ11:BJ14 BJ19:BK19 BJ48 BK22:BK42 BJ23:BJ41 AV23:AV39 AM18:AO40 AP3:AP40 AG23:AG63 BG3:BG63 AT3:AU63 BL3:BL65 AM43:AP63 AV57:AV64" xr:uid="{D12E8AC8-20CC-4F66-8801-670944C3DF82}"/>
  </dataValidations>
  <pageMargins left="0.75" right="0.75" top="1" bottom="1" header="0.5" footer="0.5"/>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C077BCA-C3B1-4081-B3A6-30968CC15DAE}">
          <x14:formula1>
            <xm:f>'Data Validation'!$C$2:$C$8</xm:f>
          </x14:formula1>
          <xm:sqref>AI12:AI13 AK6:AK63</xm:sqref>
        </x14:dataValidation>
        <x14:dataValidation type="list" allowBlank="1" showInputMessage="1" showErrorMessage="1" xr:uid="{FE477269-B67C-4763-848B-4923D38271E8}">
          <x14:formula1>
            <xm:f>'Data Validation'!$D$25:$D$39</xm:f>
          </x14:formula1>
          <xm:sqref>BH3:BH6 BH8:BH20 BH22:BH59 BH61:BH74</xm:sqref>
        </x14:dataValidation>
        <x14:dataValidation type="list" allowBlank="1" showInputMessage="1" showErrorMessage="1" xr:uid="{92A9C6A7-6038-455B-BCBB-16D0C99538F9}">
          <x14:formula1>
            <xm:f>'Data Validation'!$C$13:$C$35</xm:f>
          </x14:formula1>
          <xm:sqref>AI21 AI44 AI60 AH3:AH63</xm:sqref>
        </x14:dataValidation>
        <x14:dataValidation type="list" allowBlank="1" showInputMessage="1" showErrorMessage="1" xr:uid="{B9876589-2BB5-4208-A276-06ED66269A8D}">
          <x14:formula1>
            <xm:f>'Data Validation'!$D$13:$D$20</xm:f>
          </x14:formula1>
          <xm:sqref>AF3:AG22 AM62:AO62 AO63</xm:sqref>
        </x14:dataValidation>
        <x14:dataValidation type="list" allowBlank="1" showInputMessage="1" showErrorMessage="1" xr:uid="{CB78F3F4-5C1A-422C-9122-268E92377C08}">
          <x14:formula1>
            <xm:f>'Data Validation'!$D$25:$D$40</xm:f>
          </x14:formula1>
          <xm:sqref>BH60</xm:sqref>
        </x14:dataValidation>
        <x14:dataValidation type="list" allowBlank="1" showInputMessage="1" showErrorMessage="1" xr:uid="{5DDBDB04-841E-4BE6-9125-F40A3F02C9DD}">
          <x14:formula1>
            <xm:f>'Data Validation'!$G$12:$G$14</xm:f>
          </x14:formula1>
          <xm:sqref>BP6 BP8:BP20 BP22:BP60</xm:sqref>
        </x14:dataValidation>
        <x14:dataValidation type="list" allowBlank="1" showInputMessage="1" showErrorMessage="1" xr:uid="{E687E93A-144C-40A3-82FF-D329CE56ABAD}">
          <x14:formula1>
            <xm:f>'Data Validation'!$G$7:$G$9</xm:f>
          </x14:formula1>
          <xm:sqref>BA6:BA20 BF3:BF6 BF8:BF20 BA22:BA63 BF22:BF63</xm:sqref>
        </x14:dataValidation>
        <x14:dataValidation type="list" allowBlank="1" showInputMessage="1" showErrorMessage="1" xr:uid="{7EB90E1D-3985-4917-A23E-437B318322C8}">
          <x14:formula1>
            <xm:f>'Data Validation'!$G$2:$G$4</xm:f>
          </x14:formula1>
          <xm:sqref>BM3:BM6 BM8:BM20 BM22:BM64</xm:sqref>
        </x14:dataValidation>
        <x14:dataValidation type="list" allowBlank="1" showInputMessage="1" showErrorMessage="1" xr:uid="{E994DCE8-DB92-43BA-93E9-D4396879F398}">
          <x14:formula1>
            <xm:f>'Data Validation'!$D$2:$D$5</xm:f>
          </x14:formula1>
          <xm:sqref>AS6 AS8:AS20 AS22:AS63</xm:sqref>
        </x14:dataValidation>
        <x14:dataValidation type="list" allowBlank="1" showInputMessage="1" showErrorMessage="1" xr:uid="{C23D90D1-278F-4EB9-92FB-D0C7440FD829}">
          <x14:formula1>
            <xm:f>'Data Validation'!$E$2:$E$6</xm:f>
          </x14:formula1>
          <xm:sqref>BB6 BB8:BB20 BB22:BB63</xm:sqref>
        </x14:dataValidation>
        <x14:dataValidation type="list" allowBlank="1" showInputMessage="1" showErrorMessage="1" xr:uid="{0D12EBF7-A54D-429D-9454-2423ECB0A56D}">
          <x14:formula1>
            <xm:f>'Data Validation'!$F$2:$F$4</xm:f>
          </x14:formula1>
          <xm:sqref>BC6 BC8:BC20 BC22:BC63</xm:sqref>
        </x14:dataValidation>
        <x14:dataValidation type="list" allowBlank="1" showInputMessage="1" showErrorMessage="1" xr:uid="{DDB91C1B-EF77-4F71-A23C-36FDD32D0703}">
          <x14:formula1>
            <xm:f>'Data Validation'!$F$9:$F$13</xm:f>
          </x14:formula1>
          <xm:sqref>BE3:BE6 BE8:BE20 BE22:BE64</xm:sqref>
        </x14:dataValidation>
        <x14:dataValidation type="list" allowBlank="1" showInputMessage="1" showErrorMessage="1" xr:uid="{002D9CE7-5B23-4DC9-8BF7-2B474D1E24BC}">
          <x14:formula1>
            <xm:f>'Data Validation'!$B$2:$B$3</xm:f>
          </x14:formula1>
          <xm:sqref>AA6:AA60</xm:sqref>
        </x14:dataValidation>
        <x14:dataValidation type="list" allowBlank="1" showInputMessage="1" showErrorMessage="1" xr:uid="{E37A8BB7-E9E1-424F-84BA-12070D6D0C48}">
          <x14:formula1>
            <xm:f>'Data Validation'!$A$2:$A$4</xm:f>
          </x14:formula1>
          <xm:sqref>Q6:Z60</xm:sqref>
        </x14:dataValidation>
        <x14:dataValidation type="list" allowBlank="1" showInputMessage="1" showErrorMessage="1" xr:uid="{FA48A8CA-BD73-4E06-8EB1-BE672F9A8B49}">
          <x14:formula1>
            <xm:f>'Data Validation'!$D$13:$D$22</xm:f>
          </x14:formula1>
          <xm:sqref>AF23:AF63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8609-B99A-44A2-AEA8-6907A1BAD778}">
  <dimension ref="A1:M35"/>
  <sheetViews>
    <sheetView topLeftCell="D22" workbookViewId="0">
      <selection activeCell="J2" sqref="J2:J11"/>
    </sheetView>
  </sheetViews>
  <sheetFormatPr defaultColWidth="8.83203125" defaultRowHeight="15.5" x14ac:dyDescent="0.35"/>
  <cols>
    <col min="1" max="1" width="19" bestFit="1" customWidth="1"/>
    <col min="4" max="4" width="19" bestFit="1" customWidth="1"/>
    <col min="7" max="7" width="27.58203125" bestFit="1" customWidth="1"/>
    <col min="9" max="9" width="8.08203125" customWidth="1"/>
    <col min="10" max="10" width="31.83203125" bestFit="1" customWidth="1"/>
    <col min="11" max="11" width="18.33203125" bestFit="1" customWidth="1"/>
  </cols>
  <sheetData>
    <row r="1" spans="1:13" x14ac:dyDescent="0.35">
      <c r="A1" s="3" t="s">
        <v>34</v>
      </c>
      <c r="B1" s="3" t="s">
        <v>33</v>
      </c>
      <c r="C1" s="1"/>
      <c r="D1" s="3" t="s">
        <v>37</v>
      </c>
      <c r="E1" s="3" t="s">
        <v>33</v>
      </c>
      <c r="G1" s="3" t="s">
        <v>1431</v>
      </c>
      <c r="H1" s="3" t="s">
        <v>33</v>
      </c>
      <c r="J1" s="3" t="s">
        <v>44</v>
      </c>
      <c r="K1" s="3" t="s">
        <v>33</v>
      </c>
      <c r="M1" s="34"/>
    </row>
    <row r="2" spans="1:13" x14ac:dyDescent="0.35">
      <c r="A2" t="s">
        <v>101</v>
      </c>
      <c r="B2">
        <v>39</v>
      </c>
      <c r="D2" t="s">
        <v>198</v>
      </c>
      <c r="E2">
        <v>14</v>
      </c>
      <c r="G2" t="s">
        <v>319</v>
      </c>
      <c r="H2">
        <v>3</v>
      </c>
      <c r="J2" s="34" t="s">
        <v>1920</v>
      </c>
      <c r="K2">
        <v>17</v>
      </c>
      <c r="M2" s="34"/>
    </row>
    <row r="3" spans="1:13" x14ac:dyDescent="0.35">
      <c r="A3" t="s">
        <v>569</v>
      </c>
      <c r="B3">
        <v>3</v>
      </c>
      <c r="D3" t="s">
        <v>237</v>
      </c>
      <c r="E3">
        <v>13</v>
      </c>
      <c r="G3" t="s">
        <v>562</v>
      </c>
      <c r="H3">
        <v>2</v>
      </c>
      <c r="J3" s="35" t="s">
        <v>111</v>
      </c>
      <c r="K3">
        <v>16</v>
      </c>
      <c r="M3" s="34"/>
    </row>
    <row r="4" spans="1:13" x14ac:dyDescent="0.35">
      <c r="A4" t="s">
        <v>596</v>
      </c>
      <c r="B4">
        <v>3</v>
      </c>
      <c r="D4" t="s">
        <v>571</v>
      </c>
      <c r="E4">
        <v>8</v>
      </c>
      <c r="G4" s="15" t="s">
        <v>396</v>
      </c>
      <c r="H4">
        <v>2</v>
      </c>
      <c r="J4" s="15" t="s">
        <v>1618</v>
      </c>
      <c r="K4">
        <v>11</v>
      </c>
      <c r="M4" s="15"/>
    </row>
    <row r="5" spans="1:13" x14ac:dyDescent="0.35">
      <c r="A5" t="s">
        <v>1058</v>
      </c>
      <c r="B5">
        <v>3</v>
      </c>
      <c r="D5" t="s">
        <v>804</v>
      </c>
      <c r="E5">
        <v>6</v>
      </c>
      <c r="G5" s="15" t="s">
        <v>279</v>
      </c>
      <c r="H5">
        <v>1</v>
      </c>
      <c r="J5" s="34" t="s">
        <v>1558</v>
      </c>
      <c r="K5">
        <v>6</v>
      </c>
      <c r="M5" s="15"/>
    </row>
    <row r="6" spans="1:13" x14ac:dyDescent="0.35">
      <c r="A6" t="s">
        <v>277</v>
      </c>
      <c r="B6">
        <v>2</v>
      </c>
      <c r="D6" t="s">
        <v>1237</v>
      </c>
      <c r="E6">
        <v>3</v>
      </c>
      <c r="G6" s="15" t="s">
        <v>1112</v>
      </c>
      <c r="H6">
        <v>1</v>
      </c>
      <c r="J6" s="15" t="s">
        <v>1501</v>
      </c>
      <c r="K6">
        <v>3</v>
      </c>
      <c r="M6" s="34"/>
    </row>
    <row r="7" spans="1:13" x14ac:dyDescent="0.35">
      <c r="A7" t="s">
        <v>516</v>
      </c>
      <c r="B7">
        <v>2</v>
      </c>
      <c r="D7" t="s">
        <v>154</v>
      </c>
      <c r="E7">
        <v>2</v>
      </c>
      <c r="G7" t="s">
        <v>1301</v>
      </c>
      <c r="H7">
        <v>1</v>
      </c>
      <c r="J7" s="15" t="s">
        <v>1610</v>
      </c>
      <c r="K7">
        <v>3</v>
      </c>
    </row>
    <row r="8" spans="1:13" x14ac:dyDescent="0.35">
      <c r="A8" t="s">
        <v>432</v>
      </c>
      <c r="B8">
        <v>2</v>
      </c>
      <c r="D8" t="s">
        <v>1045</v>
      </c>
      <c r="E8">
        <v>2</v>
      </c>
      <c r="G8" t="s">
        <v>631</v>
      </c>
      <c r="H8">
        <v>1</v>
      </c>
      <c r="J8" s="34" t="s">
        <v>700</v>
      </c>
      <c r="K8">
        <v>2</v>
      </c>
      <c r="M8" s="15"/>
    </row>
    <row r="9" spans="1:13" x14ac:dyDescent="0.35">
      <c r="A9" t="s">
        <v>234</v>
      </c>
      <c r="B9">
        <v>2</v>
      </c>
      <c r="D9" t="s">
        <v>1187</v>
      </c>
      <c r="E9">
        <v>1</v>
      </c>
      <c r="G9" t="s">
        <v>993</v>
      </c>
      <c r="H9">
        <v>1</v>
      </c>
      <c r="J9" s="36" t="s">
        <v>1919</v>
      </c>
      <c r="K9">
        <v>2</v>
      </c>
    </row>
    <row r="10" spans="1:13" x14ac:dyDescent="0.35">
      <c r="A10" t="s">
        <v>629</v>
      </c>
      <c r="B10">
        <v>2</v>
      </c>
      <c r="D10" t="s">
        <v>1080</v>
      </c>
      <c r="E10">
        <v>2</v>
      </c>
      <c r="G10" t="s">
        <v>199</v>
      </c>
      <c r="H10">
        <v>1</v>
      </c>
      <c r="J10" s="15" t="s">
        <v>1595</v>
      </c>
      <c r="K10">
        <v>2</v>
      </c>
      <c r="M10" s="15"/>
    </row>
    <row r="11" spans="1:13" x14ac:dyDescent="0.35">
      <c r="A11" t="s">
        <v>561</v>
      </c>
      <c r="B11">
        <v>2</v>
      </c>
      <c r="D11" t="s">
        <v>942</v>
      </c>
      <c r="E11">
        <v>2</v>
      </c>
      <c r="G11" t="s">
        <v>1023</v>
      </c>
      <c r="H11">
        <v>1</v>
      </c>
      <c r="J11" s="15" t="s">
        <v>1529</v>
      </c>
      <c r="K11">
        <v>1</v>
      </c>
      <c r="M11" s="15"/>
    </row>
    <row r="12" spans="1:13" x14ac:dyDescent="0.35">
      <c r="A12" t="s">
        <v>1003</v>
      </c>
      <c r="B12">
        <v>1</v>
      </c>
      <c r="D12" t="s">
        <v>670</v>
      </c>
      <c r="E12">
        <v>2</v>
      </c>
      <c r="G12" s="1" t="s">
        <v>33</v>
      </c>
      <c r="H12" s="1">
        <f>SUM(H2:H11)</f>
        <v>14</v>
      </c>
      <c r="J12" s="1" t="s">
        <v>33</v>
      </c>
      <c r="K12" s="1">
        <f>SUM(K2:K11)</f>
        <v>63</v>
      </c>
    </row>
    <row r="13" spans="1:13" x14ac:dyDescent="0.35">
      <c r="A13" t="s">
        <v>1381</v>
      </c>
      <c r="B13">
        <v>1</v>
      </c>
      <c r="D13" t="s">
        <v>1005</v>
      </c>
      <c r="E13">
        <v>1</v>
      </c>
      <c r="M13" s="15"/>
    </row>
    <row r="14" spans="1:13" x14ac:dyDescent="0.35">
      <c r="A14" t="s">
        <v>1432</v>
      </c>
      <c r="B14">
        <v>1</v>
      </c>
      <c r="D14" t="s">
        <v>104</v>
      </c>
      <c r="E14">
        <v>1</v>
      </c>
      <c r="M14" s="35"/>
    </row>
    <row r="15" spans="1:13" x14ac:dyDescent="0.35">
      <c r="A15" s="1" t="s">
        <v>33</v>
      </c>
      <c r="B15" s="1">
        <f>SUM(B2:B14)</f>
        <v>63</v>
      </c>
      <c r="D15" t="s">
        <v>696</v>
      </c>
      <c r="E15">
        <v>1</v>
      </c>
      <c r="M15" s="34"/>
    </row>
    <row r="16" spans="1:13" x14ac:dyDescent="0.35">
      <c r="D16" t="s">
        <v>1285</v>
      </c>
      <c r="E16">
        <v>1</v>
      </c>
      <c r="M16" s="15"/>
    </row>
    <row r="17" spans="4:13" x14ac:dyDescent="0.35">
      <c r="D17" t="s">
        <v>852</v>
      </c>
      <c r="E17">
        <v>1</v>
      </c>
      <c r="M17" s="15"/>
    </row>
    <row r="18" spans="4:13" x14ac:dyDescent="0.35">
      <c r="D18" t="s">
        <v>786</v>
      </c>
      <c r="E18">
        <v>1</v>
      </c>
      <c r="M18" s="34"/>
    </row>
    <row r="19" spans="4:13" x14ac:dyDescent="0.35">
      <c r="D19" t="s">
        <v>1136</v>
      </c>
      <c r="E19">
        <v>1</v>
      </c>
      <c r="M19" s="15"/>
    </row>
    <row r="20" spans="4:13" x14ac:dyDescent="0.35">
      <c r="D20" t="s">
        <v>1218</v>
      </c>
      <c r="E20">
        <v>1</v>
      </c>
    </row>
    <row r="21" spans="4:13" x14ac:dyDescent="0.35">
      <c r="D21" s="1" t="s">
        <v>33</v>
      </c>
      <c r="E21" s="1">
        <f>SUM(E2:E20)</f>
        <v>63</v>
      </c>
    </row>
    <row r="22" spans="4:13" x14ac:dyDescent="0.35">
      <c r="M22" s="34"/>
    </row>
    <row r="23" spans="4:13" x14ac:dyDescent="0.35">
      <c r="M23" s="34"/>
    </row>
    <row r="24" spans="4:13" x14ac:dyDescent="0.35">
      <c r="M24" s="34"/>
    </row>
    <row r="25" spans="4:13" x14ac:dyDescent="0.35">
      <c r="M25" s="15"/>
    </row>
    <row r="26" spans="4:13" x14ac:dyDescent="0.35">
      <c r="M26" s="15"/>
    </row>
    <row r="27" spans="4:13" x14ac:dyDescent="0.35">
      <c r="M27" s="34"/>
    </row>
    <row r="28" spans="4:13" x14ac:dyDescent="0.35">
      <c r="M28" s="15"/>
    </row>
    <row r="29" spans="4:13" x14ac:dyDescent="0.35">
      <c r="M29" s="15"/>
    </row>
    <row r="30" spans="4:13" x14ac:dyDescent="0.35">
      <c r="M30" s="34"/>
    </row>
    <row r="31" spans="4:13" x14ac:dyDescent="0.35">
      <c r="M31" s="15"/>
    </row>
    <row r="32" spans="4:13" x14ac:dyDescent="0.35">
      <c r="M32" s="15"/>
    </row>
    <row r="33" spans="13:13" x14ac:dyDescent="0.35">
      <c r="M33" s="34"/>
    </row>
    <row r="34" spans="13:13" x14ac:dyDescent="0.35">
      <c r="M34" s="15"/>
    </row>
    <row r="35" spans="13:13" x14ac:dyDescent="0.35">
      <c r="M35" s="35"/>
    </row>
  </sheetData>
  <sortState xmlns:xlrd2="http://schemas.microsoft.com/office/spreadsheetml/2017/richdata2" ref="G2:H10">
    <sortCondition descending="1" ref="H1:H10"/>
  </sortState>
  <dataValidations count="1">
    <dataValidation allowBlank="1" showInputMessage="1" showErrorMessage="1" sqref="D20:E21 D10:E18 D2:E8 J2:J11" xr:uid="{6C16ED45-274A-4D71-ACC0-36C2583E27DB}"/>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0E10A7F-143E-4799-91FA-2BE091A13F93}">
          <x14:formula1>
            <xm:f>'Data Validation'!$C$13:$C$35</xm:f>
          </x14:formula1>
          <xm:sqref>M15:M19 M4 M28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F8FA-C1DB-4C12-AD27-6DBE7224727C}">
  <dimension ref="A1:E28"/>
  <sheetViews>
    <sheetView topLeftCell="A18" workbookViewId="0">
      <selection activeCell="C28" sqref="C28"/>
    </sheetView>
  </sheetViews>
  <sheetFormatPr defaultColWidth="8.83203125" defaultRowHeight="15.5" x14ac:dyDescent="0.35"/>
  <cols>
    <col min="1" max="1" width="29.58203125" customWidth="1"/>
    <col min="2" max="2" width="33.08203125" customWidth="1"/>
    <col min="3" max="3" width="66.08203125" style="4" customWidth="1"/>
    <col min="4" max="4" width="41.5" customWidth="1"/>
    <col min="5" max="5" width="82.58203125" style="6" customWidth="1"/>
  </cols>
  <sheetData>
    <row r="1" spans="1:5" s="1" customFormat="1" x14ac:dyDescent="0.35">
      <c r="A1" s="3" t="s">
        <v>2040</v>
      </c>
      <c r="B1" s="3" t="s">
        <v>1433</v>
      </c>
      <c r="C1" s="11" t="s">
        <v>1434</v>
      </c>
      <c r="D1" s="3" t="s">
        <v>1435</v>
      </c>
      <c r="E1" s="9" t="s">
        <v>1434</v>
      </c>
    </row>
    <row r="2" spans="1:5" s="1" customFormat="1" x14ac:dyDescent="0.35">
      <c r="A2" s="8" t="s">
        <v>1436</v>
      </c>
      <c r="B2" s="7"/>
      <c r="C2" s="12"/>
      <c r="D2" s="7"/>
      <c r="E2" s="10"/>
    </row>
    <row r="3" spans="1:5" x14ac:dyDescent="0.35">
      <c r="A3" s="88" t="s">
        <v>1437</v>
      </c>
      <c r="B3" s="5" t="s">
        <v>73</v>
      </c>
      <c r="C3" s="6" t="s">
        <v>454</v>
      </c>
    </row>
    <row r="4" spans="1:5" ht="31" x14ac:dyDescent="0.35">
      <c r="A4" s="88"/>
      <c r="B4" s="5" t="s">
        <v>74</v>
      </c>
      <c r="C4" s="6" t="s">
        <v>1438</v>
      </c>
    </row>
    <row r="5" spans="1:5" ht="31" x14ac:dyDescent="0.35">
      <c r="A5" s="88"/>
      <c r="B5" s="5" t="s">
        <v>75</v>
      </c>
      <c r="C5" s="6" t="s">
        <v>456</v>
      </c>
    </row>
    <row r="6" spans="1:5" ht="31" x14ac:dyDescent="0.35">
      <c r="A6" s="88"/>
      <c r="B6" s="5" t="s">
        <v>76</v>
      </c>
      <c r="C6" s="6" t="s">
        <v>457</v>
      </c>
    </row>
    <row r="7" spans="1:5" s="1" customFormat="1" x14ac:dyDescent="0.35">
      <c r="A7" s="8" t="s">
        <v>1439</v>
      </c>
      <c r="B7" s="7"/>
      <c r="C7" s="12"/>
      <c r="D7" s="7"/>
      <c r="E7" s="10"/>
    </row>
    <row r="8" spans="1:5" x14ac:dyDescent="0.35">
      <c r="A8" s="88" t="s">
        <v>1440</v>
      </c>
      <c r="B8" s="89" t="s">
        <v>1441</v>
      </c>
      <c r="C8" s="88" t="s">
        <v>1442</v>
      </c>
      <c r="D8" s="4" t="s">
        <v>1443</v>
      </c>
      <c r="E8" s="13" t="s">
        <v>1444</v>
      </c>
    </row>
    <row r="9" spans="1:5" x14ac:dyDescent="0.35">
      <c r="A9" s="88"/>
      <c r="B9" s="89"/>
      <c r="C9" s="88"/>
      <c r="D9" s="4" t="s">
        <v>1445</v>
      </c>
      <c r="E9" s="6" t="s">
        <v>1446</v>
      </c>
    </row>
    <row r="10" spans="1:5" x14ac:dyDescent="0.35">
      <c r="A10" s="88"/>
      <c r="B10" s="89"/>
      <c r="C10" s="88"/>
      <c r="D10" s="4" t="s">
        <v>1447</v>
      </c>
      <c r="E10" s="6" t="s">
        <v>1448</v>
      </c>
    </row>
    <row r="11" spans="1:5" x14ac:dyDescent="0.35">
      <c r="A11" s="88"/>
      <c r="B11" s="89"/>
      <c r="C11" s="88"/>
      <c r="D11" s="4" t="s">
        <v>1449</v>
      </c>
      <c r="E11" s="6" t="s">
        <v>1450</v>
      </c>
    </row>
    <row r="12" spans="1:5" x14ac:dyDescent="0.35">
      <c r="A12" s="88"/>
      <c r="B12" s="89" t="s">
        <v>79</v>
      </c>
      <c r="C12" s="88" t="s">
        <v>1451</v>
      </c>
      <c r="D12" s="4" t="s">
        <v>1452</v>
      </c>
      <c r="E12" s="6" t="s">
        <v>1453</v>
      </c>
    </row>
    <row r="13" spans="1:5" x14ac:dyDescent="0.35">
      <c r="A13" s="88"/>
      <c r="B13" s="89"/>
      <c r="C13" s="88"/>
      <c r="D13" s="4" t="s">
        <v>1454</v>
      </c>
      <c r="E13" s="6" t="s">
        <v>1455</v>
      </c>
    </row>
    <row r="14" spans="1:5" ht="31" x14ac:dyDescent="0.35">
      <c r="A14" s="88"/>
      <c r="B14" s="89"/>
      <c r="C14" s="88"/>
      <c r="D14" s="4" t="s">
        <v>1456</v>
      </c>
      <c r="E14" s="6" t="s">
        <v>1457</v>
      </c>
    </row>
    <row r="15" spans="1:5" x14ac:dyDescent="0.35">
      <c r="A15" s="88"/>
      <c r="B15" s="89"/>
      <c r="C15" s="88"/>
      <c r="D15" s="4" t="s">
        <v>1458</v>
      </c>
      <c r="E15" s="6" t="s">
        <v>1459</v>
      </c>
    </row>
    <row r="16" spans="1:5" x14ac:dyDescent="0.35">
      <c r="A16" s="88"/>
      <c r="B16" s="89" t="s">
        <v>80</v>
      </c>
      <c r="C16" s="88" t="s">
        <v>1460</v>
      </c>
      <c r="D16" s="4" t="s">
        <v>1461</v>
      </c>
      <c r="E16" s="6" t="s">
        <v>1462</v>
      </c>
    </row>
    <row r="17" spans="1:5" x14ac:dyDescent="0.35">
      <c r="A17" s="88"/>
      <c r="B17" s="89"/>
      <c r="C17" s="88"/>
      <c r="D17" s="4" t="s">
        <v>1463</v>
      </c>
      <c r="E17" s="6" t="s">
        <v>1464</v>
      </c>
    </row>
    <row r="18" spans="1:5" x14ac:dyDescent="0.35">
      <c r="A18" s="88"/>
      <c r="B18" s="89"/>
      <c r="C18" s="88"/>
      <c r="D18" s="4" t="s">
        <v>1465</v>
      </c>
      <c r="E18" s="6" t="s">
        <v>1466</v>
      </c>
    </row>
    <row r="19" spans="1:5" x14ac:dyDescent="0.35">
      <c r="A19" s="88"/>
      <c r="B19" s="89"/>
      <c r="C19" s="88"/>
      <c r="D19" s="4" t="s">
        <v>1467</v>
      </c>
      <c r="E19" s="6" t="s">
        <v>1468</v>
      </c>
    </row>
    <row r="20" spans="1:5" x14ac:dyDescent="0.35">
      <c r="A20" s="88"/>
      <c r="B20" s="89" t="s">
        <v>81</v>
      </c>
      <c r="C20" s="88" t="s">
        <v>1469</v>
      </c>
      <c r="D20" s="4" t="s">
        <v>1470</v>
      </c>
      <c r="E20" s="6" t="s">
        <v>1471</v>
      </c>
    </row>
    <row r="21" spans="1:5" x14ac:dyDescent="0.35">
      <c r="A21" s="88"/>
      <c r="B21" s="89"/>
      <c r="C21" s="88"/>
      <c r="D21" s="4" t="s">
        <v>1472</v>
      </c>
      <c r="E21" s="6" t="s">
        <v>1473</v>
      </c>
    </row>
    <row r="22" spans="1:5" x14ac:dyDescent="0.35">
      <c r="A22" s="88"/>
      <c r="B22" s="89"/>
      <c r="C22" s="88"/>
      <c r="D22" s="4" t="s">
        <v>1474</v>
      </c>
      <c r="E22" s="6" t="s">
        <v>1475</v>
      </c>
    </row>
    <row r="23" spans="1:5" x14ac:dyDescent="0.35">
      <c r="A23" s="88"/>
      <c r="B23" s="89"/>
      <c r="C23" s="88"/>
      <c r="D23" s="4" t="s">
        <v>1476</v>
      </c>
      <c r="E23" s="6" t="s">
        <v>1477</v>
      </c>
    </row>
    <row r="24" spans="1:5" s="1" customFormat="1" x14ac:dyDescent="0.35">
      <c r="A24" s="8" t="s">
        <v>1478</v>
      </c>
      <c r="B24" s="7"/>
      <c r="C24" s="12"/>
      <c r="D24" s="7"/>
      <c r="E24" s="10"/>
    </row>
    <row r="25" spans="1:5" ht="31" x14ac:dyDescent="0.35">
      <c r="A25" s="88" t="s">
        <v>1479</v>
      </c>
      <c r="B25" s="5" t="s">
        <v>83</v>
      </c>
      <c r="C25" s="6" t="s">
        <v>460</v>
      </c>
    </row>
    <row r="26" spans="1:5" ht="31" x14ac:dyDescent="0.35">
      <c r="A26" s="88"/>
      <c r="B26" s="5" t="s">
        <v>84</v>
      </c>
      <c r="C26" s="6" t="s">
        <v>461</v>
      </c>
    </row>
    <row r="27" spans="1:5" ht="31" x14ac:dyDescent="0.35">
      <c r="A27" s="88"/>
      <c r="B27" s="5" t="s">
        <v>85</v>
      </c>
      <c r="C27" s="6" t="s">
        <v>462</v>
      </c>
    </row>
    <row r="28" spans="1:5" x14ac:dyDescent="0.35">
      <c r="A28" s="88"/>
      <c r="B28" s="5" t="s">
        <v>86</v>
      </c>
      <c r="C28" s="6" t="s">
        <v>463</v>
      </c>
    </row>
  </sheetData>
  <mergeCells count="11">
    <mergeCell ref="A3:A6"/>
    <mergeCell ref="A8:A23"/>
    <mergeCell ref="B8:B11"/>
    <mergeCell ref="B12:B15"/>
    <mergeCell ref="B16:B19"/>
    <mergeCell ref="B20:B23"/>
    <mergeCell ref="C8:C11"/>
    <mergeCell ref="C12:C15"/>
    <mergeCell ref="C16:C19"/>
    <mergeCell ref="C20:C23"/>
    <mergeCell ref="A25:A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DAFD-EC90-4473-8F5D-DD183E0E327F}">
  <dimension ref="A1:G41"/>
  <sheetViews>
    <sheetView workbookViewId="0">
      <selection activeCell="W41" sqref="W41"/>
    </sheetView>
  </sheetViews>
  <sheetFormatPr defaultColWidth="8.83203125" defaultRowHeight="15.5" x14ac:dyDescent="0.35"/>
  <cols>
    <col min="2" max="2" width="15.58203125" customWidth="1"/>
    <col min="3" max="3" width="26.58203125" bestFit="1" customWidth="1"/>
    <col min="4" max="4" width="27.5" customWidth="1"/>
    <col min="5" max="5" width="28" customWidth="1"/>
    <col min="6" max="6" width="45.33203125" customWidth="1"/>
    <col min="7" max="7" width="63.5" bestFit="1" customWidth="1"/>
  </cols>
  <sheetData>
    <row r="1" spans="1:7" x14ac:dyDescent="0.35">
      <c r="A1" s="1" t="s">
        <v>1480</v>
      </c>
      <c r="B1" s="1" t="s">
        <v>1481</v>
      </c>
      <c r="C1" s="1" t="s">
        <v>40</v>
      </c>
      <c r="D1" s="1" t="s">
        <v>1482</v>
      </c>
      <c r="E1" s="1" t="s">
        <v>53</v>
      </c>
      <c r="F1" s="1" t="s">
        <v>54</v>
      </c>
      <c r="G1" s="1" t="s">
        <v>1483</v>
      </c>
    </row>
    <row r="2" spans="1:7" x14ac:dyDescent="0.35">
      <c r="A2" s="2">
        <v>0</v>
      </c>
      <c r="B2" t="s">
        <v>100</v>
      </c>
      <c r="C2" t="s">
        <v>1484</v>
      </c>
      <c r="D2" t="s">
        <v>91</v>
      </c>
      <c r="E2" t="s">
        <v>125</v>
      </c>
      <c r="F2" t="s">
        <v>91</v>
      </c>
      <c r="G2" t="s">
        <v>174</v>
      </c>
    </row>
    <row r="3" spans="1:7" x14ac:dyDescent="0.35">
      <c r="A3" s="2">
        <v>1</v>
      </c>
      <c r="B3" t="s">
        <v>151</v>
      </c>
      <c r="C3" t="s">
        <v>106</v>
      </c>
      <c r="D3" t="s">
        <v>114</v>
      </c>
      <c r="E3" t="s">
        <v>760</v>
      </c>
      <c r="F3" t="s">
        <v>114</v>
      </c>
      <c r="G3" t="s">
        <v>127</v>
      </c>
    </row>
    <row r="4" spans="1:7" x14ac:dyDescent="0.35">
      <c r="A4" s="2">
        <v>2</v>
      </c>
      <c r="C4" t="s">
        <v>201</v>
      </c>
      <c r="D4" t="s">
        <v>206</v>
      </c>
      <c r="E4" t="s">
        <v>528</v>
      </c>
      <c r="F4" t="s">
        <v>163</v>
      </c>
      <c r="G4" t="s">
        <v>407</v>
      </c>
    </row>
    <row r="5" spans="1:7" x14ac:dyDescent="0.35">
      <c r="C5" t="s">
        <v>321</v>
      </c>
      <c r="D5" t="s">
        <v>163</v>
      </c>
      <c r="E5" t="s">
        <v>775</v>
      </c>
    </row>
    <row r="6" spans="1:7" x14ac:dyDescent="0.35">
      <c r="C6" t="s">
        <v>711</v>
      </c>
      <c r="E6" t="s">
        <v>119</v>
      </c>
      <c r="G6" s="1" t="s">
        <v>1485</v>
      </c>
    </row>
    <row r="7" spans="1:7" x14ac:dyDescent="0.35">
      <c r="C7" t="s">
        <v>156</v>
      </c>
      <c r="G7" t="s">
        <v>171</v>
      </c>
    </row>
    <row r="8" spans="1:7" x14ac:dyDescent="0.35">
      <c r="C8" t="s">
        <v>473</v>
      </c>
      <c r="F8" s="1" t="s">
        <v>1486</v>
      </c>
      <c r="G8" t="s">
        <v>122</v>
      </c>
    </row>
    <row r="9" spans="1:7" x14ac:dyDescent="0.35">
      <c r="F9" t="s">
        <v>121</v>
      </c>
      <c r="G9" t="s">
        <v>98</v>
      </c>
    </row>
    <row r="10" spans="1:7" x14ac:dyDescent="0.35">
      <c r="F10" t="s">
        <v>289</v>
      </c>
    </row>
    <row r="11" spans="1:7" x14ac:dyDescent="0.35">
      <c r="F11" t="s">
        <v>1127</v>
      </c>
      <c r="G11" s="1" t="s">
        <v>67</v>
      </c>
    </row>
    <row r="12" spans="1:7" x14ac:dyDescent="0.35">
      <c r="C12" s="1" t="s">
        <v>1487</v>
      </c>
      <c r="D12" s="1" t="s">
        <v>1488</v>
      </c>
      <c r="F12" t="s">
        <v>843</v>
      </c>
      <c r="G12" t="s">
        <v>336</v>
      </c>
    </row>
    <row r="13" spans="1:7" x14ac:dyDescent="0.35">
      <c r="C13" t="s">
        <v>1005</v>
      </c>
      <c r="D13" t="s">
        <v>518</v>
      </c>
      <c r="F13" t="s">
        <v>333</v>
      </c>
      <c r="G13" t="s">
        <v>410</v>
      </c>
    </row>
    <row r="14" spans="1:7" x14ac:dyDescent="0.35">
      <c r="C14" t="s">
        <v>154</v>
      </c>
      <c r="D14" t="s">
        <v>709</v>
      </c>
      <c r="G14" t="s">
        <v>130</v>
      </c>
    </row>
    <row r="15" spans="1:7" x14ac:dyDescent="0.35">
      <c r="C15" t="s">
        <v>1489</v>
      </c>
      <c r="D15" t="s">
        <v>543</v>
      </c>
    </row>
    <row r="16" spans="1:7" x14ac:dyDescent="0.35">
      <c r="C16" t="s">
        <v>104</v>
      </c>
      <c r="D16" t="s">
        <v>153</v>
      </c>
      <c r="F16" s="1"/>
      <c r="G16" s="1"/>
    </row>
    <row r="17" spans="3:4" x14ac:dyDescent="0.35">
      <c r="C17" t="s">
        <v>1490</v>
      </c>
      <c r="D17" t="s">
        <v>318</v>
      </c>
    </row>
    <row r="18" spans="3:4" x14ac:dyDescent="0.35">
      <c r="C18" t="s">
        <v>571</v>
      </c>
      <c r="D18" t="s">
        <v>103</v>
      </c>
    </row>
    <row r="19" spans="3:4" x14ac:dyDescent="0.35">
      <c r="C19" t="s">
        <v>198</v>
      </c>
      <c r="D19" t="s">
        <v>959</v>
      </c>
    </row>
    <row r="20" spans="3:4" x14ac:dyDescent="0.35">
      <c r="C20" t="s">
        <v>804</v>
      </c>
      <c r="D20" t="s">
        <v>236</v>
      </c>
    </row>
    <row r="21" spans="3:4" x14ac:dyDescent="0.35">
      <c r="C21" t="s">
        <v>696</v>
      </c>
      <c r="D21" t="s">
        <v>198</v>
      </c>
    </row>
    <row r="22" spans="3:4" x14ac:dyDescent="0.35">
      <c r="C22" t="s">
        <v>1237</v>
      </c>
      <c r="D22" t="s">
        <v>473</v>
      </c>
    </row>
    <row r="23" spans="3:4" x14ac:dyDescent="0.35">
      <c r="C23" t="s">
        <v>1285</v>
      </c>
    </row>
    <row r="24" spans="3:4" x14ac:dyDescent="0.35">
      <c r="C24" t="s">
        <v>852</v>
      </c>
      <c r="D24" s="1" t="s">
        <v>1491</v>
      </c>
    </row>
    <row r="25" spans="3:4" x14ac:dyDescent="0.35">
      <c r="C25" t="s">
        <v>786</v>
      </c>
      <c r="D25" t="s">
        <v>124</v>
      </c>
    </row>
    <row r="26" spans="3:4" x14ac:dyDescent="0.35">
      <c r="C26" t="s">
        <v>1492</v>
      </c>
      <c r="D26" t="s">
        <v>1243</v>
      </c>
    </row>
    <row r="27" spans="3:4" x14ac:dyDescent="0.35">
      <c r="C27" t="s">
        <v>1045</v>
      </c>
      <c r="D27" t="s">
        <v>555</v>
      </c>
    </row>
    <row r="28" spans="3:4" x14ac:dyDescent="0.35">
      <c r="C28" t="s">
        <v>1187</v>
      </c>
      <c r="D28" t="s">
        <v>406</v>
      </c>
    </row>
    <row r="29" spans="3:4" x14ac:dyDescent="0.35">
      <c r="C29" t="s">
        <v>1080</v>
      </c>
      <c r="D29" t="s">
        <v>1360</v>
      </c>
    </row>
    <row r="30" spans="3:4" x14ac:dyDescent="0.35">
      <c r="C30" t="s">
        <v>237</v>
      </c>
      <c r="D30" t="s">
        <v>813</v>
      </c>
    </row>
    <row r="31" spans="3:4" x14ac:dyDescent="0.35">
      <c r="C31" t="s">
        <v>1136</v>
      </c>
      <c r="D31" t="s">
        <v>371</v>
      </c>
    </row>
    <row r="32" spans="3:4" x14ac:dyDescent="0.35">
      <c r="C32" t="s">
        <v>1218</v>
      </c>
      <c r="D32" t="s">
        <v>250</v>
      </c>
    </row>
    <row r="33" spans="3:4" x14ac:dyDescent="0.35">
      <c r="C33" t="s">
        <v>1493</v>
      </c>
      <c r="D33" t="s">
        <v>1494</v>
      </c>
    </row>
    <row r="34" spans="3:4" x14ac:dyDescent="0.35">
      <c r="C34" t="s">
        <v>942</v>
      </c>
      <c r="D34" t="s">
        <v>211</v>
      </c>
    </row>
    <row r="35" spans="3:4" x14ac:dyDescent="0.35">
      <c r="C35" t="s">
        <v>670</v>
      </c>
      <c r="D35" t="s">
        <v>1034</v>
      </c>
    </row>
    <row r="36" spans="3:4" x14ac:dyDescent="0.35">
      <c r="D36" t="s">
        <v>644</v>
      </c>
    </row>
    <row r="37" spans="3:4" x14ac:dyDescent="0.35">
      <c r="D37" t="s">
        <v>446</v>
      </c>
    </row>
    <row r="38" spans="3:4" x14ac:dyDescent="0.35">
      <c r="D38" t="s">
        <v>291</v>
      </c>
    </row>
    <row r="39" spans="3:4" x14ac:dyDescent="0.35">
      <c r="D39" t="s">
        <v>1495</v>
      </c>
    </row>
    <row r="40" spans="3:4" x14ac:dyDescent="0.35">
      <c r="D40" t="s">
        <v>1227</v>
      </c>
    </row>
    <row r="41" spans="3:4" x14ac:dyDescent="0.35">
      <c r="D41">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A526-A89B-4A9D-A8C1-D062D6FBCC2A}">
  <dimension ref="A1:B4"/>
  <sheetViews>
    <sheetView workbookViewId="0">
      <selection activeCell="A4" sqref="A4:XFD4"/>
    </sheetView>
  </sheetViews>
  <sheetFormatPr defaultColWidth="8.83203125" defaultRowHeight="15.5" x14ac:dyDescent="0.35"/>
  <cols>
    <col min="1" max="1" width="125.08203125" bestFit="1" customWidth="1"/>
    <col min="2" max="2" width="9.75" bestFit="1" customWidth="1"/>
  </cols>
  <sheetData>
    <row r="1" spans="1:2" x14ac:dyDescent="0.35">
      <c r="A1" s="3"/>
      <c r="B1" s="31"/>
    </row>
    <row r="4" spans="1:2" x14ac:dyDescent="0.35">
      <c r="A4" s="4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extraction</vt:lpstr>
      <vt:lpstr>Findings</vt:lpstr>
      <vt:lpstr>NPT Domains and Constructs</vt:lpstr>
      <vt:lpstr>Data Validation</vt:lpstr>
      <vt:lpstr>Tasks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Hillis</dc:creator>
  <cp:keywords/>
  <dc:description/>
  <cp:lastModifiedBy>Carl May</cp:lastModifiedBy>
  <cp:revision/>
  <dcterms:created xsi:type="dcterms:W3CDTF">2022-05-06T11:02:09Z</dcterms:created>
  <dcterms:modified xsi:type="dcterms:W3CDTF">2025-05-29T09:58:13Z</dcterms:modified>
  <cp:category/>
  <cp:contentStatus/>
</cp:coreProperties>
</file>