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granjo\Downloads\"/>
    </mc:Choice>
  </mc:AlternateContent>
  <xr:revisionPtr revIDLastSave="0" documentId="13_ncr:1_{08325CCF-A7AC-4366-9CC3-5D38ECCD00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cio-Clinico Characteriz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5" i="1" l="1"/>
  <c r="AW35" i="1"/>
  <c r="AX35" i="1"/>
  <c r="AY35" i="1"/>
  <c r="AZ35" i="1"/>
  <c r="BA35" i="1"/>
  <c r="BB35" i="1"/>
  <c r="AU35" i="1"/>
  <c r="T35" i="1" l="1"/>
  <c r="V35" i="1"/>
  <c r="W35" i="1"/>
  <c r="X35" i="1"/>
  <c r="Y35" i="1"/>
  <c r="Z35" i="1"/>
  <c r="AA35" i="1"/>
  <c r="AD35" i="1"/>
  <c r="AE35" i="1"/>
  <c r="AG35" i="1"/>
  <c r="AH35" i="1"/>
  <c r="AI35" i="1"/>
  <c r="AJ35" i="1"/>
  <c r="AK35" i="1"/>
  <c r="AL35" i="1"/>
  <c r="U35" i="1"/>
  <c r="AN35" i="1"/>
  <c r="AP35" i="1"/>
  <c r="AQ35" i="1"/>
  <c r="AM35" i="1"/>
  <c r="AR35" i="1"/>
  <c r="AS35" i="1"/>
  <c r="AO35" i="1"/>
  <c r="S35" i="1"/>
  <c r="Q35" i="1"/>
  <c r="L35" i="1"/>
  <c r="M35" i="1"/>
  <c r="N35" i="1"/>
  <c r="O35" i="1"/>
  <c r="P35" i="1"/>
  <c r="K35" i="1"/>
  <c r="J35" i="1"/>
  <c r="C35" i="1"/>
</calcChain>
</file>

<file path=xl/sharedStrings.xml><?xml version="1.0" encoding="utf-8"?>
<sst xmlns="http://schemas.openxmlformats.org/spreadsheetml/2006/main" count="1459" uniqueCount="151">
  <si>
    <t>Defect</t>
  </si>
  <si>
    <t>CDG</t>
  </si>
  <si>
    <t>Number of 
participants</t>
  </si>
  <si>
    <t xml:space="preserve"> Respondents Qualifications</t>
  </si>
  <si>
    <t>Country</t>
  </si>
  <si>
    <t>Amount of time to 
get the definitive diagnosis</t>
  </si>
  <si>
    <t>Reported 
misdiagnosis</t>
  </si>
  <si>
    <t>Transferrin Isoelectric Focusing 
(TIEF) pattern</t>
  </si>
  <si>
    <t>Respondents Age</t>
  </si>
  <si>
    <t>Respondents Gender</t>
  </si>
  <si>
    <t>Northern Europe</t>
  </si>
  <si>
    <t>Western Europe</t>
  </si>
  <si>
    <t>Eastern Europe</t>
  </si>
  <si>
    <t>Southern Europe</t>
  </si>
  <si>
    <t>n</t>
  </si>
  <si>
    <t>%</t>
  </si>
  <si>
    <t>25 - 34</t>
  </si>
  <si>
    <t>35 - 44</t>
  </si>
  <si>
    <t>45 - 54</t>
  </si>
  <si>
    <t>55 - 65</t>
  </si>
  <si>
    <t>Above</t>
  </si>
  <si>
    <t>Female</t>
  </si>
  <si>
    <t>Male</t>
  </si>
  <si>
    <t>&gt; High school</t>
  </si>
  <si>
    <t>High School</t>
  </si>
  <si>
    <t>Associates of
Applied Science Degree</t>
  </si>
  <si>
    <t>Bachelor's</t>
  </si>
  <si>
    <t>Master's</t>
  </si>
  <si>
    <t>PhD</t>
  </si>
  <si>
    <t>MD</t>
  </si>
  <si>
    <t>Other</t>
  </si>
  <si>
    <t>United States of America</t>
  </si>
  <si>
    <t>Estonia</t>
  </si>
  <si>
    <t>Finland</t>
  </si>
  <si>
    <t>Sweden</t>
  </si>
  <si>
    <t>France</t>
  </si>
  <si>
    <t>Netherlands</t>
  </si>
  <si>
    <t>Switzerland</t>
  </si>
  <si>
    <t>Germany</t>
  </si>
  <si>
    <t>Belgium</t>
  </si>
  <si>
    <t>United Kingdom</t>
  </si>
  <si>
    <t>Romania</t>
  </si>
  <si>
    <t>Poland</t>
  </si>
  <si>
    <t>Georgia</t>
  </si>
  <si>
    <t>Italy</t>
  </si>
  <si>
    <t>Portugal</t>
  </si>
  <si>
    <t>Spain</t>
  </si>
  <si>
    <t>Cyprus</t>
  </si>
  <si>
    <t>Brazil</t>
  </si>
  <si>
    <t>Canada</t>
  </si>
  <si>
    <t>Mexico</t>
  </si>
  <si>
    <t>Australia</t>
  </si>
  <si>
    <t>South Africa</t>
  </si>
  <si>
    <t>Argentina</t>
  </si>
  <si>
    <t>Armenia</t>
  </si>
  <si>
    <t xml:space="preserve">New Zealand </t>
  </si>
  <si>
    <t>Colombia</t>
  </si>
  <si>
    <t>Iran</t>
  </si>
  <si>
    <t>&lt; 3 months</t>
  </si>
  <si>
    <t>3 - 6 months</t>
  </si>
  <si>
    <t>7 - 12 months</t>
  </si>
  <si>
    <t>1 - 3 years</t>
  </si>
  <si>
    <t>4 - 5 years</t>
  </si>
  <si>
    <t>6 - 9 years</t>
  </si>
  <si>
    <t>10 - 20 years</t>
  </si>
  <si>
    <t>&gt;20 years</t>
  </si>
  <si>
    <t>Average Time (Years)</t>
  </si>
  <si>
    <t>N-linked glycosylation defects</t>
  </si>
  <si>
    <t>PMM2-CDG</t>
  </si>
  <si>
    <t>55.6</t>
  </si>
  <si>
    <t>-</t>
  </si>
  <si>
    <t>3.1 ± 4.9</t>
  </si>
  <si>
    <t xml:space="preserve"> Prader-Willi Syndrome, Baraitser Winter Syndrome, Choroideremia, 
Congenital heart defect, Congenital myopathy, Connective tissue disorder, Down Syndrome, 
Hypothyroidism, Joubert syndrome, 
Lactose Allergy, Ocular albinism,  Torch Syndrome, Zellweger Syndrome, Mulibrey Syndrome</t>
  </si>
  <si>
    <t>ALG6-CDG</t>
  </si>
  <si>
    <t>7.5</t>
  </si>
  <si>
    <t>5.5 ± 5</t>
  </si>
  <si>
    <t>4,9 ± 0,8 '</t>
  </si>
  <si>
    <t>Mitochondrial disease, Leber's Ototic Atrophy</t>
  </si>
  <si>
    <t>ALG1-CDG</t>
  </si>
  <si>
    <t>3.8</t>
  </si>
  <si>
    <t>1.8 ± 1.4</t>
  </si>
  <si>
    <t>Pervasive Developmental Disorder</t>
  </si>
  <si>
    <t>ALG13-CDG</t>
  </si>
  <si>
    <t>2.6</t>
  </si>
  <si>
    <t>2.9 ± 2.8</t>
  </si>
  <si>
    <t>Rhett Syndrome</t>
  </si>
  <si>
    <t>SSR4-CDG</t>
  </si>
  <si>
    <t>1.9</t>
  </si>
  <si>
    <t>13.5 ± 7.6</t>
  </si>
  <si>
    <t xml:space="preserve">Dumping syndrome </t>
  </si>
  <si>
    <t>ALG12-CDG</t>
  </si>
  <si>
    <t>1.3</t>
  </si>
  <si>
    <t>MAN1B1-CDG</t>
  </si>
  <si>
    <t>3.3 ± 1.3</t>
  </si>
  <si>
    <t>ALG11-CDG</t>
  </si>
  <si>
    <t>0.6</t>
  </si>
  <si>
    <t>ALG3-CDG</t>
  </si>
  <si>
    <t>DDOST-CDG</t>
  </si>
  <si>
    <t>Mitochondrial disease, Fatty Acid Oxidation Disorder</t>
  </si>
  <si>
    <t>DPAGT1-CDG</t>
  </si>
  <si>
    <t>Congenital myasthenic syndrome 13</t>
  </si>
  <si>
    <t>FUT8-CDG</t>
  </si>
  <si>
    <t>normal</t>
  </si>
  <si>
    <t>MOGS-CDG</t>
  </si>
  <si>
    <t>0.4</t>
  </si>
  <si>
    <t>Otahara Syndrome</t>
  </si>
  <si>
    <t>MPI-CDG</t>
  </si>
  <si>
    <t>0.8</t>
  </si>
  <si>
    <t>Glycogen Storage Disorder</t>
  </si>
  <si>
    <t>RFT1-CDG</t>
  </si>
  <si>
    <t>SSR3-CDG</t>
  </si>
  <si>
    <t>4.5</t>
  </si>
  <si>
    <t>Smith-Lemli-Opitz syndrome</t>
  </si>
  <si>
    <t xml:space="preserve">GPI biosynthesis defects </t>
  </si>
  <si>
    <t>PIGA-CDG</t>
  </si>
  <si>
    <t>5.6</t>
  </si>
  <si>
    <t>3.1 ± 4.3</t>
  </si>
  <si>
    <t>Dravet Symdrome, Gilbert Syndrome</t>
  </si>
  <si>
    <t>NA</t>
  </si>
  <si>
    <t>PIGN-CDG</t>
  </si>
  <si>
    <t>4.4</t>
  </si>
  <si>
    <t>Tyrosinemia</t>
  </si>
  <si>
    <t>GPAA1-CDG</t>
  </si>
  <si>
    <t>PGAP3-CDG</t>
  </si>
  <si>
    <t>0.1</t>
  </si>
  <si>
    <t>PIGW-CDG</t>
  </si>
  <si>
    <t xml:space="preserve">Mitochondrial disease </t>
  </si>
  <si>
    <t>Multiple glycosylation pathways defects (OTHER)</t>
  </si>
  <si>
    <t>SLC35A2-CDG</t>
  </si>
  <si>
    <t>1.6 ± 1.7</t>
  </si>
  <si>
    <t>Otahara Syndrome, West Syndrome, Dandy-Walker Syndrome</t>
  </si>
  <si>
    <t>COG6-CDG</t>
  </si>
  <si>
    <t>1.1 ± 0.9</t>
  </si>
  <si>
    <t>PGM1-CDG</t>
  </si>
  <si>
    <t>6 ± 1.5</t>
  </si>
  <si>
    <t>Myositis</t>
  </si>
  <si>
    <t>0.5</t>
  </si>
  <si>
    <t>CAD-CDG</t>
  </si>
  <si>
    <t>COG8-CDG</t>
  </si>
  <si>
    <t>DHDDS-CDG</t>
  </si>
  <si>
    <t>DPM1-CDG</t>
  </si>
  <si>
    <t>GMPPB-CDG</t>
  </si>
  <si>
    <t>NANS-CDG</t>
  </si>
  <si>
    <t>All-CDG</t>
  </si>
  <si>
    <t>3.9 ± 3.9</t>
  </si>
  <si>
    <t>Professionals</t>
  </si>
  <si>
    <t>3.5 ± 5.9</t>
  </si>
  <si>
    <t>Angelmans Symdrome</t>
  </si>
  <si>
    <t>North America</t>
  </si>
  <si>
    <t>Latin America</t>
  </si>
  <si>
    <t>Additional File 3 - Socio-Clinical factors and diagnostic experiences of CDG patients and their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</si>
</sst>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25"/>
      <color rgb="FF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2" fontId="3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1"/>
  <sheetViews>
    <sheetView tabSelected="1" zoomScale="60" zoomScaleNormal="60" workbookViewId="0">
      <selection sqref="A1:BF1"/>
    </sheetView>
  </sheetViews>
  <sheetFormatPr defaultRowHeight="15" customHeight="1" x14ac:dyDescent="0.25"/>
  <cols>
    <col min="1" max="1" width="21.85546875" customWidth="1"/>
    <col min="2" max="3" width="22" customWidth="1"/>
    <col min="4" max="4" width="29.7109375" customWidth="1"/>
    <col min="5" max="9" width="21.42578125" customWidth="1"/>
    <col min="10" max="10" width="22.85546875" customWidth="1"/>
    <col min="11" max="11" width="21.42578125" customWidth="1"/>
    <col min="12" max="12" width="29" customWidth="1"/>
    <col min="13" max="13" width="42" customWidth="1"/>
    <col min="14" max="14" width="32.140625" customWidth="1"/>
    <col min="15" max="19" width="24.42578125" customWidth="1"/>
    <col min="20" max="21" width="38.85546875" customWidth="1"/>
    <col min="22" max="24" width="24.42578125" customWidth="1"/>
    <col min="25" max="25" width="36" customWidth="1"/>
    <col min="26" max="29" width="27.28515625" customWidth="1"/>
    <col min="30" max="30" width="28.5703125" customWidth="1"/>
    <col min="31" max="31" width="20.85546875" customWidth="1"/>
    <col min="32" max="32" width="25.85546875" customWidth="1"/>
    <col min="33" max="33" width="26.7109375" customWidth="1"/>
    <col min="34" max="34" width="23.28515625" customWidth="1"/>
    <col min="35" max="35" width="39.140625" customWidth="1"/>
    <col min="36" max="36" width="16" customWidth="1"/>
    <col min="37" max="39" width="13.7109375" customWidth="1"/>
    <col min="40" max="41" width="19.28515625" customWidth="1"/>
    <col min="42" max="42" width="39.5703125" customWidth="1"/>
    <col min="43" max="43" width="27.85546875" customWidth="1"/>
    <col min="44" max="44" width="17.28515625" customWidth="1"/>
    <col min="45" max="45" width="32.5703125" customWidth="1"/>
    <col min="46" max="48" width="22.85546875" customWidth="1"/>
    <col min="49" max="49" width="27.7109375" customWidth="1"/>
    <col min="50" max="50" width="24.28515625" customWidth="1"/>
    <col min="51" max="51" width="24.5703125" customWidth="1"/>
    <col min="52" max="52" width="25.140625" customWidth="1"/>
    <col min="53" max="53" width="19.42578125" customWidth="1"/>
    <col min="54" max="54" width="21.28515625" customWidth="1"/>
    <col min="55" max="56" width="39.28515625" customWidth="1"/>
    <col min="57" max="57" width="82.140625" customWidth="1"/>
    <col min="58" max="58" width="35.85546875" customWidth="1"/>
    <col min="59" max="59" width="17.7109375" customWidth="1"/>
    <col min="60" max="60" width="16" customWidth="1"/>
    <col min="61" max="61" width="25.85546875" customWidth="1"/>
    <col min="62" max="62" width="22.140625" customWidth="1"/>
    <col min="63" max="63" width="19.85546875" customWidth="1"/>
    <col min="64" max="64" width="20.28515625" customWidth="1"/>
    <col min="65" max="65" width="28.85546875" customWidth="1"/>
    <col min="66" max="66" width="20.5703125" customWidth="1"/>
    <col min="67" max="67" width="14.5703125" customWidth="1"/>
  </cols>
  <sheetData>
    <row r="1" spans="1:58" ht="65.25" customHeight="1" x14ac:dyDescent="0.7">
      <c r="A1" s="30" t="s">
        <v>150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2"/>
    </row>
    <row r="2" spans="1:58" ht="57.6" customHeight="1" x14ac:dyDescent="0.25">
      <c r="A2" s="33" t="s">
        <v>0</v>
      </c>
      <c r="B2" s="42" t="s">
        <v>1</v>
      </c>
      <c r="C2" s="35" t="s">
        <v>2</v>
      </c>
      <c r="D2" s="36"/>
      <c r="E2" s="17"/>
      <c r="F2" s="16"/>
      <c r="G2" s="16"/>
      <c r="H2" s="16"/>
      <c r="I2" s="16"/>
      <c r="J2" s="16"/>
      <c r="K2" s="15"/>
      <c r="L2" s="33" t="s">
        <v>3</v>
      </c>
      <c r="M2" s="40"/>
      <c r="N2" s="40"/>
      <c r="O2" s="40"/>
      <c r="P2" s="40"/>
      <c r="Q2" s="40"/>
      <c r="R2" s="40"/>
      <c r="S2" s="41"/>
      <c r="T2" s="33" t="s">
        <v>4</v>
      </c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1"/>
      <c r="AU2" s="37" t="s">
        <v>5</v>
      </c>
      <c r="AV2" s="35"/>
      <c r="AW2" s="35"/>
      <c r="AX2" s="35"/>
      <c r="AY2" s="35"/>
      <c r="AZ2" s="35"/>
      <c r="BA2" s="35"/>
      <c r="BB2" s="35"/>
      <c r="BC2" s="35"/>
      <c r="BD2" s="36"/>
      <c r="BE2" s="37" t="s">
        <v>6</v>
      </c>
      <c r="BF2" s="38" t="s">
        <v>7</v>
      </c>
    </row>
    <row r="3" spans="1:58" ht="57.6" customHeight="1" x14ac:dyDescent="0.3">
      <c r="A3" s="33"/>
      <c r="B3" s="40"/>
      <c r="C3" s="35"/>
      <c r="D3" s="36"/>
      <c r="E3" s="33" t="s">
        <v>8</v>
      </c>
      <c r="F3" s="40"/>
      <c r="G3" s="40"/>
      <c r="H3" s="40"/>
      <c r="I3" s="40"/>
      <c r="J3" s="40" t="s">
        <v>9</v>
      </c>
      <c r="K3" s="41"/>
      <c r="L3" s="33"/>
      <c r="M3" s="40"/>
      <c r="N3" s="40"/>
      <c r="O3" s="40"/>
      <c r="P3" s="40"/>
      <c r="Q3" s="40"/>
      <c r="R3" s="40"/>
      <c r="S3" s="40"/>
      <c r="T3" s="37" t="s">
        <v>148</v>
      </c>
      <c r="U3" s="36"/>
      <c r="V3" s="35" t="s">
        <v>10</v>
      </c>
      <c r="W3" s="35"/>
      <c r="X3" s="36"/>
      <c r="Y3" s="37" t="s">
        <v>11</v>
      </c>
      <c r="Z3" s="35"/>
      <c r="AA3" s="35"/>
      <c r="AB3" s="35"/>
      <c r="AC3" s="35"/>
      <c r="AD3" s="36"/>
      <c r="AE3" s="37" t="s">
        <v>12</v>
      </c>
      <c r="AF3" s="35"/>
      <c r="AG3" s="36"/>
      <c r="AH3" s="37" t="s">
        <v>13</v>
      </c>
      <c r="AI3" s="35"/>
      <c r="AJ3" s="35"/>
      <c r="AK3" s="36"/>
      <c r="AL3" s="37" t="s">
        <v>149</v>
      </c>
      <c r="AM3" s="35"/>
      <c r="AN3" s="35"/>
      <c r="AO3" s="36"/>
      <c r="AP3" s="3"/>
      <c r="AQ3" s="3"/>
      <c r="AR3" s="3"/>
      <c r="AS3" s="3"/>
      <c r="AT3" s="4"/>
      <c r="AU3" s="37"/>
      <c r="AV3" s="35"/>
      <c r="AW3" s="35"/>
      <c r="AX3" s="35"/>
      <c r="AY3" s="35"/>
      <c r="AZ3" s="35"/>
      <c r="BA3" s="35"/>
      <c r="BB3" s="35"/>
      <c r="BC3" s="35"/>
      <c r="BD3" s="36"/>
      <c r="BE3" s="33"/>
      <c r="BF3" s="38"/>
    </row>
    <row r="4" spans="1:58" ht="63.75" customHeight="1" x14ac:dyDescent="0.25">
      <c r="A4" s="34"/>
      <c r="B4" s="43"/>
      <c r="C4" s="8" t="s">
        <v>14</v>
      </c>
      <c r="D4" s="25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5" t="s">
        <v>21</v>
      </c>
      <c r="K4" s="7" t="s">
        <v>22</v>
      </c>
      <c r="L4" s="6" t="s">
        <v>23</v>
      </c>
      <c r="M4" s="6" t="s">
        <v>24</v>
      </c>
      <c r="N4" s="8" t="s">
        <v>25</v>
      </c>
      <c r="O4" s="6" t="s">
        <v>26</v>
      </c>
      <c r="P4" s="6" t="s">
        <v>27</v>
      </c>
      <c r="Q4" s="6" t="s">
        <v>28</v>
      </c>
      <c r="R4" s="6" t="s">
        <v>29</v>
      </c>
      <c r="S4" s="7" t="s">
        <v>30</v>
      </c>
      <c r="T4" s="5" t="s">
        <v>31</v>
      </c>
      <c r="U4" s="6" t="s">
        <v>49</v>
      </c>
      <c r="V4" s="5" t="s">
        <v>32</v>
      </c>
      <c r="W4" s="6" t="s">
        <v>33</v>
      </c>
      <c r="X4" s="7" t="s">
        <v>34</v>
      </c>
      <c r="Y4" s="5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7" t="s">
        <v>40</v>
      </c>
      <c r="AE4" s="5" t="s">
        <v>41</v>
      </c>
      <c r="AF4" s="5" t="s">
        <v>42</v>
      </c>
      <c r="AG4" s="5" t="s">
        <v>43</v>
      </c>
      <c r="AH4" s="5" t="s">
        <v>44</v>
      </c>
      <c r="AI4" s="6" t="s">
        <v>45</v>
      </c>
      <c r="AJ4" s="6" t="s">
        <v>46</v>
      </c>
      <c r="AK4" s="7" t="s">
        <v>47</v>
      </c>
      <c r="AL4" s="6" t="s">
        <v>48</v>
      </c>
      <c r="AM4" s="6" t="s">
        <v>53</v>
      </c>
      <c r="AN4" s="6" t="s">
        <v>50</v>
      </c>
      <c r="AO4" s="7" t="s">
        <v>56</v>
      </c>
      <c r="AP4" s="6" t="s">
        <v>51</v>
      </c>
      <c r="AQ4" s="6" t="s">
        <v>52</v>
      </c>
      <c r="AR4" s="6" t="s">
        <v>54</v>
      </c>
      <c r="AS4" s="6" t="s">
        <v>55</v>
      </c>
      <c r="AT4" s="7" t="s">
        <v>57</v>
      </c>
      <c r="AU4" s="5" t="s">
        <v>58</v>
      </c>
      <c r="AV4" s="6" t="s">
        <v>59</v>
      </c>
      <c r="AW4" s="6" t="s">
        <v>60</v>
      </c>
      <c r="AX4" s="6" t="s">
        <v>61</v>
      </c>
      <c r="AY4" s="6" t="s">
        <v>62</v>
      </c>
      <c r="AZ4" s="6" t="s">
        <v>63</v>
      </c>
      <c r="BA4" s="6" t="s">
        <v>64</v>
      </c>
      <c r="BB4" s="6" t="s">
        <v>65</v>
      </c>
      <c r="BC4" s="43" t="s">
        <v>66</v>
      </c>
      <c r="BD4" s="47"/>
      <c r="BE4" s="34"/>
      <c r="BF4" s="39"/>
    </row>
    <row r="5" spans="1:58" ht="119.25" customHeight="1" x14ac:dyDescent="0.25">
      <c r="A5" s="27" t="s">
        <v>67</v>
      </c>
      <c r="B5" s="12" t="s">
        <v>68</v>
      </c>
      <c r="C5" s="10">
        <v>89</v>
      </c>
      <c r="D5" s="11" t="s">
        <v>69</v>
      </c>
      <c r="E5" s="10">
        <v>15</v>
      </c>
      <c r="F5" s="10">
        <v>40</v>
      </c>
      <c r="G5" s="10">
        <v>24</v>
      </c>
      <c r="H5" s="10">
        <v>7</v>
      </c>
      <c r="I5" s="10">
        <v>3</v>
      </c>
      <c r="J5" s="10">
        <v>75</v>
      </c>
      <c r="K5" s="10">
        <v>14</v>
      </c>
      <c r="L5" s="10">
        <v>3</v>
      </c>
      <c r="M5" s="10">
        <v>20</v>
      </c>
      <c r="N5" s="10">
        <v>1</v>
      </c>
      <c r="O5" s="10">
        <v>35</v>
      </c>
      <c r="P5" s="10">
        <v>21</v>
      </c>
      <c r="Q5" s="10">
        <v>3</v>
      </c>
      <c r="R5" s="11" t="s">
        <v>70</v>
      </c>
      <c r="S5" s="10">
        <v>6</v>
      </c>
      <c r="T5" s="10">
        <v>22</v>
      </c>
      <c r="U5" s="10" t="s">
        <v>70</v>
      </c>
      <c r="V5" s="10">
        <v>1</v>
      </c>
      <c r="W5" s="10">
        <v>1</v>
      </c>
      <c r="X5" s="10">
        <v>3</v>
      </c>
      <c r="Y5" s="10">
        <v>3</v>
      </c>
      <c r="Z5" s="10">
        <v>3</v>
      </c>
      <c r="AA5" s="10">
        <v>2</v>
      </c>
      <c r="AB5" s="11" t="s">
        <v>70</v>
      </c>
      <c r="AC5" s="11" t="s">
        <v>70</v>
      </c>
      <c r="AD5" s="10">
        <v>4</v>
      </c>
      <c r="AE5" s="10" t="s">
        <v>70</v>
      </c>
      <c r="AF5" s="11" t="s">
        <v>70</v>
      </c>
      <c r="AG5" s="10">
        <v>1</v>
      </c>
      <c r="AH5" s="10">
        <v>7</v>
      </c>
      <c r="AI5" s="10">
        <v>2</v>
      </c>
      <c r="AJ5" s="10">
        <v>14</v>
      </c>
      <c r="AK5" s="10">
        <v>1</v>
      </c>
      <c r="AL5" s="10">
        <v>15</v>
      </c>
      <c r="AM5" s="10">
        <v>2</v>
      </c>
      <c r="AN5" s="10" t="s">
        <v>70</v>
      </c>
      <c r="AO5" s="10">
        <v>1</v>
      </c>
      <c r="AP5" s="10">
        <v>5</v>
      </c>
      <c r="AQ5" s="10" t="s">
        <v>70</v>
      </c>
      <c r="AR5" s="10">
        <v>1</v>
      </c>
      <c r="AS5" s="10">
        <v>1</v>
      </c>
      <c r="AT5" s="11" t="s">
        <v>70</v>
      </c>
      <c r="AU5" s="10">
        <v>10</v>
      </c>
      <c r="AV5" s="10">
        <v>16</v>
      </c>
      <c r="AW5" s="10">
        <v>19</v>
      </c>
      <c r="AX5" s="10">
        <v>24</v>
      </c>
      <c r="AY5" s="10">
        <v>7</v>
      </c>
      <c r="AZ5" s="10">
        <v>5</v>
      </c>
      <c r="BA5" s="10">
        <v>4</v>
      </c>
      <c r="BB5" s="10">
        <v>4</v>
      </c>
      <c r="BC5" s="44" t="s">
        <v>71</v>
      </c>
      <c r="BD5" s="44"/>
      <c r="BE5" s="14" t="s">
        <v>72</v>
      </c>
      <c r="BF5" s="21">
        <v>1</v>
      </c>
    </row>
    <row r="6" spans="1:58" ht="28.15" customHeight="1" x14ac:dyDescent="0.25">
      <c r="A6" s="28"/>
      <c r="B6" s="13" t="s">
        <v>73</v>
      </c>
      <c r="C6" s="11">
        <v>12</v>
      </c>
      <c r="D6" s="11" t="s">
        <v>74</v>
      </c>
      <c r="E6" s="11" t="s">
        <v>70</v>
      </c>
      <c r="F6" s="11">
        <v>6</v>
      </c>
      <c r="G6" s="11">
        <v>4</v>
      </c>
      <c r="H6" s="11">
        <v>2</v>
      </c>
      <c r="I6" s="11" t="s">
        <v>70</v>
      </c>
      <c r="J6" s="11">
        <v>12</v>
      </c>
      <c r="K6" s="11" t="s">
        <v>70</v>
      </c>
      <c r="L6" s="11" t="s">
        <v>70</v>
      </c>
      <c r="M6" s="11">
        <v>1</v>
      </c>
      <c r="N6" s="11" t="s">
        <v>70</v>
      </c>
      <c r="O6" s="11">
        <v>4</v>
      </c>
      <c r="P6" s="11">
        <v>4</v>
      </c>
      <c r="Q6" s="11">
        <v>1</v>
      </c>
      <c r="R6" s="11" t="s">
        <v>70</v>
      </c>
      <c r="S6" s="11">
        <v>2</v>
      </c>
      <c r="T6" s="11">
        <v>2</v>
      </c>
      <c r="U6" s="11">
        <v>2</v>
      </c>
      <c r="V6" s="11" t="s">
        <v>70</v>
      </c>
      <c r="W6" s="11" t="s">
        <v>70</v>
      </c>
      <c r="X6" s="11" t="s">
        <v>70</v>
      </c>
      <c r="Y6" s="11" t="s">
        <v>70</v>
      </c>
      <c r="Z6" s="11">
        <v>2</v>
      </c>
      <c r="AA6" s="11" t="s">
        <v>70</v>
      </c>
      <c r="AB6" s="11" t="s">
        <v>70</v>
      </c>
      <c r="AC6" s="11" t="s">
        <v>70</v>
      </c>
      <c r="AD6" s="11" t="s">
        <v>70</v>
      </c>
      <c r="AE6" s="11" t="s">
        <v>70</v>
      </c>
      <c r="AF6" s="11" t="s">
        <v>70</v>
      </c>
      <c r="AG6" s="11" t="s">
        <v>70</v>
      </c>
      <c r="AH6" s="11">
        <v>3</v>
      </c>
      <c r="AI6" s="11" t="s">
        <v>70</v>
      </c>
      <c r="AJ6" s="11" t="s">
        <v>70</v>
      </c>
      <c r="AK6" s="11" t="s">
        <v>70</v>
      </c>
      <c r="AL6" s="11" t="s">
        <v>70</v>
      </c>
      <c r="AM6" s="11" t="s">
        <v>70</v>
      </c>
      <c r="AN6" s="11" t="s">
        <v>70</v>
      </c>
      <c r="AO6" s="11" t="s">
        <v>70</v>
      </c>
      <c r="AP6" s="11" t="s">
        <v>70</v>
      </c>
      <c r="AQ6" s="11">
        <v>3</v>
      </c>
      <c r="AR6" s="11" t="s">
        <v>70</v>
      </c>
      <c r="AS6" s="11" t="s">
        <v>70</v>
      </c>
      <c r="AT6" s="11" t="s">
        <v>70</v>
      </c>
      <c r="AU6" s="11">
        <v>4</v>
      </c>
      <c r="AV6" s="11">
        <v>1</v>
      </c>
      <c r="AW6" s="11">
        <v>3</v>
      </c>
      <c r="AX6" s="11" t="s">
        <v>70</v>
      </c>
      <c r="AY6" s="11" t="s">
        <v>70</v>
      </c>
      <c r="AZ6" s="11">
        <v>1</v>
      </c>
      <c r="BA6" s="11">
        <v>1</v>
      </c>
      <c r="BB6" s="11">
        <v>2</v>
      </c>
      <c r="BC6" s="11" t="s">
        <v>75</v>
      </c>
      <c r="BD6" s="45" t="s">
        <v>76</v>
      </c>
      <c r="BE6" s="11" t="s">
        <v>77</v>
      </c>
      <c r="BF6" s="22">
        <v>1</v>
      </c>
    </row>
    <row r="7" spans="1:58" ht="28.15" customHeight="1" x14ac:dyDescent="0.25">
      <c r="A7" s="28"/>
      <c r="B7" s="13" t="s">
        <v>78</v>
      </c>
      <c r="C7" s="11">
        <v>6</v>
      </c>
      <c r="D7" s="11" t="s">
        <v>79</v>
      </c>
      <c r="E7" s="11">
        <v>5</v>
      </c>
      <c r="F7" s="11" t="s">
        <v>70</v>
      </c>
      <c r="G7" s="11" t="s">
        <v>70</v>
      </c>
      <c r="H7" s="11">
        <v>1</v>
      </c>
      <c r="I7" s="11" t="s">
        <v>70</v>
      </c>
      <c r="J7" s="11">
        <v>6</v>
      </c>
      <c r="K7" s="11" t="s">
        <v>70</v>
      </c>
      <c r="L7" s="11" t="s">
        <v>70</v>
      </c>
      <c r="M7" s="11" t="s">
        <v>70</v>
      </c>
      <c r="N7" s="11" t="s">
        <v>70</v>
      </c>
      <c r="O7" s="11">
        <v>2</v>
      </c>
      <c r="P7" s="11">
        <v>2</v>
      </c>
      <c r="Q7" s="11" t="s">
        <v>70</v>
      </c>
      <c r="R7" s="11" t="s">
        <v>70</v>
      </c>
      <c r="S7" s="11">
        <v>2</v>
      </c>
      <c r="T7" s="11">
        <v>2</v>
      </c>
      <c r="U7" s="11" t="s">
        <v>70</v>
      </c>
      <c r="V7" s="11" t="s">
        <v>70</v>
      </c>
      <c r="W7" s="11" t="s">
        <v>70</v>
      </c>
      <c r="X7" s="11" t="s">
        <v>70</v>
      </c>
      <c r="Y7" s="11" t="s">
        <v>70</v>
      </c>
      <c r="Z7" s="11" t="s">
        <v>70</v>
      </c>
      <c r="AA7" s="11" t="s">
        <v>70</v>
      </c>
      <c r="AB7" s="11" t="s">
        <v>70</v>
      </c>
      <c r="AC7" s="11" t="s">
        <v>70</v>
      </c>
      <c r="AD7" s="11" t="s">
        <v>70</v>
      </c>
      <c r="AE7" s="11" t="s">
        <v>70</v>
      </c>
      <c r="AF7" s="11" t="s">
        <v>70</v>
      </c>
      <c r="AG7" s="11" t="s">
        <v>70</v>
      </c>
      <c r="AH7" s="11" t="s">
        <v>70</v>
      </c>
      <c r="AI7" s="11" t="s">
        <v>70</v>
      </c>
      <c r="AJ7" s="11">
        <v>2</v>
      </c>
      <c r="AK7" s="11" t="s">
        <v>70</v>
      </c>
      <c r="AL7" s="11" t="s">
        <v>70</v>
      </c>
      <c r="AM7" s="11" t="s">
        <v>70</v>
      </c>
      <c r="AN7" s="11">
        <v>2</v>
      </c>
      <c r="AO7" s="11" t="s">
        <v>70</v>
      </c>
      <c r="AP7" s="11" t="s">
        <v>70</v>
      </c>
      <c r="AQ7" s="11" t="s">
        <v>70</v>
      </c>
      <c r="AR7" s="11" t="s">
        <v>70</v>
      </c>
      <c r="AS7" s="11" t="s">
        <v>70</v>
      </c>
      <c r="AT7" s="11" t="s">
        <v>70</v>
      </c>
      <c r="AU7" s="11">
        <v>1</v>
      </c>
      <c r="AV7" s="11">
        <v>1</v>
      </c>
      <c r="AW7" s="11" t="s">
        <v>70</v>
      </c>
      <c r="AX7" s="11">
        <v>3</v>
      </c>
      <c r="AY7" s="11">
        <v>1</v>
      </c>
      <c r="AZ7" s="11" t="s">
        <v>70</v>
      </c>
      <c r="BA7" s="11" t="s">
        <v>70</v>
      </c>
      <c r="BB7" s="11" t="s">
        <v>70</v>
      </c>
      <c r="BC7" s="11" t="s">
        <v>80</v>
      </c>
      <c r="BD7" s="45"/>
      <c r="BE7" s="11" t="s">
        <v>81</v>
      </c>
      <c r="BF7" s="22">
        <v>1</v>
      </c>
    </row>
    <row r="8" spans="1:58" ht="28.15" customHeight="1" x14ac:dyDescent="0.25">
      <c r="A8" s="28"/>
      <c r="B8" s="13" t="s">
        <v>82</v>
      </c>
      <c r="C8" s="11">
        <v>4</v>
      </c>
      <c r="D8" s="11" t="s">
        <v>83</v>
      </c>
      <c r="E8" s="11" t="s">
        <v>70</v>
      </c>
      <c r="F8" s="11">
        <v>3</v>
      </c>
      <c r="G8" s="11">
        <v>1</v>
      </c>
      <c r="H8" s="11" t="s">
        <v>70</v>
      </c>
      <c r="I8" s="11" t="s">
        <v>70</v>
      </c>
      <c r="J8" s="11">
        <v>4</v>
      </c>
      <c r="K8" s="11" t="s">
        <v>70</v>
      </c>
      <c r="L8" s="11" t="s">
        <v>70</v>
      </c>
      <c r="M8" s="11" t="s">
        <v>70</v>
      </c>
      <c r="N8" s="11">
        <v>1</v>
      </c>
      <c r="O8" s="11">
        <v>2</v>
      </c>
      <c r="P8" s="11">
        <v>1</v>
      </c>
      <c r="Q8" s="11" t="s">
        <v>70</v>
      </c>
      <c r="R8" s="11" t="s">
        <v>70</v>
      </c>
      <c r="S8" s="11" t="s">
        <v>70</v>
      </c>
      <c r="T8" s="11">
        <v>3</v>
      </c>
      <c r="U8" s="11" t="s">
        <v>70</v>
      </c>
      <c r="V8" s="11" t="s">
        <v>70</v>
      </c>
      <c r="W8" s="11" t="s">
        <v>70</v>
      </c>
      <c r="X8" s="11" t="s">
        <v>70</v>
      </c>
      <c r="Y8" s="11" t="s">
        <v>70</v>
      </c>
      <c r="Z8" s="11" t="s">
        <v>70</v>
      </c>
      <c r="AA8" s="11" t="s">
        <v>70</v>
      </c>
      <c r="AB8" s="11" t="s">
        <v>70</v>
      </c>
      <c r="AC8" s="11" t="s">
        <v>70</v>
      </c>
      <c r="AD8" s="11" t="s">
        <v>70</v>
      </c>
      <c r="AE8" s="11" t="s">
        <v>70</v>
      </c>
      <c r="AF8" s="11" t="s">
        <v>70</v>
      </c>
      <c r="AG8" s="11" t="s">
        <v>70</v>
      </c>
      <c r="AH8" s="11" t="s">
        <v>70</v>
      </c>
      <c r="AI8" s="11" t="s">
        <v>70</v>
      </c>
      <c r="AJ8" s="11" t="s">
        <v>70</v>
      </c>
      <c r="AK8" s="11" t="s">
        <v>70</v>
      </c>
      <c r="AL8" s="11" t="s">
        <v>70</v>
      </c>
      <c r="AM8" s="11" t="s">
        <v>70</v>
      </c>
      <c r="AN8" s="11" t="s">
        <v>70</v>
      </c>
      <c r="AO8" s="11" t="s">
        <v>70</v>
      </c>
      <c r="AP8" s="11" t="s">
        <v>70</v>
      </c>
      <c r="AQ8" s="11">
        <v>1</v>
      </c>
      <c r="AR8" s="11" t="s">
        <v>70</v>
      </c>
      <c r="AS8" s="11" t="s">
        <v>70</v>
      </c>
      <c r="AT8" s="11" t="s">
        <v>70</v>
      </c>
      <c r="AU8" s="11">
        <v>1</v>
      </c>
      <c r="AV8" s="11" t="s">
        <v>70</v>
      </c>
      <c r="AW8" s="11" t="s">
        <v>70</v>
      </c>
      <c r="AX8" s="11">
        <v>2</v>
      </c>
      <c r="AY8" s="11" t="s">
        <v>70</v>
      </c>
      <c r="AZ8" s="11">
        <v>1</v>
      </c>
      <c r="BA8" s="11" t="s">
        <v>70</v>
      </c>
      <c r="BB8" s="11" t="s">
        <v>70</v>
      </c>
      <c r="BC8" s="11" t="s">
        <v>84</v>
      </c>
      <c r="BD8" s="45"/>
      <c r="BE8" s="11" t="s">
        <v>85</v>
      </c>
      <c r="BF8" s="22">
        <v>1</v>
      </c>
    </row>
    <row r="9" spans="1:58" ht="28.15" customHeight="1" x14ac:dyDescent="0.25">
      <c r="A9" s="28"/>
      <c r="B9" s="13" t="s">
        <v>86</v>
      </c>
      <c r="C9" s="11">
        <v>3</v>
      </c>
      <c r="D9" s="11" t="s">
        <v>87</v>
      </c>
      <c r="E9" s="11">
        <v>1</v>
      </c>
      <c r="F9" s="11">
        <v>1</v>
      </c>
      <c r="G9" s="11" t="s">
        <v>70</v>
      </c>
      <c r="H9" s="11">
        <v>1</v>
      </c>
      <c r="I9" s="11" t="s">
        <v>70</v>
      </c>
      <c r="J9" s="11">
        <v>3</v>
      </c>
      <c r="K9" s="11" t="s">
        <v>70</v>
      </c>
      <c r="L9" s="11" t="s">
        <v>70</v>
      </c>
      <c r="M9" s="11" t="s">
        <v>70</v>
      </c>
      <c r="N9" s="11" t="s">
        <v>70</v>
      </c>
      <c r="O9" s="11">
        <v>1</v>
      </c>
      <c r="P9" s="11">
        <v>1</v>
      </c>
      <c r="Q9" s="11">
        <v>1</v>
      </c>
      <c r="R9" s="11" t="s">
        <v>70</v>
      </c>
      <c r="S9" s="11" t="s">
        <v>70</v>
      </c>
      <c r="T9" s="11" t="s">
        <v>70</v>
      </c>
      <c r="U9" s="11">
        <v>2</v>
      </c>
      <c r="V9" s="11" t="s">
        <v>70</v>
      </c>
      <c r="W9" s="11" t="s">
        <v>70</v>
      </c>
      <c r="X9" s="11" t="s">
        <v>70</v>
      </c>
      <c r="Y9" s="11" t="s">
        <v>70</v>
      </c>
      <c r="Z9" s="11" t="s">
        <v>70</v>
      </c>
      <c r="AA9" s="11" t="s">
        <v>70</v>
      </c>
      <c r="AB9" s="11" t="s">
        <v>70</v>
      </c>
      <c r="AC9" s="11" t="s">
        <v>70</v>
      </c>
      <c r="AD9" s="11" t="s">
        <v>70</v>
      </c>
      <c r="AE9" s="11" t="s">
        <v>70</v>
      </c>
      <c r="AF9" s="11" t="s">
        <v>70</v>
      </c>
      <c r="AG9" s="11" t="s">
        <v>70</v>
      </c>
      <c r="AH9" s="11" t="s">
        <v>70</v>
      </c>
      <c r="AI9" s="11" t="s">
        <v>70</v>
      </c>
      <c r="AJ9" s="11" t="s">
        <v>70</v>
      </c>
      <c r="AK9" s="11" t="s">
        <v>70</v>
      </c>
      <c r="AL9" s="11">
        <v>1</v>
      </c>
      <c r="AM9" s="11" t="s">
        <v>70</v>
      </c>
      <c r="AN9" s="11" t="s">
        <v>70</v>
      </c>
      <c r="AO9" s="11" t="s">
        <v>70</v>
      </c>
      <c r="AP9" s="11" t="s">
        <v>70</v>
      </c>
      <c r="AQ9" s="11" t="s">
        <v>70</v>
      </c>
      <c r="AR9" s="11" t="s">
        <v>70</v>
      </c>
      <c r="AS9" s="11" t="s">
        <v>70</v>
      </c>
      <c r="AT9" s="11" t="s">
        <v>70</v>
      </c>
      <c r="AU9" s="11" t="s">
        <v>70</v>
      </c>
      <c r="AV9" s="11">
        <v>1</v>
      </c>
      <c r="AW9" s="11" t="s">
        <v>70</v>
      </c>
      <c r="AX9" s="11" t="s">
        <v>70</v>
      </c>
      <c r="AY9" s="11" t="s">
        <v>70</v>
      </c>
      <c r="AZ9" s="11" t="s">
        <v>70</v>
      </c>
      <c r="BA9" s="11" t="s">
        <v>70</v>
      </c>
      <c r="BB9" s="11">
        <v>2</v>
      </c>
      <c r="BC9" s="11" t="s">
        <v>88</v>
      </c>
      <c r="BD9" s="45"/>
      <c r="BE9" s="11" t="s">
        <v>89</v>
      </c>
      <c r="BF9" s="22">
        <v>1</v>
      </c>
    </row>
    <row r="10" spans="1:58" ht="28.15" customHeight="1" x14ac:dyDescent="0.25">
      <c r="A10" s="28"/>
      <c r="B10" s="13" t="s">
        <v>90</v>
      </c>
      <c r="C10" s="11">
        <v>2</v>
      </c>
      <c r="D10" s="11" t="s">
        <v>91</v>
      </c>
      <c r="E10" s="11" t="s">
        <v>70</v>
      </c>
      <c r="F10" s="11" t="s">
        <v>70</v>
      </c>
      <c r="G10" s="11">
        <v>2</v>
      </c>
      <c r="H10" s="11" t="s">
        <v>70</v>
      </c>
      <c r="I10" s="11" t="s">
        <v>70</v>
      </c>
      <c r="J10" s="11">
        <v>2</v>
      </c>
      <c r="K10" s="11" t="s">
        <v>70</v>
      </c>
      <c r="L10" s="11">
        <v>1</v>
      </c>
      <c r="M10" s="11" t="s">
        <v>70</v>
      </c>
      <c r="N10" s="11" t="s">
        <v>70</v>
      </c>
      <c r="O10" s="11" t="s">
        <v>70</v>
      </c>
      <c r="P10" s="11" t="s">
        <v>70</v>
      </c>
      <c r="Q10" s="11">
        <v>1</v>
      </c>
      <c r="R10" s="11" t="s">
        <v>70</v>
      </c>
      <c r="S10" s="11" t="s">
        <v>70</v>
      </c>
      <c r="T10" s="11" t="s">
        <v>70</v>
      </c>
      <c r="U10" s="11" t="s">
        <v>70</v>
      </c>
      <c r="V10" s="11" t="s">
        <v>70</v>
      </c>
      <c r="W10" s="11" t="s">
        <v>70</v>
      </c>
      <c r="X10" s="11" t="s">
        <v>70</v>
      </c>
      <c r="Y10" s="11" t="s">
        <v>70</v>
      </c>
      <c r="Z10" s="11" t="s">
        <v>70</v>
      </c>
      <c r="AA10" s="11" t="s">
        <v>70</v>
      </c>
      <c r="AB10" s="11" t="s">
        <v>70</v>
      </c>
      <c r="AC10" s="11" t="s">
        <v>70</v>
      </c>
      <c r="AD10" s="11" t="s">
        <v>70</v>
      </c>
      <c r="AE10" s="11" t="s">
        <v>70</v>
      </c>
      <c r="AF10" s="11" t="s">
        <v>70</v>
      </c>
      <c r="AG10" s="11" t="s">
        <v>70</v>
      </c>
      <c r="AH10" s="11">
        <v>2</v>
      </c>
      <c r="AI10" s="11" t="s">
        <v>70</v>
      </c>
      <c r="AJ10" s="11" t="s">
        <v>70</v>
      </c>
      <c r="AK10" s="11" t="s">
        <v>70</v>
      </c>
      <c r="AL10" s="11" t="s">
        <v>70</v>
      </c>
      <c r="AM10" s="11" t="s">
        <v>70</v>
      </c>
      <c r="AN10" s="11" t="s">
        <v>70</v>
      </c>
      <c r="AO10" s="11" t="s">
        <v>70</v>
      </c>
      <c r="AP10" s="11" t="s">
        <v>70</v>
      </c>
      <c r="AQ10" s="11" t="s">
        <v>70</v>
      </c>
      <c r="AR10" s="11" t="s">
        <v>70</v>
      </c>
      <c r="AS10" s="11" t="s">
        <v>70</v>
      </c>
      <c r="AT10" s="11" t="s">
        <v>70</v>
      </c>
      <c r="AU10" s="11" t="s">
        <v>70</v>
      </c>
      <c r="AV10" s="11" t="s">
        <v>70</v>
      </c>
      <c r="AW10" s="11" t="s">
        <v>70</v>
      </c>
      <c r="AX10" s="11">
        <v>2</v>
      </c>
      <c r="AY10" s="11" t="s">
        <v>70</v>
      </c>
      <c r="AZ10" s="11" t="s">
        <v>70</v>
      </c>
      <c r="BA10" s="11" t="s">
        <v>70</v>
      </c>
      <c r="BB10" s="11" t="s">
        <v>70</v>
      </c>
      <c r="BC10" s="11">
        <v>2</v>
      </c>
      <c r="BD10" s="45"/>
      <c r="BE10" s="11" t="s">
        <v>70</v>
      </c>
      <c r="BF10" s="22">
        <v>1</v>
      </c>
    </row>
    <row r="11" spans="1:58" ht="28.15" customHeight="1" x14ac:dyDescent="0.25">
      <c r="A11" s="28"/>
      <c r="B11" s="13" t="s">
        <v>92</v>
      </c>
      <c r="C11" s="11">
        <v>2</v>
      </c>
      <c r="D11" s="11" t="s">
        <v>91</v>
      </c>
      <c r="E11" s="11">
        <v>1</v>
      </c>
      <c r="F11" s="11">
        <v>1</v>
      </c>
      <c r="G11" s="11" t="s">
        <v>70</v>
      </c>
      <c r="H11" s="11" t="s">
        <v>70</v>
      </c>
      <c r="I11" s="11" t="s">
        <v>70</v>
      </c>
      <c r="J11" s="11">
        <v>2</v>
      </c>
      <c r="K11" s="11" t="s">
        <v>70</v>
      </c>
      <c r="L11" s="11" t="s">
        <v>70</v>
      </c>
      <c r="M11" s="11">
        <v>1</v>
      </c>
      <c r="N11" s="11" t="s">
        <v>70</v>
      </c>
      <c r="O11" s="11">
        <v>1</v>
      </c>
      <c r="P11" s="11" t="s">
        <v>70</v>
      </c>
      <c r="Q11" s="11" t="s">
        <v>70</v>
      </c>
      <c r="R11" s="11" t="s">
        <v>70</v>
      </c>
      <c r="S11" s="11" t="s">
        <v>70</v>
      </c>
      <c r="T11" s="11">
        <v>1</v>
      </c>
      <c r="U11" s="11" t="s">
        <v>70</v>
      </c>
      <c r="V11" s="11" t="s">
        <v>70</v>
      </c>
      <c r="W11" s="11" t="s">
        <v>70</v>
      </c>
      <c r="X11" s="11" t="s">
        <v>70</v>
      </c>
      <c r="Y11" s="11" t="s">
        <v>70</v>
      </c>
      <c r="Z11" s="11" t="s">
        <v>70</v>
      </c>
      <c r="AA11" s="11" t="s">
        <v>70</v>
      </c>
      <c r="AB11" s="11" t="s">
        <v>70</v>
      </c>
      <c r="AC11" s="11" t="s">
        <v>70</v>
      </c>
      <c r="AD11" s="11">
        <v>1</v>
      </c>
      <c r="AE11" s="11" t="s">
        <v>70</v>
      </c>
      <c r="AF11" s="11" t="s">
        <v>70</v>
      </c>
      <c r="AG11" s="11" t="s">
        <v>70</v>
      </c>
      <c r="AH11" s="11" t="s">
        <v>70</v>
      </c>
      <c r="AI11" s="11" t="s">
        <v>70</v>
      </c>
      <c r="AJ11" s="11" t="s">
        <v>70</v>
      </c>
      <c r="AK11" s="11" t="s">
        <v>70</v>
      </c>
      <c r="AL11" s="11" t="s">
        <v>70</v>
      </c>
      <c r="AM11" s="11" t="s">
        <v>70</v>
      </c>
      <c r="AN11" s="11" t="s">
        <v>70</v>
      </c>
      <c r="AO11" s="11" t="s">
        <v>70</v>
      </c>
      <c r="AP11" s="11" t="s">
        <v>70</v>
      </c>
      <c r="AQ11" s="11" t="s">
        <v>70</v>
      </c>
      <c r="AR11" s="11" t="s">
        <v>70</v>
      </c>
      <c r="AS11" s="11" t="s">
        <v>70</v>
      </c>
      <c r="AT11" s="11" t="s">
        <v>70</v>
      </c>
      <c r="AU11" s="11" t="s">
        <v>70</v>
      </c>
      <c r="AV11" s="11" t="s">
        <v>70</v>
      </c>
      <c r="AW11" s="11" t="s">
        <v>70</v>
      </c>
      <c r="AX11" s="11">
        <v>1</v>
      </c>
      <c r="AY11" s="11">
        <v>1</v>
      </c>
      <c r="AZ11" s="11" t="s">
        <v>70</v>
      </c>
      <c r="BA11" s="11" t="s">
        <v>70</v>
      </c>
      <c r="BB11" s="11" t="s">
        <v>70</v>
      </c>
      <c r="BC11" s="11" t="s">
        <v>93</v>
      </c>
      <c r="BD11" s="45"/>
      <c r="BE11" s="11" t="s">
        <v>70</v>
      </c>
      <c r="BF11" s="22">
        <v>2</v>
      </c>
    </row>
    <row r="12" spans="1:58" ht="28.15" customHeight="1" x14ac:dyDescent="0.25">
      <c r="A12" s="28"/>
      <c r="B12" s="13" t="s">
        <v>94</v>
      </c>
      <c r="C12" s="11">
        <v>1</v>
      </c>
      <c r="D12" s="11" t="s">
        <v>95</v>
      </c>
      <c r="E12" s="11" t="s">
        <v>70</v>
      </c>
      <c r="F12" s="11" t="s">
        <v>70</v>
      </c>
      <c r="G12" s="11">
        <v>1</v>
      </c>
      <c r="H12" s="11" t="s">
        <v>70</v>
      </c>
      <c r="I12" s="11" t="s">
        <v>70</v>
      </c>
      <c r="J12" s="11">
        <v>1</v>
      </c>
      <c r="K12" s="11" t="s">
        <v>70</v>
      </c>
      <c r="L12" s="11" t="s">
        <v>70</v>
      </c>
      <c r="M12" s="11" t="s">
        <v>70</v>
      </c>
      <c r="N12" s="11" t="s">
        <v>70</v>
      </c>
      <c r="O12" s="11">
        <v>1</v>
      </c>
      <c r="P12" s="11" t="s">
        <v>70</v>
      </c>
      <c r="Q12" s="11" t="s">
        <v>70</v>
      </c>
      <c r="R12" s="11" t="s">
        <v>70</v>
      </c>
      <c r="S12" s="11" t="s">
        <v>70</v>
      </c>
      <c r="T12" s="11" t="s">
        <v>70</v>
      </c>
      <c r="U12" s="11" t="s">
        <v>70</v>
      </c>
      <c r="V12" s="11" t="s">
        <v>70</v>
      </c>
      <c r="W12" s="11" t="s">
        <v>70</v>
      </c>
      <c r="X12" s="11" t="s">
        <v>70</v>
      </c>
      <c r="Y12" s="11" t="s">
        <v>70</v>
      </c>
      <c r="Z12" s="11" t="s">
        <v>70</v>
      </c>
      <c r="AA12" s="11" t="s">
        <v>70</v>
      </c>
      <c r="AB12" s="11" t="s">
        <v>70</v>
      </c>
      <c r="AC12" s="11" t="s">
        <v>70</v>
      </c>
      <c r="AD12" s="11">
        <v>1</v>
      </c>
      <c r="AE12" s="11" t="s">
        <v>70</v>
      </c>
      <c r="AF12" s="11" t="s">
        <v>70</v>
      </c>
      <c r="AG12" s="11" t="s">
        <v>70</v>
      </c>
      <c r="AH12" s="11" t="s">
        <v>70</v>
      </c>
      <c r="AI12" s="11" t="s">
        <v>70</v>
      </c>
      <c r="AJ12" s="11" t="s">
        <v>70</v>
      </c>
      <c r="AK12" s="11" t="s">
        <v>70</v>
      </c>
      <c r="AL12" s="11" t="s">
        <v>70</v>
      </c>
      <c r="AM12" s="11" t="s">
        <v>70</v>
      </c>
      <c r="AN12" s="11" t="s">
        <v>70</v>
      </c>
      <c r="AO12" s="11" t="s">
        <v>70</v>
      </c>
      <c r="AP12" s="11" t="s">
        <v>70</v>
      </c>
      <c r="AQ12" s="11" t="s">
        <v>70</v>
      </c>
      <c r="AR12" s="11" t="s">
        <v>70</v>
      </c>
      <c r="AS12" s="11" t="s">
        <v>70</v>
      </c>
      <c r="AT12" s="11" t="s">
        <v>70</v>
      </c>
      <c r="AU12" s="11" t="s">
        <v>70</v>
      </c>
      <c r="AV12" s="11" t="s">
        <v>70</v>
      </c>
      <c r="AW12" s="11" t="s">
        <v>70</v>
      </c>
      <c r="AX12" s="11" t="s">
        <v>70</v>
      </c>
      <c r="AY12" s="11" t="s">
        <v>70</v>
      </c>
      <c r="AZ12" s="11" t="s">
        <v>70</v>
      </c>
      <c r="BA12" s="11">
        <v>1</v>
      </c>
      <c r="BB12" s="11" t="s">
        <v>70</v>
      </c>
      <c r="BC12" s="11">
        <v>15</v>
      </c>
      <c r="BD12" s="45"/>
      <c r="BE12" s="11" t="s">
        <v>70</v>
      </c>
      <c r="BF12" s="22">
        <v>1</v>
      </c>
    </row>
    <row r="13" spans="1:58" ht="28.15" customHeight="1" x14ac:dyDescent="0.25">
      <c r="A13" s="28"/>
      <c r="B13" s="13" t="s">
        <v>96</v>
      </c>
      <c r="C13" s="11">
        <v>1</v>
      </c>
      <c r="D13" s="11" t="s">
        <v>95</v>
      </c>
      <c r="E13" s="11" t="s">
        <v>70</v>
      </c>
      <c r="F13" s="11" t="s">
        <v>70</v>
      </c>
      <c r="G13" s="11" t="s">
        <v>70</v>
      </c>
      <c r="H13" s="11">
        <v>1</v>
      </c>
      <c r="I13" s="11" t="s">
        <v>70</v>
      </c>
      <c r="J13" s="11">
        <v>1</v>
      </c>
      <c r="K13" s="11" t="s">
        <v>70</v>
      </c>
      <c r="L13" s="11" t="s">
        <v>70</v>
      </c>
      <c r="M13" s="11" t="s">
        <v>70</v>
      </c>
      <c r="N13" s="11">
        <v>1</v>
      </c>
      <c r="O13" s="11" t="s">
        <v>70</v>
      </c>
      <c r="P13" s="11" t="s">
        <v>70</v>
      </c>
      <c r="Q13" s="11" t="s">
        <v>70</v>
      </c>
      <c r="R13" s="11" t="s">
        <v>70</v>
      </c>
      <c r="S13" s="11" t="s">
        <v>70</v>
      </c>
      <c r="T13" s="11">
        <v>1</v>
      </c>
      <c r="U13" s="11" t="s">
        <v>70</v>
      </c>
      <c r="V13" s="11" t="s">
        <v>70</v>
      </c>
      <c r="W13" s="11" t="s">
        <v>70</v>
      </c>
      <c r="X13" s="11" t="s">
        <v>70</v>
      </c>
      <c r="Y13" s="11" t="s">
        <v>70</v>
      </c>
      <c r="Z13" s="11" t="s">
        <v>70</v>
      </c>
      <c r="AA13" s="11" t="s">
        <v>70</v>
      </c>
      <c r="AB13" s="11" t="s">
        <v>70</v>
      </c>
      <c r="AC13" s="11" t="s">
        <v>70</v>
      </c>
      <c r="AD13" s="11" t="s">
        <v>70</v>
      </c>
      <c r="AE13" s="11" t="s">
        <v>70</v>
      </c>
      <c r="AF13" s="11" t="s">
        <v>70</v>
      </c>
      <c r="AG13" s="11" t="s">
        <v>70</v>
      </c>
      <c r="AH13" s="11" t="s">
        <v>70</v>
      </c>
      <c r="AI13" s="11" t="s">
        <v>70</v>
      </c>
      <c r="AJ13" s="11" t="s">
        <v>70</v>
      </c>
      <c r="AK13" s="11" t="s">
        <v>70</v>
      </c>
      <c r="AL13" s="11" t="s">
        <v>70</v>
      </c>
      <c r="AM13" s="11" t="s">
        <v>70</v>
      </c>
      <c r="AN13" s="11" t="s">
        <v>70</v>
      </c>
      <c r="AO13" s="11" t="s">
        <v>70</v>
      </c>
      <c r="AP13" s="11" t="s">
        <v>70</v>
      </c>
      <c r="AQ13" s="11" t="s">
        <v>70</v>
      </c>
      <c r="AR13" s="11" t="s">
        <v>70</v>
      </c>
      <c r="AS13" s="11" t="s">
        <v>70</v>
      </c>
      <c r="AT13" s="11" t="s">
        <v>70</v>
      </c>
      <c r="AU13" s="11" t="s">
        <v>70</v>
      </c>
      <c r="AV13" s="11" t="s">
        <v>70</v>
      </c>
      <c r="AW13" s="11" t="s">
        <v>70</v>
      </c>
      <c r="AX13" s="11" t="s">
        <v>70</v>
      </c>
      <c r="AY13" s="11" t="s">
        <v>70</v>
      </c>
      <c r="AZ13" s="11" t="s">
        <v>70</v>
      </c>
      <c r="BA13" s="11" t="s">
        <v>70</v>
      </c>
      <c r="BB13" s="11">
        <v>1</v>
      </c>
      <c r="BC13" s="11">
        <v>20</v>
      </c>
      <c r="BD13" s="45"/>
      <c r="BE13" s="11" t="s">
        <v>70</v>
      </c>
      <c r="BF13" s="22">
        <v>1</v>
      </c>
    </row>
    <row r="14" spans="1:58" ht="28.15" customHeight="1" x14ac:dyDescent="0.25">
      <c r="A14" s="28"/>
      <c r="B14" s="13" t="s">
        <v>97</v>
      </c>
      <c r="C14" s="11">
        <v>1</v>
      </c>
      <c r="D14" s="11" t="s">
        <v>95</v>
      </c>
      <c r="E14" s="11" t="s">
        <v>70</v>
      </c>
      <c r="F14" s="11" t="s">
        <v>70</v>
      </c>
      <c r="G14" s="11" t="s">
        <v>70</v>
      </c>
      <c r="H14" s="11" t="s">
        <v>70</v>
      </c>
      <c r="I14" s="11">
        <v>1</v>
      </c>
      <c r="J14" s="11">
        <v>1</v>
      </c>
      <c r="K14" s="11" t="s">
        <v>70</v>
      </c>
      <c r="L14" s="11" t="s">
        <v>70</v>
      </c>
      <c r="M14" s="11" t="s">
        <v>70</v>
      </c>
      <c r="N14" s="11" t="s">
        <v>70</v>
      </c>
      <c r="O14" s="11">
        <v>1</v>
      </c>
      <c r="P14" s="11" t="s">
        <v>70</v>
      </c>
      <c r="Q14" s="11" t="s">
        <v>70</v>
      </c>
      <c r="R14" s="11" t="s">
        <v>70</v>
      </c>
      <c r="S14" s="11" t="s">
        <v>70</v>
      </c>
      <c r="T14" s="11">
        <v>1</v>
      </c>
      <c r="U14" s="11" t="s">
        <v>70</v>
      </c>
      <c r="V14" s="11" t="s">
        <v>70</v>
      </c>
      <c r="W14" s="11" t="s">
        <v>70</v>
      </c>
      <c r="X14" s="11" t="s">
        <v>70</v>
      </c>
      <c r="Y14" s="11" t="s">
        <v>70</v>
      </c>
      <c r="Z14" s="11" t="s">
        <v>70</v>
      </c>
      <c r="AA14" s="11" t="s">
        <v>70</v>
      </c>
      <c r="AB14" s="11" t="s">
        <v>70</v>
      </c>
      <c r="AC14" s="11" t="s">
        <v>70</v>
      </c>
      <c r="AD14" s="11" t="s">
        <v>70</v>
      </c>
      <c r="AE14" s="11" t="s">
        <v>70</v>
      </c>
      <c r="AF14" s="11" t="s">
        <v>70</v>
      </c>
      <c r="AG14" s="11" t="s">
        <v>70</v>
      </c>
      <c r="AH14" s="11" t="s">
        <v>70</v>
      </c>
      <c r="AI14" s="11" t="s">
        <v>70</v>
      </c>
      <c r="AJ14" s="11" t="s">
        <v>70</v>
      </c>
      <c r="AK14" s="11" t="s">
        <v>70</v>
      </c>
      <c r="AL14" s="11" t="s">
        <v>70</v>
      </c>
      <c r="AM14" s="11" t="s">
        <v>70</v>
      </c>
      <c r="AN14" s="11" t="s">
        <v>70</v>
      </c>
      <c r="AO14" s="11" t="s">
        <v>70</v>
      </c>
      <c r="AP14" s="11" t="s">
        <v>70</v>
      </c>
      <c r="AQ14" s="11" t="s">
        <v>70</v>
      </c>
      <c r="AR14" s="11" t="s">
        <v>70</v>
      </c>
      <c r="AS14" s="11" t="s">
        <v>70</v>
      </c>
      <c r="AT14" s="11" t="s">
        <v>70</v>
      </c>
      <c r="AU14" s="11" t="s">
        <v>70</v>
      </c>
      <c r="AV14" s="11" t="s">
        <v>70</v>
      </c>
      <c r="AW14" s="11" t="s">
        <v>70</v>
      </c>
      <c r="AX14" s="11" t="s">
        <v>70</v>
      </c>
      <c r="AY14" s="11" t="s">
        <v>70</v>
      </c>
      <c r="AZ14" s="11" t="s">
        <v>70</v>
      </c>
      <c r="BA14" s="11" t="s">
        <v>70</v>
      </c>
      <c r="BB14" s="11">
        <v>1</v>
      </c>
      <c r="BC14" s="11">
        <v>20</v>
      </c>
      <c r="BD14" s="45"/>
      <c r="BE14" s="11" t="s">
        <v>98</v>
      </c>
      <c r="BF14" s="22">
        <v>1</v>
      </c>
    </row>
    <row r="15" spans="1:58" ht="28.15" customHeight="1" x14ac:dyDescent="0.25">
      <c r="A15" s="28"/>
      <c r="B15" s="13" t="s">
        <v>99</v>
      </c>
      <c r="C15" s="11">
        <v>1</v>
      </c>
      <c r="D15" s="11" t="s">
        <v>95</v>
      </c>
      <c r="E15" s="11" t="s">
        <v>70</v>
      </c>
      <c r="F15" s="11" t="s">
        <v>70</v>
      </c>
      <c r="G15" s="11">
        <v>1</v>
      </c>
      <c r="H15" s="11" t="s">
        <v>70</v>
      </c>
      <c r="I15" s="11" t="s">
        <v>70</v>
      </c>
      <c r="J15" s="11">
        <v>1</v>
      </c>
      <c r="K15" s="11" t="s">
        <v>70</v>
      </c>
      <c r="L15" s="11" t="s">
        <v>70</v>
      </c>
      <c r="M15" s="11">
        <v>1</v>
      </c>
      <c r="N15" s="11" t="s">
        <v>70</v>
      </c>
      <c r="O15" s="11" t="s">
        <v>70</v>
      </c>
      <c r="P15" s="11" t="s">
        <v>70</v>
      </c>
      <c r="Q15" s="11" t="s">
        <v>70</v>
      </c>
      <c r="R15" s="11" t="s">
        <v>70</v>
      </c>
      <c r="S15" s="11" t="s">
        <v>70</v>
      </c>
      <c r="T15" s="11" t="s">
        <v>70</v>
      </c>
      <c r="U15" s="11" t="s">
        <v>70</v>
      </c>
      <c r="V15" s="11" t="s">
        <v>70</v>
      </c>
      <c r="W15" s="11" t="s">
        <v>70</v>
      </c>
      <c r="X15" s="11" t="s">
        <v>70</v>
      </c>
      <c r="Y15" s="11" t="s">
        <v>70</v>
      </c>
      <c r="Z15" s="11" t="s">
        <v>70</v>
      </c>
      <c r="AA15" s="11" t="s">
        <v>70</v>
      </c>
      <c r="AB15" s="11" t="s">
        <v>70</v>
      </c>
      <c r="AC15" s="11" t="s">
        <v>70</v>
      </c>
      <c r="AD15" s="11" t="s">
        <v>70</v>
      </c>
      <c r="AE15" s="11" t="s">
        <v>70</v>
      </c>
      <c r="AF15" s="11" t="s">
        <v>70</v>
      </c>
      <c r="AG15" s="11" t="s">
        <v>70</v>
      </c>
      <c r="AH15" s="11" t="s">
        <v>70</v>
      </c>
      <c r="AI15" s="11" t="s">
        <v>70</v>
      </c>
      <c r="AJ15" s="11" t="s">
        <v>70</v>
      </c>
      <c r="AK15" s="11" t="s">
        <v>70</v>
      </c>
      <c r="AL15" s="11" t="s">
        <v>70</v>
      </c>
      <c r="AM15" s="11" t="s">
        <v>70</v>
      </c>
      <c r="AN15" s="11">
        <v>1</v>
      </c>
      <c r="AO15" s="11" t="s">
        <v>70</v>
      </c>
      <c r="AP15" s="11" t="s">
        <v>70</v>
      </c>
      <c r="AQ15" s="11" t="s">
        <v>70</v>
      </c>
      <c r="AR15" s="11" t="s">
        <v>70</v>
      </c>
      <c r="AS15" s="11" t="s">
        <v>70</v>
      </c>
      <c r="AT15" s="11" t="s">
        <v>70</v>
      </c>
      <c r="AU15" s="11" t="s">
        <v>70</v>
      </c>
      <c r="AV15" s="11" t="s">
        <v>70</v>
      </c>
      <c r="AW15" s="11" t="s">
        <v>70</v>
      </c>
      <c r="AX15" s="11" t="s">
        <v>70</v>
      </c>
      <c r="AY15" s="11" t="s">
        <v>70</v>
      </c>
      <c r="AZ15" s="11" t="s">
        <v>70</v>
      </c>
      <c r="BA15" s="11">
        <v>1</v>
      </c>
      <c r="BB15" s="11" t="s">
        <v>70</v>
      </c>
      <c r="BC15" s="11">
        <v>15</v>
      </c>
      <c r="BD15" s="45"/>
      <c r="BE15" s="11" t="s">
        <v>100</v>
      </c>
      <c r="BF15" s="22">
        <v>1</v>
      </c>
    </row>
    <row r="16" spans="1:58" ht="28.15" customHeight="1" x14ac:dyDescent="0.25">
      <c r="A16" s="28"/>
      <c r="B16" s="13" t="s">
        <v>101</v>
      </c>
      <c r="C16" s="11">
        <v>1</v>
      </c>
      <c r="D16" s="11" t="s">
        <v>95</v>
      </c>
      <c r="E16" s="11" t="s">
        <v>70</v>
      </c>
      <c r="F16" s="11">
        <v>1</v>
      </c>
      <c r="G16" s="11" t="s">
        <v>70</v>
      </c>
      <c r="H16" s="11" t="s">
        <v>70</v>
      </c>
      <c r="I16" s="11" t="s">
        <v>70</v>
      </c>
      <c r="J16" s="11">
        <v>1</v>
      </c>
      <c r="K16" s="11" t="s">
        <v>70</v>
      </c>
      <c r="L16" s="11" t="s">
        <v>70</v>
      </c>
      <c r="M16" s="11" t="s">
        <v>70</v>
      </c>
      <c r="N16" s="11" t="s">
        <v>70</v>
      </c>
      <c r="O16" s="11" t="s">
        <v>70</v>
      </c>
      <c r="P16" s="11" t="s">
        <v>70</v>
      </c>
      <c r="Q16" s="11">
        <v>1</v>
      </c>
      <c r="R16" s="11" t="s">
        <v>70</v>
      </c>
      <c r="S16" s="11" t="s">
        <v>70</v>
      </c>
      <c r="T16" s="11" t="s">
        <v>70</v>
      </c>
      <c r="U16" s="11" t="s">
        <v>70</v>
      </c>
      <c r="V16" s="11" t="s">
        <v>70</v>
      </c>
      <c r="W16" s="11" t="s">
        <v>70</v>
      </c>
      <c r="X16" s="11" t="s">
        <v>70</v>
      </c>
      <c r="Y16" s="11" t="s">
        <v>70</v>
      </c>
      <c r="Z16" s="11" t="s">
        <v>70</v>
      </c>
      <c r="AA16" s="11" t="s">
        <v>70</v>
      </c>
      <c r="AB16" s="11" t="s">
        <v>70</v>
      </c>
      <c r="AC16" s="11" t="s">
        <v>70</v>
      </c>
      <c r="AD16" s="11" t="s">
        <v>70</v>
      </c>
      <c r="AE16" s="11" t="s">
        <v>70</v>
      </c>
      <c r="AF16" s="11" t="s">
        <v>70</v>
      </c>
      <c r="AG16" s="11" t="s">
        <v>70</v>
      </c>
      <c r="AH16" s="11" t="s">
        <v>70</v>
      </c>
      <c r="AI16" s="11" t="s">
        <v>70</v>
      </c>
      <c r="AJ16" s="11" t="s">
        <v>70</v>
      </c>
      <c r="AK16" s="11" t="s">
        <v>70</v>
      </c>
      <c r="AL16" s="11">
        <v>1</v>
      </c>
      <c r="AM16" s="11" t="s">
        <v>70</v>
      </c>
      <c r="AN16" s="11" t="s">
        <v>70</v>
      </c>
      <c r="AO16" s="11" t="s">
        <v>70</v>
      </c>
      <c r="AP16" s="11" t="s">
        <v>70</v>
      </c>
      <c r="AQ16" s="11" t="s">
        <v>70</v>
      </c>
      <c r="AR16" s="11" t="s">
        <v>70</v>
      </c>
      <c r="AS16" s="11" t="s">
        <v>70</v>
      </c>
      <c r="AT16" s="11" t="s">
        <v>70</v>
      </c>
      <c r="AU16" s="11" t="s">
        <v>70</v>
      </c>
      <c r="AV16" s="11" t="s">
        <v>70</v>
      </c>
      <c r="AW16" s="11" t="s">
        <v>70</v>
      </c>
      <c r="AX16" s="11" t="s">
        <v>70</v>
      </c>
      <c r="AY16" s="11" t="s">
        <v>70</v>
      </c>
      <c r="AZ16" s="11" t="s">
        <v>70</v>
      </c>
      <c r="BA16" s="11" t="s">
        <v>70</v>
      </c>
      <c r="BB16" s="11">
        <v>1</v>
      </c>
      <c r="BC16" s="11">
        <v>20</v>
      </c>
      <c r="BD16" s="45"/>
      <c r="BE16" s="11" t="s">
        <v>70</v>
      </c>
      <c r="BF16" s="22" t="s">
        <v>102</v>
      </c>
    </row>
    <row r="17" spans="1:58" ht="28.15" customHeight="1" x14ac:dyDescent="0.25">
      <c r="A17" s="28"/>
      <c r="B17" s="13" t="s">
        <v>103</v>
      </c>
      <c r="C17" s="11">
        <v>1</v>
      </c>
      <c r="D17" s="11" t="s">
        <v>95</v>
      </c>
      <c r="E17" s="11" t="s">
        <v>70</v>
      </c>
      <c r="F17" s="11">
        <v>1</v>
      </c>
      <c r="G17" s="11" t="s">
        <v>70</v>
      </c>
      <c r="H17" s="11" t="s">
        <v>70</v>
      </c>
      <c r="I17" s="11" t="s">
        <v>70</v>
      </c>
      <c r="J17" s="11">
        <v>1</v>
      </c>
      <c r="K17" s="11" t="s">
        <v>70</v>
      </c>
      <c r="L17" s="11" t="s">
        <v>70</v>
      </c>
      <c r="M17" s="11" t="s">
        <v>70</v>
      </c>
      <c r="N17" s="11" t="s">
        <v>70</v>
      </c>
      <c r="O17" s="11" t="s">
        <v>70</v>
      </c>
      <c r="P17" s="11">
        <v>1</v>
      </c>
      <c r="Q17" s="11" t="s">
        <v>70</v>
      </c>
      <c r="R17" s="11" t="s">
        <v>70</v>
      </c>
      <c r="S17" s="11" t="s">
        <v>70</v>
      </c>
      <c r="T17" s="11" t="s">
        <v>70</v>
      </c>
      <c r="U17" s="11" t="s">
        <v>70</v>
      </c>
      <c r="V17" s="11" t="s">
        <v>70</v>
      </c>
      <c r="W17" s="11" t="s">
        <v>70</v>
      </c>
      <c r="X17" s="11" t="s">
        <v>70</v>
      </c>
      <c r="Y17" s="11" t="s">
        <v>70</v>
      </c>
      <c r="Z17" s="11" t="s">
        <v>70</v>
      </c>
      <c r="AA17" s="11" t="s">
        <v>70</v>
      </c>
      <c r="AB17" s="11" t="s">
        <v>70</v>
      </c>
      <c r="AC17" s="11" t="s">
        <v>70</v>
      </c>
      <c r="AD17" s="11" t="s">
        <v>70</v>
      </c>
      <c r="AE17" s="11" t="s">
        <v>70</v>
      </c>
      <c r="AF17" s="11" t="s">
        <v>70</v>
      </c>
      <c r="AG17" s="11" t="s">
        <v>70</v>
      </c>
      <c r="AH17" s="11" t="s">
        <v>70</v>
      </c>
      <c r="AI17" s="11" t="s">
        <v>70</v>
      </c>
      <c r="AJ17" s="11" t="s">
        <v>70</v>
      </c>
      <c r="AK17" s="11" t="s">
        <v>70</v>
      </c>
      <c r="AL17" s="11">
        <v>1</v>
      </c>
      <c r="AM17" s="11" t="s">
        <v>70</v>
      </c>
      <c r="AN17" s="11" t="s">
        <v>70</v>
      </c>
      <c r="AO17" s="11" t="s">
        <v>70</v>
      </c>
      <c r="AP17" s="11" t="s">
        <v>70</v>
      </c>
      <c r="AQ17" s="11" t="s">
        <v>70</v>
      </c>
      <c r="AR17" s="11" t="s">
        <v>70</v>
      </c>
      <c r="AS17" s="11" t="s">
        <v>70</v>
      </c>
      <c r="AT17" s="11" t="s">
        <v>70</v>
      </c>
      <c r="AU17" s="11" t="s">
        <v>70</v>
      </c>
      <c r="AV17" s="11">
        <v>1</v>
      </c>
      <c r="AW17" s="11" t="s">
        <v>70</v>
      </c>
      <c r="AX17" s="11" t="s">
        <v>70</v>
      </c>
      <c r="AY17" s="11" t="s">
        <v>70</v>
      </c>
      <c r="AZ17" s="11" t="s">
        <v>70</v>
      </c>
      <c r="BA17" s="11" t="s">
        <v>70</v>
      </c>
      <c r="BB17" s="11" t="s">
        <v>70</v>
      </c>
      <c r="BC17" s="11" t="s">
        <v>104</v>
      </c>
      <c r="BD17" s="45"/>
      <c r="BE17" s="11" t="s">
        <v>105</v>
      </c>
      <c r="BF17" s="22">
        <v>2</v>
      </c>
    </row>
    <row r="18" spans="1:58" ht="28.15" customHeight="1" x14ac:dyDescent="0.25">
      <c r="A18" s="28"/>
      <c r="B18" s="13" t="s">
        <v>106</v>
      </c>
      <c r="C18" s="11">
        <v>1</v>
      </c>
      <c r="D18" s="11" t="s">
        <v>95</v>
      </c>
      <c r="E18" s="11" t="s">
        <v>70</v>
      </c>
      <c r="F18" s="11">
        <v>1</v>
      </c>
      <c r="G18" s="11" t="s">
        <v>70</v>
      </c>
      <c r="H18" s="11" t="s">
        <v>70</v>
      </c>
      <c r="I18" s="11" t="s">
        <v>70</v>
      </c>
      <c r="J18" s="11">
        <v>1</v>
      </c>
      <c r="K18" s="11" t="s">
        <v>70</v>
      </c>
      <c r="L18" s="11" t="s">
        <v>70</v>
      </c>
      <c r="M18" s="11" t="s">
        <v>70</v>
      </c>
      <c r="N18" s="11" t="s">
        <v>70</v>
      </c>
      <c r="O18" s="11" t="s">
        <v>70</v>
      </c>
      <c r="P18" s="11" t="s">
        <v>70</v>
      </c>
      <c r="Q18" s="11" t="s">
        <v>70</v>
      </c>
      <c r="R18" s="11" t="s">
        <v>70</v>
      </c>
      <c r="S18" s="11">
        <v>1</v>
      </c>
      <c r="T18" s="11">
        <v>1</v>
      </c>
      <c r="U18" s="11" t="s">
        <v>70</v>
      </c>
      <c r="V18" s="11" t="s">
        <v>70</v>
      </c>
      <c r="W18" s="11" t="s">
        <v>70</v>
      </c>
      <c r="X18" s="11" t="s">
        <v>70</v>
      </c>
      <c r="Y18" s="11" t="s">
        <v>70</v>
      </c>
      <c r="Z18" s="11" t="s">
        <v>70</v>
      </c>
      <c r="AA18" s="11" t="s">
        <v>70</v>
      </c>
      <c r="AB18" s="11" t="s">
        <v>70</v>
      </c>
      <c r="AC18" s="11" t="s">
        <v>70</v>
      </c>
      <c r="AD18" s="11" t="s">
        <v>70</v>
      </c>
      <c r="AE18" s="11" t="s">
        <v>70</v>
      </c>
      <c r="AF18" s="11" t="s">
        <v>70</v>
      </c>
      <c r="AG18" s="11" t="s">
        <v>70</v>
      </c>
      <c r="AH18" s="11" t="s">
        <v>70</v>
      </c>
      <c r="AI18" s="11" t="s">
        <v>70</v>
      </c>
      <c r="AJ18" s="11" t="s">
        <v>70</v>
      </c>
      <c r="AK18" s="11" t="s">
        <v>70</v>
      </c>
      <c r="AL18" s="11" t="s">
        <v>70</v>
      </c>
      <c r="AM18" s="11" t="s">
        <v>70</v>
      </c>
      <c r="AN18" s="11" t="s">
        <v>70</v>
      </c>
      <c r="AO18" s="11" t="s">
        <v>70</v>
      </c>
      <c r="AP18" s="11" t="s">
        <v>70</v>
      </c>
      <c r="AQ18" s="11" t="s">
        <v>70</v>
      </c>
      <c r="AR18" s="11" t="s">
        <v>70</v>
      </c>
      <c r="AS18" s="11" t="s">
        <v>70</v>
      </c>
      <c r="AT18" s="11" t="s">
        <v>70</v>
      </c>
      <c r="AU18" s="11" t="s">
        <v>70</v>
      </c>
      <c r="AV18" s="11" t="s">
        <v>70</v>
      </c>
      <c r="AW18" s="11">
        <v>1</v>
      </c>
      <c r="AX18" s="11" t="s">
        <v>70</v>
      </c>
      <c r="AY18" s="11" t="s">
        <v>70</v>
      </c>
      <c r="AZ18" s="11" t="s">
        <v>70</v>
      </c>
      <c r="BA18" s="11" t="s">
        <v>70</v>
      </c>
      <c r="BB18" s="11" t="s">
        <v>70</v>
      </c>
      <c r="BC18" s="11" t="s">
        <v>107</v>
      </c>
      <c r="BD18" s="45"/>
      <c r="BE18" s="11" t="s">
        <v>108</v>
      </c>
      <c r="BF18" s="22">
        <v>1</v>
      </c>
    </row>
    <row r="19" spans="1:58" ht="28.15" customHeight="1" x14ac:dyDescent="0.25">
      <c r="A19" s="28"/>
      <c r="B19" s="13" t="s">
        <v>109</v>
      </c>
      <c r="C19" s="11">
        <v>1</v>
      </c>
      <c r="D19" s="11" t="s">
        <v>95</v>
      </c>
      <c r="E19" s="11" t="s">
        <v>70</v>
      </c>
      <c r="F19" s="11">
        <v>1</v>
      </c>
      <c r="G19" s="11" t="s">
        <v>70</v>
      </c>
      <c r="H19" s="11" t="s">
        <v>70</v>
      </c>
      <c r="I19" s="11" t="s">
        <v>70</v>
      </c>
      <c r="J19" s="11" t="s">
        <v>70</v>
      </c>
      <c r="K19" s="11">
        <v>1</v>
      </c>
      <c r="L19" s="11" t="s">
        <v>70</v>
      </c>
      <c r="M19" s="11" t="s">
        <v>70</v>
      </c>
      <c r="N19" s="11" t="s">
        <v>70</v>
      </c>
      <c r="O19" s="11" t="s">
        <v>70</v>
      </c>
      <c r="P19" s="11">
        <v>1</v>
      </c>
      <c r="Q19" s="11" t="s">
        <v>70</v>
      </c>
      <c r="R19" s="11" t="s">
        <v>70</v>
      </c>
      <c r="S19" s="11" t="s">
        <v>70</v>
      </c>
      <c r="T19" s="11" t="s">
        <v>70</v>
      </c>
      <c r="U19" s="11" t="s">
        <v>70</v>
      </c>
      <c r="V19" s="11" t="s">
        <v>70</v>
      </c>
      <c r="W19" s="11" t="s">
        <v>70</v>
      </c>
      <c r="X19" s="11" t="s">
        <v>70</v>
      </c>
      <c r="Y19" s="11" t="s">
        <v>70</v>
      </c>
      <c r="Z19" s="11" t="s">
        <v>70</v>
      </c>
      <c r="AA19" s="11" t="s">
        <v>70</v>
      </c>
      <c r="AB19" s="11" t="s">
        <v>70</v>
      </c>
      <c r="AC19" s="11" t="s">
        <v>70</v>
      </c>
      <c r="AD19" s="11" t="s">
        <v>70</v>
      </c>
      <c r="AE19" s="11" t="s">
        <v>70</v>
      </c>
      <c r="AF19" s="11" t="s">
        <v>70</v>
      </c>
      <c r="AG19" s="11" t="s">
        <v>70</v>
      </c>
      <c r="AH19" s="11" t="s">
        <v>70</v>
      </c>
      <c r="AI19" s="11" t="s">
        <v>70</v>
      </c>
      <c r="AJ19" s="11">
        <v>1</v>
      </c>
      <c r="AK19" s="11" t="s">
        <v>70</v>
      </c>
      <c r="AL19" s="11" t="s">
        <v>70</v>
      </c>
      <c r="AM19" s="11" t="s">
        <v>70</v>
      </c>
      <c r="AN19" s="11" t="s">
        <v>70</v>
      </c>
      <c r="AO19" s="11" t="s">
        <v>70</v>
      </c>
      <c r="AP19" s="11" t="s">
        <v>70</v>
      </c>
      <c r="AQ19" s="11" t="s">
        <v>70</v>
      </c>
      <c r="AR19" s="11" t="s">
        <v>70</v>
      </c>
      <c r="AS19" s="11" t="s">
        <v>70</v>
      </c>
      <c r="AT19" s="11" t="s">
        <v>70</v>
      </c>
      <c r="AU19" s="11" t="s">
        <v>70</v>
      </c>
      <c r="AV19" s="11">
        <v>1</v>
      </c>
      <c r="AW19" s="11" t="s">
        <v>70</v>
      </c>
      <c r="AX19" s="11" t="s">
        <v>70</v>
      </c>
      <c r="AY19" s="11" t="s">
        <v>70</v>
      </c>
      <c r="AZ19" s="11" t="s">
        <v>70</v>
      </c>
      <c r="BA19" s="11" t="s">
        <v>70</v>
      </c>
      <c r="BB19" s="11" t="s">
        <v>70</v>
      </c>
      <c r="BC19" s="11" t="s">
        <v>104</v>
      </c>
      <c r="BD19" s="45"/>
      <c r="BE19" s="11" t="s">
        <v>70</v>
      </c>
      <c r="BF19" s="22">
        <v>1</v>
      </c>
    </row>
    <row r="20" spans="1:58" ht="28.15" customHeight="1" x14ac:dyDescent="0.25">
      <c r="A20" s="28"/>
      <c r="B20" s="13" t="s">
        <v>110</v>
      </c>
      <c r="C20" s="11">
        <v>1</v>
      </c>
      <c r="D20" s="11" t="s">
        <v>95</v>
      </c>
      <c r="E20" s="11" t="s">
        <v>70</v>
      </c>
      <c r="F20" s="11" t="s">
        <v>70</v>
      </c>
      <c r="G20" s="11">
        <v>1</v>
      </c>
      <c r="H20" s="11" t="s">
        <v>70</v>
      </c>
      <c r="I20" s="11" t="s">
        <v>70</v>
      </c>
      <c r="J20" s="11">
        <v>1</v>
      </c>
      <c r="K20" s="11" t="s">
        <v>70</v>
      </c>
      <c r="L20" s="11" t="s">
        <v>70</v>
      </c>
      <c r="M20" s="11" t="s">
        <v>70</v>
      </c>
      <c r="N20" s="11" t="s">
        <v>70</v>
      </c>
      <c r="O20" s="11">
        <v>1</v>
      </c>
      <c r="P20" s="11" t="s">
        <v>70</v>
      </c>
      <c r="Q20" s="11" t="s">
        <v>70</v>
      </c>
      <c r="R20" s="11" t="s">
        <v>70</v>
      </c>
      <c r="S20" s="11" t="s">
        <v>70</v>
      </c>
      <c r="T20" s="11" t="s">
        <v>70</v>
      </c>
      <c r="U20" s="11" t="s">
        <v>70</v>
      </c>
      <c r="V20" s="11" t="s">
        <v>70</v>
      </c>
      <c r="W20" s="11" t="s">
        <v>70</v>
      </c>
      <c r="X20" s="11" t="s">
        <v>70</v>
      </c>
      <c r="Y20" s="11" t="s">
        <v>70</v>
      </c>
      <c r="Z20" s="11" t="s">
        <v>70</v>
      </c>
      <c r="AA20" s="11" t="s">
        <v>70</v>
      </c>
      <c r="AB20" s="11" t="s">
        <v>70</v>
      </c>
      <c r="AC20" s="11" t="s">
        <v>70</v>
      </c>
      <c r="AD20" s="11" t="s">
        <v>70</v>
      </c>
      <c r="AE20" s="11" t="s">
        <v>70</v>
      </c>
      <c r="AF20" s="11" t="s">
        <v>70</v>
      </c>
      <c r="AG20" s="11" t="s">
        <v>70</v>
      </c>
      <c r="AH20" s="11" t="s">
        <v>70</v>
      </c>
      <c r="AI20" s="11" t="s">
        <v>70</v>
      </c>
      <c r="AJ20" s="11" t="s">
        <v>70</v>
      </c>
      <c r="AK20" s="11" t="s">
        <v>70</v>
      </c>
      <c r="AL20" s="11">
        <v>1</v>
      </c>
      <c r="AM20" s="11" t="s">
        <v>70</v>
      </c>
      <c r="AN20" s="11" t="s">
        <v>70</v>
      </c>
      <c r="AO20" s="11" t="s">
        <v>70</v>
      </c>
      <c r="AP20" s="11" t="s">
        <v>70</v>
      </c>
      <c r="AQ20" s="11" t="s">
        <v>70</v>
      </c>
      <c r="AR20" s="11" t="s">
        <v>70</v>
      </c>
      <c r="AS20" s="11" t="s">
        <v>70</v>
      </c>
      <c r="AT20" s="11" t="s">
        <v>70</v>
      </c>
      <c r="AU20" s="11" t="s">
        <v>70</v>
      </c>
      <c r="AV20" s="11" t="s">
        <v>70</v>
      </c>
      <c r="AW20" s="11" t="s">
        <v>70</v>
      </c>
      <c r="AX20" s="11" t="s">
        <v>70</v>
      </c>
      <c r="AY20" s="11">
        <v>1</v>
      </c>
      <c r="AZ20" s="11" t="s">
        <v>70</v>
      </c>
      <c r="BA20" s="11" t="s">
        <v>70</v>
      </c>
      <c r="BB20" s="11" t="s">
        <v>70</v>
      </c>
      <c r="BC20" s="11" t="s">
        <v>111</v>
      </c>
      <c r="BD20" s="45"/>
      <c r="BE20" s="11" t="s">
        <v>112</v>
      </c>
      <c r="BF20" s="22">
        <v>1</v>
      </c>
    </row>
    <row r="21" spans="1:58" ht="28.15" customHeight="1" x14ac:dyDescent="0.25">
      <c r="A21" s="29" t="s">
        <v>113</v>
      </c>
      <c r="B21" s="13" t="s">
        <v>114</v>
      </c>
      <c r="C21" s="11">
        <v>9</v>
      </c>
      <c r="D21" s="11" t="s">
        <v>115</v>
      </c>
      <c r="E21" s="11">
        <v>3</v>
      </c>
      <c r="F21" s="11">
        <v>5</v>
      </c>
      <c r="G21" s="11">
        <v>1</v>
      </c>
      <c r="H21" s="11" t="s">
        <v>70</v>
      </c>
      <c r="I21" s="11" t="s">
        <v>70</v>
      </c>
      <c r="J21" s="11">
        <v>7</v>
      </c>
      <c r="K21" s="11">
        <v>2</v>
      </c>
      <c r="L21" s="11" t="s">
        <v>70</v>
      </c>
      <c r="M21" s="11">
        <v>1</v>
      </c>
      <c r="N21" s="11" t="s">
        <v>70</v>
      </c>
      <c r="O21" s="11">
        <v>5</v>
      </c>
      <c r="P21" s="11">
        <v>2</v>
      </c>
      <c r="Q21" s="11" t="s">
        <v>70</v>
      </c>
      <c r="R21" s="11" t="s">
        <v>70</v>
      </c>
      <c r="S21" s="11">
        <v>1</v>
      </c>
      <c r="T21" s="11">
        <v>1</v>
      </c>
      <c r="U21" s="11" t="s">
        <v>70</v>
      </c>
      <c r="V21" s="11" t="s">
        <v>70</v>
      </c>
      <c r="W21" s="11" t="s">
        <v>70</v>
      </c>
      <c r="X21" s="11" t="s">
        <v>70</v>
      </c>
      <c r="Y21" s="11" t="s">
        <v>70</v>
      </c>
      <c r="Z21" s="11" t="s">
        <v>70</v>
      </c>
      <c r="AA21" s="11" t="s">
        <v>70</v>
      </c>
      <c r="AB21" s="11" t="s">
        <v>70</v>
      </c>
      <c r="AC21" s="11" t="s">
        <v>70</v>
      </c>
      <c r="AD21" s="11">
        <v>1</v>
      </c>
      <c r="AE21" s="11">
        <v>1</v>
      </c>
      <c r="AF21" s="11" t="s">
        <v>70</v>
      </c>
      <c r="AG21" s="11" t="s">
        <v>70</v>
      </c>
      <c r="AH21" s="11">
        <v>2</v>
      </c>
      <c r="AI21" s="11" t="s">
        <v>70</v>
      </c>
      <c r="AJ21" s="11" t="s">
        <v>70</v>
      </c>
      <c r="AK21" s="11" t="s">
        <v>70</v>
      </c>
      <c r="AL21" s="11">
        <v>2</v>
      </c>
      <c r="AM21" s="11" t="s">
        <v>70</v>
      </c>
      <c r="AN21" s="11">
        <v>2</v>
      </c>
      <c r="AO21" s="11" t="s">
        <v>70</v>
      </c>
      <c r="AP21" s="11" t="s">
        <v>70</v>
      </c>
      <c r="AQ21" s="11" t="s">
        <v>70</v>
      </c>
      <c r="AR21" s="11" t="s">
        <v>70</v>
      </c>
      <c r="AS21" s="11" t="s">
        <v>70</v>
      </c>
      <c r="AT21" s="11" t="s">
        <v>70</v>
      </c>
      <c r="AU21" s="11">
        <v>1</v>
      </c>
      <c r="AV21" s="11">
        <v>1</v>
      </c>
      <c r="AW21" s="11" t="s">
        <v>70</v>
      </c>
      <c r="AX21" s="11">
        <v>6</v>
      </c>
      <c r="AY21" s="11" t="s">
        <v>70</v>
      </c>
      <c r="AZ21" s="11" t="s">
        <v>70</v>
      </c>
      <c r="BA21" s="11">
        <v>1</v>
      </c>
      <c r="BB21" s="11" t="s">
        <v>70</v>
      </c>
      <c r="BC21" s="11" t="s">
        <v>116</v>
      </c>
      <c r="BD21" s="45"/>
      <c r="BE21" s="11" t="s">
        <v>117</v>
      </c>
      <c r="BF21" s="22" t="s">
        <v>118</v>
      </c>
    </row>
    <row r="22" spans="1:58" ht="28.15" customHeight="1" x14ac:dyDescent="0.25">
      <c r="A22" s="29"/>
      <c r="B22" s="13" t="s">
        <v>119</v>
      </c>
      <c r="C22" s="11">
        <v>7</v>
      </c>
      <c r="D22" s="11" t="s">
        <v>120</v>
      </c>
      <c r="E22" s="11">
        <v>2</v>
      </c>
      <c r="F22" s="11">
        <v>4</v>
      </c>
      <c r="G22" s="11">
        <v>1</v>
      </c>
      <c r="H22" s="11" t="s">
        <v>70</v>
      </c>
      <c r="I22" s="11" t="s">
        <v>70</v>
      </c>
      <c r="J22" s="11">
        <v>7</v>
      </c>
      <c r="K22" s="11" t="s">
        <v>70</v>
      </c>
      <c r="L22" s="11" t="s">
        <v>70</v>
      </c>
      <c r="M22" s="11">
        <v>2</v>
      </c>
      <c r="N22" s="11" t="s">
        <v>70</v>
      </c>
      <c r="O22" s="11">
        <v>3</v>
      </c>
      <c r="P22" s="11">
        <v>2</v>
      </c>
      <c r="Q22" s="11" t="s">
        <v>70</v>
      </c>
      <c r="R22" s="11" t="s">
        <v>70</v>
      </c>
      <c r="S22" s="11" t="s">
        <v>70</v>
      </c>
      <c r="T22" s="11">
        <v>4</v>
      </c>
      <c r="U22" s="11" t="s">
        <v>70</v>
      </c>
      <c r="V22" s="11" t="s">
        <v>70</v>
      </c>
      <c r="W22" s="11" t="s">
        <v>70</v>
      </c>
      <c r="X22" s="11" t="s">
        <v>70</v>
      </c>
      <c r="Y22" s="11">
        <v>1</v>
      </c>
      <c r="Z22" s="11" t="s">
        <v>70</v>
      </c>
      <c r="AA22" s="11" t="s">
        <v>70</v>
      </c>
      <c r="AB22" s="11" t="s">
        <v>70</v>
      </c>
      <c r="AC22" s="11" t="s">
        <v>70</v>
      </c>
      <c r="AD22" s="11" t="s">
        <v>70</v>
      </c>
      <c r="AE22" s="11" t="s">
        <v>70</v>
      </c>
      <c r="AF22" s="11" t="s">
        <v>70</v>
      </c>
      <c r="AG22" s="11" t="s">
        <v>70</v>
      </c>
      <c r="AH22" s="11" t="s">
        <v>70</v>
      </c>
      <c r="AI22" s="11" t="s">
        <v>70</v>
      </c>
      <c r="AJ22" s="11" t="s">
        <v>70</v>
      </c>
      <c r="AK22" s="11" t="s">
        <v>70</v>
      </c>
      <c r="AL22" s="11">
        <v>2</v>
      </c>
      <c r="AM22" s="11" t="s">
        <v>70</v>
      </c>
      <c r="AN22" s="11" t="s">
        <v>70</v>
      </c>
      <c r="AO22" s="11" t="s">
        <v>70</v>
      </c>
      <c r="AP22" s="11" t="s">
        <v>70</v>
      </c>
      <c r="AQ22" s="11" t="s">
        <v>70</v>
      </c>
      <c r="AR22" s="11" t="s">
        <v>70</v>
      </c>
      <c r="AS22" s="11" t="s">
        <v>70</v>
      </c>
      <c r="AT22" s="11" t="s">
        <v>70</v>
      </c>
      <c r="AU22" s="11" t="s">
        <v>70</v>
      </c>
      <c r="AV22" s="11">
        <v>1</v>
      </c>
      <c r="AW22" s="11">
        <v>3</v>
      </c>
      <c r="AX22" s="11">
        <v>2</v>
      </c>
      <c r="AY22" s="11" t="s">
        <v>70</v>
      </c>
      <c r="AZ22" s="11" t="s">
        <v>70</v>
      </c>
      <c r="BA22" s="11">
        <v>1</v>
      </c>
      <c r="BB22" s="11" t="s">
        <v>70</v>
      </c>
      <c r="BC22" s="11" t="s">
        <v>71</v>
      </c>
      <c r="BD22" s="45"/>
      <c r="BE22" s="11" t="s">
        <v>121</v>
      </c>
      <c r="BF22" s="22" t="s">
        <v>118</v>
      </c>
    </row>
    <row r="23" spans="1:58" ht="28.15" customHeight="1" x14ac:dyDescent="0.25">
      <c r="A23" s="29"/>
      <c r="B23" s="13" t="s">
        <v>122</v>
      </c>
      <c r="C23" s="11">
        <v>1</v>
      </c>
      <c r="D23" s="11" t="s">
        <v>95</v>
      </c>
      <c r="E23" s="11">
        <v>1</v>
      </c>
      <c r="F23" s="11" t="s">
        <v>70</v>
      </c>
      <c r="G23" s="11" t="s">
        <v>70</v>
      </c>
      <c r="H23" s="11" t="s">
        <v>70</v>
      </c>
      <c r="I23" s="11" t="s">
        <v>70</v>
      </c>
      <c r="J23" s="11">
        <v>1</v>
      </c>
      <c r="K23" s="11" t="s">
        <v>70</v>
      </c>
      <c r="L23" s="11" t="s">
        <v>70</v>
      </c>
      <c r="M23" s="11">
        <v>1</v>
      </c>
      <c r="N23" s="11" t="s">
        <v>70</v>
      </c>
      <c r="O23" s="11" t="s">
        <v>70</v>
      </c>
      <c r="P23" s="11" t="s">
        <v>70</v>
      </c>
      <c r="Q23" s="11" t="s">
        <v>70</v>
      </c>
      <c r="R23" s="11" t="s">
        <v>70</v>
      </c>
      <c r="S23" s="11" t="s">
        <v>70</v>
      </c>
      <c r="T23" s="11" t="s">
        <v>70</v>
      </c>
      <c r="U23" s="11" t="s">
        <v>70</v>
      </c>
      <c r="V23" s="11" t="s">
        <v>70</v>
      </c>
      <c r="W23" s="11" t="s">
        <v>70</v>
      </c>
      <c r="X23" s="11" t="s">
        <v>70</v>
      </c>
      <c r="Y23" s="11" t="s">
        <v>70</v>
      </c>
      <c r="Z23" s="11" t="s">
        <v>70</v>
      </c>
      <c r="AA23" s="11" t="s">
        <v>70</v>
      </c>
      <c r="AB23" s="11" t="s">
        <v>70</v>
      </c>
      <c r="AC23" s="11" t="s">
        <v>70</v>
      </c>
      <c r="AD23" s="11" t="s">
        <v>70</v>
      </c>
      <c r="AE23" s="11" t="s">
        <v>70</v>
      </c>
      <c r="AF23" s="11" t="s">
        <v>70</v>
      </c>
      <c r="AG23" s="11" t="s">
        <v>70</v>
      </c>
      <c r="AH23" s="11" t="s">
        <v>70</v>
      </c>
      <c r="AI23" s="11" t="s">
        <v>70</v>
      </c>
      <c r="AJ23" s="11" t="s">
        <v>70</v>
      </c>
      <c r="AK23" s="11" t="s">
        <v>70</v>
      </c>
      <c r="AL23" s="11">
        <v>1</v>
      </c>
      <c r="AM23" s="11" t="s">
        <v>70</v>
      </c>
      <c r="AN23" s="11" t="s">
        <v>70</v>
      </c>
      <c r="AO23" s="11" t="s">
        <v>70</v>
      </c>
      <c r="AP23" s="11" t="s">
        <v>70</v>
      </c>
      <c r="AQ23" s="11" t="s">
        <v>70</v>
      </c>
      <c r="AR23" s="11" t="s">
        <v>70</v>
      </c>
      <c r="AS23" s="11" t="s">
        <v>70</v>
      </c>
      <c r="AT23" s="11" t="s">
        <v>70</v>
      </c>
      <c r="AU23" s="11" t="s">
        <v>70</v>
      </c>
      <c r="AV23" s="11" t="s">
        <v>70</v>
      </c>
      <c r="AW23" s="11" t="s">
        <v>70</v>
      </c>
      <c r="AX23" s="11">
        <v>1</v>
      </c>
      <c r="AY23" s="11" t="s">
        <v>70</v>
      </c>
      <c r="AZ23" s="11" t="s">
        <v>70</v>
      </c>
      <c r="BA23" s="11" t="s">
        <v>70</v>
      </c>
      <c r="BB23" s="11" t="s">
        <v>70</v>
      </c>
      <c r="BC23" s="11">
        <v>2</v>
      </c>
      <c r="BD23" s="45"/>
      <c r="BE23" s="11" t="s">
        <v>70</v>
      </c>
      <c r="BF23" s="22" t="s">
        <v>118</v>
      </c>
    </row>
    <row r="24" spans="1:58" ht="28.15" customHeight="1" x14ac:dyDescent="0.25">
      <c r="A24" s="29"/>
      <c r="B24" s="13" t="s">
        <v>123</v>
      </c>
      <c r="C24" s="11">
        <v>1</v>
      </c>
      <c r="D24" s="11" t="s">
        <v>95</v>
      </c>
      <c r="E24" s="11" t="s">
        <v>70</v>
      </c>
      <c r="F24" s="11" t="s">
        <v>70</v>
      </c>
      <c r="G24" s="11" t="s">
        <v>70</v>
      </c>
      <c r="H24" s="11">
        <v>1</v>
      </c>
      <c r="I24" s="11" t="s">
        <v>70</v>
      </c>
      <c r="J24" s="11">
        <v>1</v>
      </c>
      <c r="K24" s="11" t="s">
        <v>70</v>
      </c>
      <c r="L24" s="11" t="s">
        <v>70</v>
      </c>
      <c r="M24" s="11" t="s">
        <v>70</v>
      </c>
      <c r="N24" s="11" t="s">
        <v>70</v>
      </c>
      <c r="O24" s="11" t="s">
        <v>70</v>
      </c>
      <c r="P24" s="11">
        <v>1</v>
      </c>
      <c r="Q24" s="11" t="s">
        <v>70</v>
      </c>
      <c r="R24" s="11" t="s">
        <v>70</v>
      </c>
      <c r="S24" s="11" t="s">
        <v>70</v>
      </c>
      <c r="T24" s="11">
        <v>1</v>
      </c>
      <c r="U24" s="11" t="s">
        <v>70</v>
      </c>
      <c r="V24" s="11" t="s">
        <v>70</v>
      </c>
      <c r="W24" s="11" t="s">
        <v>70</v>
      </c>
      <c r="X24" s="11" t="s">
        <v>70</v>
      </c>
      <c r="Y24" s="11" t="s">
        <v>70</v>
      </c>
      <c r="Z24" s="11" t="s">
        <v>70</v>
      </c>
      <c r="AA24" s="11" t="s">
        <v>70</v>
      </c>
      <c r="AB24" s="11" t="s">
        <v>70</v>
      </c>
      <c r="AC24" s="11" t="s">
        <v>70</v>
      </c>
      <c r="AD24" s="11" t="s">
        <v>70</v>
      </c>
      <c r="AE24" s="11" t="s">
        <v>70</v>
      </c>
      <c r="AF24" s="11" t="s">
        <v>70</v>
      </c>
      <c r="AG24" s="11" t="s">
        <v>70</v>
      </c>
      <c r="AH24" s="11" t="s">
        <v>70</v>
      </c>
      <c r="AI24" s="11" t="s">
        <v>70</v>
      </c>
      <c r="AJ24" s="11" t="s">
        <v>70</v>
      </c>
      <c r="AK24" s="11" t="s">
        <v>70</v>
      </c>
      <c r="AL24" s="11" t="s">
        <v>70</v>
      </c>
      <c r="AM24" s="11" t="s">
        <v>70</v>
      </c>
      <c r="AN24" s="11" t="s">
        <v>70</v>
      </c>
      <c r="AO24" s="11" t="s">
        <v>70</v>
      </c>
      <c r="AP24" s="11" t="s">
        <v>70</v>
      </c>
      <c r="AQ24" s="11" t="s">
        <v>70</v>
      </c>
      <c r="AR24" s="11" t="s">
        <v>70</v>
      </c>
      <c r="AS24" s="11" t="s">
        <v>70</v>
      </c>
      <c r="AT24" s="11" t="s">
        <v>70</v>
      </c>
      <c r="AU24" s="11">
        <v>1</v>
      </c>
      <c r="AV24" s="11" t="s">
        <v>70</v>
      </c>
      <c r="AW24" s="11" t="s">
        <v>70</v>
      </c>
      <c r="AX24" s="11" t="s">
        <v>70</v>
      </c>
      <c r="AY24" s="11" t="s">
        <v>70</v>
      </c>
      <c r="AZ24" s="11" t="s">
        <v>70</v>
      </c>
      <c r="BA24" s="11" t="s">
        <v>70</v>
      </c>
      <c r="BB24" s="11" t="s">
        <v>70</v>
      </c>
      <c r="BC24" s="11" t="s">
        <v>124</v>
      </c>
      <c r="BD24" s="45"/>
      <c r="BE24" s="11" t="s">
        <v>70</v>
      </c>
      <c r="BF24" s="22" t="s">
        <v>118</v>
      </c>
    </row>
    <row r="25" spans="1:58" ht="28.15" customHeight="1" x14ac:dyDescent="0.25">
      <c r="A25" s="29"/>
      <c r="B25" s="13" t="s">
        <v>125</v>
      </c>
      <c r="C25" s="11">
        <v>1</v>
      </c>
      <c r="D25" s="11" t="s">
        <v>95</v>
      </c>
      <c r="E25" s="11">
        <v>1</v>
      </c>
      <c r="F25" s="11" t="s">
        <v>70</v>
      </c>
      <c r="G25" s="11" t="s">
        <v>70</v>
      </c>
      <c r="H25" s="11" t="s">
        <v>70</v>
      </c>
      <c r="I25" s="11" t="s">
        <v>70</v>
      </c>
      <c r="J25" s="11">
        <v>1</v>
      </c>
      <c r="K25" s="11" t="s">
        <v>70</v>
      </c>
      <c r="L25" s="11" t="s">
        <v>70</v>
      </c>
      <c r="M25" s="11" t="s">
        <v>70</v>
      </c>
      <c r="N25" s="11" t="s">
        <v>70</v>
      </c>
      <c r="O25" s="11">
        <v>1</v>
      </c>
      <c r="P25" s="11" t="s">
        <v>70</v>
      </c>
      <c r="Q25" s="11" t="s">
        <v>70</v>
      </c>
      <c r="R25" s="11" t="s">
        <v>70</v>
      </c>
      <c r="S25" s="11" t="s">
        <v>70</v>
      </c>
      <c r="T25" s="11" t="s">
        <v>70</v>
      </c>
      <c r="U25" s="11" t="s">
        <v>70</v>
      </c>
      <c r="V25" s="11" t="s">
        <v>70</v>
      </c>
      <c r="W25" s="11" t="s">
        <v>70</v>
      </c>
      <c r="X25" s="11" t="s">
        <v>70</v>
      </c>
      <c r="Y25" s="11" t="s">
        <v>70</v>
      </c>
      <c r="Z25" s="11" t="s">
        <v>70</v>
      </c>
      <c r="AA25" s="11" t="s">
        <v>70</v>
      </c>
      <c r="AB25" s="11" t="s">
        <v>70</v>
      </c>
      <c r="AC25" s="11" t="s">
        <v>70</v>
      </c>
      <c r="AD25" s="11">
        <v>1</v>
      </c>
      <c r="AE25" s="11" t="s">
        <v>70</v>
      </c>
      <c r="AF25" s="11" t="s">
        <v>70</v>
      </c>
      <c r="AG25" s="11" t="s">
        <v>70</v>
      </c>
      <c r="AH25" s="11" t="s">
        <v>70</v>
      </c>
      <c r="AI25" s="11" t="s">
        <v>70</v>
      </c>
      <c r="AJ25" s="11" t="s">
        <v>70</v>
      </c>
      <c r="AK25" s="11" t="s">
        <v>70</v>
      </c>
      <c r="AL25" s="11" t="s">
        <v>70</v>
      </c>
      <c r="AM25" s="11" t="s">
        <v>70</v>
      </c>
      <c r="AN25" s="11" t="s">
        <v>70</v>
      </c>
      <c r="AO25" s="11" t="s">
        <v>70</v>
      </c>
      <c r="AP25" s="11" t="s">
        <v>70</v>
      </c>
      <c r="AQ25" s="11" t="s">
        <v>70</v>
      </c>
      <c r="AR25" s="11" t="s">
        <v>70</v>
      </c>
      <c r="AS25" s="11" t="s">
        <v>70</v>
      </c>
      <c r="AT25" s="11" t="s">
        <v>70</v>
      </c>
      <c r="AU25" s="11" t="s">
        <v>70</v>
      </c>
      <c r="AV25" s="11" t="s">
        <v>70</v>
      </c>
      <c r="AW25" s="11">
        <v>1</v>
      </c>
      <c r="AX25" s="11" t="s">
        <v>70</v>
      </c>
      <c r="AY25" s="11" t="s">
        <v>70</v>
      </c>
      <c r="AZ25" s="11" t="s">
        <v>70</v>
      </c>
      <c r="BA25" s="11" t="s">
        <v>70</v>
      </c>
      <c r="BB25" s="11" t="s">
        <v>70</v>
      </c>
      <c r="BC25" s="11" t="s">
        <v>107</v>
      </c>
      <c r="BD25" s="45"/>
      <c r="BE25" s="11" t="s">
        <v>126</v>
      </c>
      <c r="BF25" s="22" t="s">
        <v>118</v>
      </c>
    </row>
    <row r="26" spans="1:58" ht="28.15" customHeight="1" x14ac:dyDescent="0.25">
      <c r="A26" s="29" t="s">
        <v>127</v>
      </c>
      <c r="B26" s="13" t="s">
        <v>128</v>
      </c>
      <c r="C26" s="11">
        <v>4</v>
      </c>
      <c r="D26" s="11" t="s">
        <v>83</v>
      </c>
      <c r="E26" s="11">
        <v>2</v>
      </c>
      <c r="F26" s="11">
        <v>1</v>
      </c>
      <c r="G26" s="11">
        <v>1</v>
      </c>
      <c r="H26" s="11" t="s">
        <v>70</v>
      </c>
      <c r="I26" s="11" t="s">
        <v>70</v>
      </c>
      <c r="J26" s="11">
        <v>3</v>
      </c>
      <c r="K26" s="11">
        <v>1</v>
      </c>
      <c r="L26" s="11" t="s">
        <v>70</v>
      </c>
      <c r="M26" s="11">
        <v>1</v>
      </c>
      <c r="N26" s="11" t="s">
        <v>70</v>
      </c>
      <c r="O26" s="11">
        <v>3</v>
      </c>
      <c r="P26" s="11" t="s">
        <v>70</v>
      </c>
      <c r="Q26" s="11" t="s">
        <v>70</v>
      </c>
      <c r="R26" s="11" t="s">
        <v>70</v>
      </c>
      <c r="S26" s="11" t="s">
        <v>70</v>
      </c>
      <c r="T26" s="11">
        <v>1</v>
      </c>
      <c r="U26" s="11">
        <v>1</v>
      </c>
      <c r="V26" s="11" t="s">
        <v>70</v>
      </c>
      <c r="W26" s="11" t="s">
        <v>70</v>
      </c>
      <c r="X26" s="11" t="s">
        <v>70</v>
      </c>
      <c r="Y26" s="11" t="s">
        <v>70</v>
      </c>
      <c r="Z26" s="11" t="s">
        <v>70</v>
      </c>
      <c r="AA26" s="11" t="s">
        <v>70</v>
      </c>
      <c r="AB26" s="11" t="s">
        <v>70</v>
      </c>
      <c r="AC26" s="11" t="s">
        <v>70</v>
      </c>
      <c r="AD26" s="11" t="s">
        <v>70</v>
      </c>
      <c r="AE26" s="11" t="s">
        <v>70</v>
      </c>
      <c r="AF26" s="11" t="s">
        <v>70</v>
      </c>
      <c r="AG26" s="11" t="s">
        <v>70</v>
      </c>
      <c r="AH26" s="11">
        <v>1</v>
      </c>
      <c r="AI26" s="11">
        <v>1</v>
      </c>
      <c r="AJ26" s="11" t="s">
        <v>70</v>
      </c>
      <c r="AK26" s="11" t="s">
        <v>70</v>
      </c>
      <c r="AL26" s="11" t="s">
        <v>70</v>
      </c>
      <c r="AM26" s="11" t="s">
        <v>70</v>
      </c>
      <c r="AN26" s="11" t="s">
        <v>70</v>
      </c>
      <c r="AO26" s="11" t="s">
        <v>70</v>
      </c>
      <c r="AP26" s="11" t="s">
        <v>70</v>
      </c>
      <c r="AQ26" s="11" t="s">
        <v>70</v>
      </c>
      <c r="AR26" s="11" t="s">
        <v>70</v>
      </c>
      <c r="AS26" s="11" t="s">
        <v>70</v>
      </c>
      <c r="AT26" s="11" t="s">
        <v>70</v>
      </c>
      <c r="AU26" s="11" t="s">
        <v>70</v>
      </c>
      <c r="AV26" s="11">
        <v>1</v>
      </c>
      <c r="AW26" s="11">
        <v>2</v>
      </c>
      <c r="AX26" s="11" t="s">
        <v>70</v>
      </c>
      <c r="AY26" s="11">
        <v>1</v>
      </c>
      <c r="AZ26" s="11" t="s">
        <v>70</v>
      </c>
      <c r="BA26" s="11" t="s">
        <v>70</v>
      </c>
      <c r="BB26" s="11" t="s">
        <v>70</v>
      </c>
      <c r="BC26" s="11" t="s">
        <v>129</v>
      </c>
      <c r="BD26" s="45"/>
      <c r="BE26" s="11" t="s">
        <v>130</v>
      </c>
      <c r="BF26" s="22">
        <v>2</v>
      </c>
    </row>
    <row r="27" spans="1:58" ht="28.15" customHeight="1" x14ac:dyDescent="0.25">
      <c r="A27" s="29"/>
      <c r="B27" s="13" t="s">
        <v>131</v>
      </c>
      <c r="C27" s="11">
        <v>2</v>
      </c>
      <c r="D27" s="11" t="s">
        <v>91</v>
      </c>
      <c r="E27" s="11" t="s">
        <v>70</v>
      </c>
      <c r="F27" s="11" t="s">
        <v>70</v>
      </c>
      <c r="G27" s="11" t="s">
        <v>70</v>
      </c>
      <c r="H27" s="11">
        <v>1</v>
      </c>
      <c r="I27" s="11">
        <v>1</v>
      </c>
      <c r="J27" s="11">
        <v>2</v>
      </c>
      <c r="K27" s="11" t="s">
        <v>70</v>
      </c>
      <c r="L27" s="11" t="s">
        <v>70</v>
      </c>
      <c r="M27" s="11" t="s">
        <v>70</v>
      </c>
      <c r="N27" s="11" t="s">
        <v>70</v>
      </c>
      <c r="O27" s="11">
        <v>2</v>
      </c>
      <c r="P27" s="11" t="s">
        <v>70</v>
      </c>
      <c r="Q27" s="11" t="s">
        <v>70</v>
      </c>
      <c r="R27" s="11" t="s">
        <v>70</v>
      </c>
      <c r="S27" s="11" t="s">
        <v>70</v>
      </c>
      <c r="T27" s="11">
        <v>1</v>
      </c>
      <c r="U27" s="11" t="s">
        <v>70</v>
      </c>
      <c r="V27" s="11" t="s">
        <v>70</v>
      </c>
      <c r="W27" s="11" t="s">
        <v>70</v>
      </c>
      <c r="X27" s="11" t="s">
        <v>70</v>
      </c>
      <c r="Y27" s="11" t="s">
        <v>70</v>
      </c>
      <c r="Z27" s="11" t="s">
        <v>70</v>
      </c>
      <c r="AA27" s="11" t="s">
        <v>70</v>
      </c>
      <c r="AB27" s="11" t="s">
        <v>70</v>
      </c>
      <c r="AC27" s="11" t="s">
        <v>70</v>
      </c>
      <c r="AD27" s="11" t="s">
        <v>70</v>
      </c>
      <c r="AE27" s="11" t="s">
        <v>70</v>
      </c>
      <c r="AF27" s="11" t="s">
        <v>70</v>
      </c>
      <c r="AG27" s="11" t="s">
        <v>70</v>
      </c>
      <c r="AH27" s="11" t="s">
        <v>70</v>
      </c>
      <c r="AI27" s="11" t="s">
        <v>70</v>
      </c>
      <c r="AJ27" s="11" t="s">
        <v>70</v>
      </c>
      <c r="AK27" s="11" t="s">
        <v>70</v>
      </c>
      <c r="AL27" s="11">
        <v>1</v>
      </c>
      <c r="AM27" s="11" t="s">
        <v>70</v>
      </c>
      <c r="AN27" s="11" t="s">
        <v>70</v>
      </c>
      <c r="AO27" s="11" t="s">
        <v>70</v>
      </c>
      <c r="AP27" s="11" t="s">
        <v>70</v>
      </c>
      <c r="AQ27" s="11" t="s">
        <v>70</v>
      </c>
      <c r="AR27" s="11" t="s">
        <v>70</v>
      </c>
      <c r="AS27" s="11" t="s">
        <v>70</v>
      </c>
      <c r="AT27" s="11" t="s">
        <v>70</v>
      </c>
      <c r="AU27" s="11">
        <v>1</v>
      </c>
      <c r="AV27" s="11" t="s">
        <v>70</v>
      </c>
      <c r="AW27" s="11" t="s">
        <v>70</v>
      </c>
      <c r="AX27" s="11">
        <v>1</v>
      </c>
      <c r="AY27" s="11" t="s">
        <v>70</v>
      </c>
      <c r="AZ27" s="11" t="s">
        <v>70</v>
      </c>
      <c r="BA27" s="11" t="s">
        <v>70</v>
      </c>
      <c r="BB27" s="11" t="s">
        <v>70</v>
      </c>
      <c r="BC27" s="11" t="s">
        <v>132</v>
      </c>
      <c r="BD27" s="45"/>
      <c r="BE27" s="11" t="s">
        <v>70</v>
      </c>
      <c r="BF27" s="22">
        <v>2</v>
      </c>
    </row>
    <row r="28" spans="1:58" ht="28.15" customHeight="1" x14ac:dyDescent="0.25">
      <c r="A28" s="29"/>
      <c r="B28" s="13" t="s">
        <v>133</v>
      </c>
      <c r="C28" s="11">
        <v>2</v>
      </c>
      <c r="D28" s="11" t="s">
        <v>91</v>
      </c>
      <c r="E28" s="11" t="s">
        <v>70</v>
      </c>
      <c r="F28" s="11">
        <v>2</v>
      </c>
      <c r="G28" s="11" t="s">
        <v>70</v>
      </c>
      <c r="H28" s="11" t="s">
        <v>70</v>
      </c>
      <c r="I28" s="11" t="s">
        <v>70</v>
      </c>
      <c r="J28" s="11">
        <v>1</v>
      </c>
      <c r="K28" s="11">
        <v>1</v>
      </c>
      <c r="L28" s="11" t="s">
        <v>70</v>
      </c>
      <c r="M28" s="11">
        <v>2</v>
      </c>
      <c r="N28" s="11" t="s">
        <v>70</v>
      </c>
      <c r="O28" s="11" t="s">
        <v>70</v>
      </c>
      <c r="P28" s="11" t="s">
        <v>70</v>
      </c>
      <c r="Q28" s="11" t="s">
        <v>70</v>
      </c>
      <c r="R28" s="11" t="s">
        <v>70</v>
      </c>
      <c r="S28" s="11" t="s">
        <v>70</v>
      </c>
      <c r="T28" s="11" t="s">
        <v>70</v>
      </c>
      <c r="U28" s="11" t="s">
        <v>70</v>
      </c>
      <c r="V28" s="11" t="s">
        <v>70</v>
      </c>
      <c r="W28" s="11" t="s">
        <v>70</v>
      </c>
      <c r="X28" s="11" t="s">
        <v>70</v>
      </c>
      <c r="Y28" s="11" t="s">
        <v>70</v>
      </c>
      <c r="Z28" s="11" t="s">
        <v>70</v>
      </c>
      <c r="AA28" s="11" t="s">
        <v>70</v>
      </c>
      <c r="AB28" s="11" t="s">
        <v>70</v>
      </c>
      <c r="AC28" s="11" t="s">
        <v>70</v>
      </c>
      <c r="AD28" s="11" t="s">
        <v>70</v>
      </c>
      <c r="AE28" s="11" t="s">
        <v>70</v>
      </c>
      <c r="AF28" s="11" t="s">
        <v>70</v>
      </c>
      <c r="AG28" s="11" t="s">
        <v>70</v>
      </c>
      <c r="AH28" s="11" t="s">
        <v>70</v>
      </c>
      <c r="AI28" s="11">
        <v>2</v>
      </c>
      <c r="AJ28" s="11" t="s">
        <v>70</v>
      </c>
      <c r="AK28" s="11" t="s">
        <v>70</v>
      </c>
      <c r="AL28" s="11" t="s">
        <v>70</v>
      </c>
      <c r="AM28" s="11" t="s">
        <v>70</v>
      </c>
      <c r="AN28" s="11" t="s">
        <v>70</v>
      </c>
      <c r="AO28" s="11" t="s">
        <v>70</v>
      </c>
      <c r="AP28" s="11" t="s">
        <v>70</v>
      </c>
      <c r="AQ28" s="11" t="s">
        <v>70</v>
      </c>
      <c r="AR28" s="11" t="s">
        <v>70</v>
      </c>
      <c r="AS28" s="11" t="s">
        <v>70</v>
      </c>
      <c r="AT28" s="11" t="s">
        <v>70</v>
      </c>
      <c r="AU28" s="11" t="s">
        <v>70</v>
      </c>
      <c r="AV28" s="11" t="s">
        <v>70</v>
      </c>
      <c r="AW28" s="11" t="s">
        <v>70</v>
      </c>
      <c r="AX28" s="11" t="s">
        <v>70</v>
      </c>
      <c r="AY28" s="11">
        <v>1</v>
      </c>
      <c r="AZ28" s="11">
        <v>1</v>
      </c>
      <c r="BA28" s="11" t="s">
        <v>70</v>
      </c>
      <c r="BB28" s="11" t="s">
        <v>70</v>
      </c>
      <c r="BC28" s="11" t="s">
        <v>134</v>
      </c>
      <c r="BD28" s="45"/>
      <c r="BE28" s="11" t="s">
        <v>135</v>
      </c>
      <c r="BF28" s="26" t="s">
        <v>136</v>
      </c>
    </row>
    <row r="29" spans="1:58" ht="28.15" customHeight="1" x14ac:dyDescent="0.25">
      <c r="A29" s="29"/>
      <c r="B29" s="13" t="s">
        <v>137</v>
      </c>
      <c r="C29" s="11">
        <v>1</v>
      </c>
      <c r="D29" s="11" t="s">
        <v>95</v>
      </c>
      <c r="E29" s="11" t="s">
        <v>70</v>
      </c>
      <c r="F29" s="11">
        <v>1</v>
      </c>
      <c r="G29" s="11" t="s">
        <v>70</v>
      </c>
      <c r="H29" s="11" t="s">
        <v>70</v>
      </c>
      <c r="I29" s="11" t="s">
        <v>70</v>
      </c>
      <c r="J29" s="11">
        <v>1</v>
      </c>
      <c r="K29" s="11" t="s">
        <v>70</v>
      </c>
      <c r="L29" s="11" t="s">
        <v>70</v>
      </c>
      <c r="M29" s="11" t="s">
        <v>70</v>
      </c>
      <c r="N29" s="11" t="s">
        <v>70</v>
      </c>
      <c r="O29" s="11" t="s">
        <v>70</v>
      </c>
      <c r="P29" s="11">
        <v>1</v>
      </c>
      <c r="Q29" s="11" t="s">
        <v>70</v>
      </c>
      <c r="R29" s="11" t="s">
        <v>70</v>
      </c>
      <c r="S29" s="11" t="s">
        <v>70</v>
      </c>
      <c r="T29" s="11">
        <v>1</v>
      </c>
      <c r="U29" s="11" t="s">
        <v>70</v>
      </c>
      <c r="V29" s="11" t="s">
        <v>70</v>
      </c>
      <c r="W29" s="11" t="s">
        <v>70</v>
      </c>
      <c r="X29" s="11" t="s">
        <v>70</v>
      </c>
      <c r="Y29" s="11" t="s">
        <v>70</v>
      </c>
      <c r="Z29" s="11" t="s">
        <v>70</v>
      </c>
      <c r="AA29" s="11" t="s">
        <v>70</v>
      </c>
      <c r="AB29" s="11" t="s">
        <v>70</v>
      </c>
      <c r="AC29" s="11" t="s">
        <v>70</v>
      </c>
      <c r="AD29" s="11" t="s">
        <v>70</v>
      </c>
      <c r="AE29" s="11" t="s">
        <v>70</v>
      </c>
      <c r="AF29" s="11" t="s">
        <v>70</v>
      </c>
      <c r="AG29" s="11" t="s">
        <v>70</v>
      </c>
      <c r="AH29" s="11" t="s">
        <v>70</v>
      </c>
      <c r="AI29" s="11" t="s">
        <v>70</v>
      </c>
      <c r="AJ29" s="11" t="s">
        <v>70</v>
      </c>
      <c r="AK29" s="11" t="s">
        <v>70</v>
      </c>
      <c r="AL29" s="11" t="s">
        <v>70</v>
      </c>
      <c r="AM29" s="11" t="s">
        <v>70</v>
      </c>
      <c r="AN29" s="11" t="s">
        <v>70</v>
      </c>
      <c r="AO29" s="11" t="s">
        <v>70</v>
      </c>
      <c r="AP29" s="11" t="s">
        <v>70</v>
      </c>
      <c r="AQ29" s="11" t="s">
        <v>70</v>
      </c>
      <c r="AR29" s="11" t="s">
        <v>70</v>
      </c>
      <c r="AS29" s="11" t="s">
        <v>70</v>
      </c>
      <c r="AT29" s="11" t="s">
        <v>70</v>
      </c>
      <c r="AU29" s="11" t="s">
        <v>70</v>
      </c>
      <c r="AV29" s="11" t="s">
        <v>70</v>
      </c>
      <c r="AW29" s="11" t="s">
        <v>70</v>
      </c>
      <c r="AX29" s="11">
        <v>1</v>
      </c>
      <c r="AY29" s="11" t="s">
        <v>70</v>
      </c>
      <c r="AZ29" s="11" t="s">
        <v>70</v>
      </c>
      <c r="BA29" s="11" t="s">
        <v>70</v>
      </c>
      <c r="BB29" s="11" t="s">
        <v>70</v>
      </c>
      <c r="BC29" s="11">
        <v>2</v>
      </c>
      <c r="BD29" s="45"/>
      <c r="BE29" s="11" t="s">
        <v>70</v>
      </c>
      <c r="BF29" s="22" t="s">
        <v>102</v>
      </c>
    </row>
    <row r="30" spans="1:58" ht="28.15" customHeight="1" x14ac:dyDescent="0.25">
      <c r="A30" s="29"/>
      <c r="B30" s="13" t="s">
        <v>138</v>
      </c>
      <c r="C30" s="11">
        <v>1</v>
      </c>
      <c r="D30" s="11" t="s">
        <v>95</v>
      </c>
      <c r="E30" s="11" t="s">
        <v>70</v>
      </c>
      <c r="F30" s="11" t="s">
        <v>70</v>
      </c>
      <c r="G30" s="11">
        <v>1</v>
      </c>
      <c r="H30" s="11" t="s">
        <v>70</v>
      </c>
      <c r="I30" s="11" t="s">
        <v>70</v>
      </c>
      <c r="J30" s="11">
        <v>1</v>
      </c>
      <c r="K30" s="11" t="s">
        <v>70</v>
      </c>
      <c r="L30" s="11" t="s">
        <v>70</v>
      </c>
      <c r="M30" s="11">
        <v>1</v>
      </c>
      <c r="N30" s="11" t="s">
        <v>70</v>
      </c>
      <c r="O30" s="11" t="s">
        <v>70</v>
      </c>
      <c r="P30" s="11" t="s">
        <v>70</v>
      </c>
      <c r="Q30" s="11" t="s">
        <v>70</v>
      </c>
      <c r="R30" s="11" t="s">
        <v>70</v>
      </c>
      <c r="S30" s="11" t="s">
        <v>70</v>
      </c>
      <c r="T30" s="11" t="s">
        <v>70</v>
      </c>
      <c r="U30" s="11" t="s">
        <v>70</v>
      </c>
      <c r="V30" s="11" t="s">
        <v>70</v>
      </c>
      <c r="W30" s="11" t="s">
        <v>70</v>
      </c>
      <c r="X30" s="11" t="s">
        <v>70</v>
      </c>
      <c r="Y30" s="11" t="s">
        <v>70</v>
      </c>
      <c r="Z30" s="11" t="s">
        <v>70</v>
      </c>
      <c r="AA30" s="11" t="s">
        <v>70</v>
      </c>
      <c r="AB30" s="11" t="s">
        <v>70</v>
      </c>
      <c r="AC30" s="11" t="s">
        <v>70</v>
      </c>
      <c r="AD30" s="11" t="s">
        <v>70</v>
      </c>
      <c r="AE30" s="11" t="s">
        <v>70</v>
      </c>
      <c r="AF30" s="11" t="s">
        <v>70</v>
      </c>
      <c r="AG30" s="11" t="s">
        <v>70</v>
      </c>
      <c r="AH30" s="11" t="s">
        <v>70</v>
      </c>
      <c r="AI30" s="11" t="s">
        <v>70</v>
      </c>
      <c r="AJ30" s="11">
        <v>1</v>
      </c>
      <c r="AK30" s="11" t="s">
        <v>70</v>
      </c>
      <c r="AL30" s="11" t="s">
        <v>70</v>
      </c>
      <c r="AM30" s="11" t="s">
        <v>70</v>
      </c>
      <c r="AN30" s="11" t="s">
        <v>70</v>
      </c>
      <c r="AO30" s="11" t="s">
        <v>70</v>
      </c>
      <c r="AP30" s="11" t="s">
        <v>70</v>
      </c>
      <c r="AQ30" s="11" t="s">
        <v>70</v>
      </c>
      <c r="AR30" s="11" t="s">
        <v>70</v>
      </c>
      <c r="AS30" s="11" t="s">
        <v>70</v>
      </c>
      <c r="AT30" s="11" t="s">
        <v>70</v>
      </c>
      <c r="AU30" s="11" t="s">
        <v>70</v>
      </c>
      <c r="AV30" s="11" t="s">
        <v>70</v>
      </c>
      <c r="AW30" s="11" t="s">
        <v>70</v>
      </c>
      <c r="AX30" s="11">
        <v>1</v>
      </c>
      <c r="AY30" s="11" t="s">
        <v>70</v>
      </c>
      <c r="AZ30" s="11" t="s">
        <v>70</v>
      </c>
      <c r="BA30" s="11" t="s">
        <v>70</v>
      </c>
      <c r="BB30" s="11" t="s">
        <v>70</v>
      </c>
      <c r="BC30" s="11">
        <v>2</v>
      </c>
      <c r="BD30" s="45"/>
      <c r="BE30" s="11" t="s">
        <v>70</v>
      </c>
      <c r="BF30" s="22">
        <v>2</v>
      </c>
    </row>
    <row r="31" spans="1:58" ht="28.15" customHeight="1" x14ac:dyDescent="0.25">
      <c r="A31" s="29"/>
      <c r="B31" s="13" t="s">
        <v>139</v>
      </c>
      <c r="C31" s="11">
        <v>1</v>
      </c>
      <c r="D31" s="11" t="s">
        <v>95</v>
      </c>
      <c r="E31" s="11" t="s">
        <v>70</v>
      </c>
      <c r="F31" s="11">
        <v>1</v>
      </c>
      <c r="G31" s="11" t="s">
        <v>70</v>
      </c>
      <c r="H31" s="11" t="s">
        <v>70</v>
      </c>
      <c r="I31" s="11" t="s">
        <v>70</v>
      </c>
      <c r="J31" s="11">
        <v>1</v>
      </c>
      <c r="K31" s="11" t="s">
        <v>70</v>
      </c>
      <c r="L31" s="11" t="s">
        <v>70</v>
      </c>
      <c r="M31" s="11" t="s">
        <v>70</v>
      </c>
      <c r="N31" s="11">
        <v>1</v>
      </c>
      <c r="O31" s="11" t="s">
        <v>70</v>
      </c>
      <c r="P31" s="11" t="s">
        <v>70</v>
      </c>
      <c r="Q31" s="11" t="s">
        <v>70</v>
      </c>
      <c r="R31" s="11" t="s">
        <v>70</v>
      </c>
      <c r="S31" s="11" t="s">
        <v>70</v>
      </c>
      <c r="T31" s="11">
        <v>1</v>
      </c>
      <c r="U31" s="11" t="s">
        <v>70</v>
      </c>
      <c r="V31" s="11" t="s">
        <v>70</v>
      </c>
      <c r="W31" s="11" t="s">
        <v>70</v>
      </c>
      <c r="X31" s="11" t="s">
        <v>70</v>
      </c>
      <c r="Y31" s="11" t="s">
        <v>70</v>
      </c>
      <c r="Z31" s="11" t="s">
        <v>70</v>
      </c>
      <c r="AA31" s="11" t="s">
        <v>70</v>
      </c>
      <c r="AB31" s="11" t="s">
        <v>70</v>
      </c>
      <c r="AC31" s="11" t="s">
        <v>70</v>
      </c>
      <c r="AD31" s="11" t="s">
        <v>70</v>
      </c>
      <c r="AE31" s="11" t="s">
        <v>70</v>
      </c>
      <c r="AF31" s="11" t="s">
        <v>70</v>
      </c>
      <c r="AG31" s="11" t="s">
        <v>70</v>
      </c>
      <c r="AH31" s="11" t="s">
        <v>70</v>
      </c>
      <c r="AI31" s="11" t="s">
        <v>70</v>
      </c>
      <c r="AJ31" s="11" t="s">
        <v>70</v>
      </c>
      <c r="AK31" s="11" t="s">
        <v>70</v>
      </c>
      <c r="AL31" s="11" t="s">
        <v>70</v>
      </c>
      <c r="AM31" s="11" t="s">
        <v>70</v>
      </c>
      <c r="AN31" s="11" t="s">
        <v>70</v>
      </c>
      <c r="AO31" s="11" t="s">
        <v>70</v>
      </c>
      <c r="AP31" s="11" t="s">
        <v>70</v>
      </c>
      <c r="AQ31" s="11" t="s">
        <v>70</v>
      </c>
      <c r="AR31" s="11" t="s">
        <v>70</v>
      </c>
      <c r="AS31" s="11" t="s">
        <v>70</v>
      </c>
      <c r="AT31" s="11" t="s">
        <v>70</v>
      </c>
      <c r="AU31" s="11" t="s">
        <v>70</v>
      </c>
      <c r="AV31" s="11" t="s">
        <v>70</v>
      </c>
      <c r="AW31" s="11" t="s">
        <v>70</v>
      </c>
      <c r="AX31" s="11" t="s">
        <v>70</v>
      </c>
      <c r="AY31" s="11" t="s">
        <v>70</v>
      </c>
      <c r="AZ31" s="11" t="s">
        <v>70</v>
      </c>
      <c r="BA31" s="11">
        <v>1</v>
      </c>
      <c r="BB31" s="11" t="s">
        <v>70</v>
      </c>
      <c r="BC31" s="11">
        <v>15</v>
      </c>
      <c r="BD31" s="45"/>
      <c r="BE31" s="11" t="s">
        <v>147</v>
      </c>
      <c r="BF31" s="22" t="s">
        <v>102</v>
      </c>
    </row>
    <row r="32" spans="1:58" ht="28.15" customHeight="1" x14ac:dyDescent="0.25">
      <c r="A32" s="29"/>
      <c r="B32" s="13" t="s">
        <v>140</v>
      </c>
      <c r="C32" s="11">
        <v>1</v>
      </c>
      <c r="D32" s="11" t="s">
        <v>95</v>
      </c>
      <c r="E32" s="11" t="s">
        <v>70</v>
      </c>
      <c r="F32" s="11">
        <v>1</v>
      </c>
      <c r="G32" s="11" t="s">
        <v>70</v>
      </c>
      <c r="H32" s="11" t="s">
        <v>70</v>
      </c>
      <c r="I32" s="11" t="s">
        <v>70</v>
      </c>
      <c r="J32" s="11">
        <v>1</v>
      </c>
      <c r="K32" s="11" t="s">
        <v>70</v>
      </c>
      <c r="L32" s="11" t="s">
        <v>70</v>
      </c>
      <c r="M32" s="11" t="s">
        <v>70</v>
      </c>
      <c r="N32" s="11" t="s">
        <v>70</v>
      </c>
      <c r="O32" s="11">
        <v>1</v>
      </c>
      <c r="P32" s="11" t="s">
        <v>70</v>
      </c>
      <c r="Q32" s="11" t="s">
        <v>70</v>
      </c>
      <c r="R32" s="11" t="s">
        <v>70</v>
      </c>
      <c r="S32" s="11" t="s">
        <v>70</v>
      </c>
      <c r="T32" s="11" t="s">
        <v>70</v>
      </c>
      <c r="U32" s="11" t="s">
        <v>70</v>
      </c>
      <c r="V32" s="11" t="s">
        <v>70</v>
      </c>
      <c r="W32" s="11" t="s">
        <v>70</v>
      </c>
      <c r="X32" s="11" t="s">
        <v>70</v>
      </c>
      <c r="Y32" s="11" t="s">
        <v>70</v>
      </c>
      <c r="Z32" s="11" t="s">
        <v>70</v>
      </c>
      <c r="AA32" s="11" t="s">
        <v>70</v>
      </c>
      <c r="AB32" s="11" t="s">
        <v>70</v>
      </c>
      <c r="AC32" s="11" t="s">
        <v>70</v>
      </c>
      <c r="AD32" s="11" t="s">
        <v>70</v>
      </c>
      <c r="AE32" s="11" t="s">
        <v>70</v>
      </c>
      <c r="AF32" s="11" t="s">
        <v>70</v>
      </c>
      <c r="AG32" s="11" t="s">
        <v>70</v>
      </c>
      <c r="AH32" s="11" t="s">
        <v>70</v>
      </c>
      <c r="AI32" s="11" t="s">
        <v>70</v>
      </c>
      <c r="AJ32" s="11" t="s">
        <v>70</v>
      </c>
      <c r="AK32" s="11" t="s">
        <v>70</v>
      </c>
      <c r="AL32" s="11">
        <v>1</v>
      </c>
      <c r="AM32" s="11" t="s">
        <v>70</v>
      </c>
      <c r="AN32" s="11" t="s">
        <v>70</v>
      </c>
      <c r="AO32" s="11" t="s">
        <v>70</v>
      </c>
      <c r="AP32" s="11" t="s">
        <v>70</v>
      </c>
      <c r="AQ32" s="11" t="s">
        <v>70</v>
      </c>
      <c r="AR32" s="11" t="s">
        <v>70</v>
      </c>
      <c r="AS32" s="11" t="s">
        <v>70</v>
      </c>
      <c r="AT32" s="11" t="s">
        <v>70</v>
      </c>
      <c r="AU32" s="11" t="s">
        <v>70</v>
      </c>
      <c r="AV32" s="11" t="s">
        <v>70</v>
      </c>
      <c r="AW32" s="11" t="s">
        <v>70</v>
      </c>
      <c r="AX32" s="11">
        <v>1</v>
      </c>
      <c r="AY32" s="11" t="s">
        <v>70</v>
      </c>
      <c r="AZ32" s="11" t="s">
        <v>70</v>
      </c>
      <c r="BA32" s="11" t="s">
        <v>70</v>
      </c>
      <c r="BB32" s="11" t="s">
        <v>70</v>
      </c>
      <c r="BC32" s="11">
        <v>2</v>
      </c>
      <c r="BD32" s="45"/>
      <c r="BE32" s="11" t="s">
        <v>70</v>
      </c>
      <c r="BF32" s="22">
        <v>1</v>
      </c>
    </row>
    <row r="33" spans="1:58" ht="28.15" customHeight="1" x14ac:dyDescent="0.25">
      <c r="A33" s="29"/>
      <c r="B33" s="13" t="s">
        <v>141</v>
      </c>
      <c r="C33" s="11">
        <v>1</v>
      </c>
      <c r="D33" s="11" t="s">
        <v>95</v>
      </c>
      <c r="E33" s="11" t="s">
        <v>70</v>
      </c>
      <c r="F33" s="11" t="s">
        <v>70</v>
      </c>
      <c r="G33" s="11">
        <v>1</v>
      </c>
      <c r="H33" s="11" t="s">
        <v>70</v>
      </c>
      <c r="I33" s="11" t="s">
        <v>70</v>
      </c>
      <c r="J33" s="11">
        <v>1</v>
      </c>
      <c r="K33" s="11" t="s">
        <v>70</v>
      </c>
      <c r="L33" s="11" t="s">
        <v>70</v>
      </c>
      <c r="M33" s="11" t="s">
        <v>70</v>
      </c>
      <c r="N33" s="11" t="s">
        <v>70</v>
      </c>
      <c r="O33" s="11" t="s">
        <v>70</v>
      </c>
      <c r="P33" s="11">
        <v>1</v>
      </c>
      <c r="Q33" s="11" t="s">
        <v>70</v>
      </c>
      <c r="R33" s="11" t="s">
        <v>70</v>
      </c>
      <c r="S33" s="11" t="s">
        <v>70</v>
      </c>
      <c r="T33" s="11">
        <v>1</v>
      </c>
      <c r="U33" s="11" t="s">
        <v>70</v>
      </c>
      <c r="V33" s="11" t="s">
        <v>70</v>
      </c>
      <c r="W33" s="11" t="s">
        <v>70</v>
      </c>
      <c r="X33" s="11" t="s">
        <v>70</v>
      </c>
      <c r="Y33" s="11" t="s">
        <v>70</v>
      </c>
      <c r="Z33" s="11" t="s">
        <v>70</v>
      </c>
      <c r="AA33" s="11" t="s">
        <v>70</v>
      </c>
      <c r="AB33" s="11" t="s">
        <v>70</v>
      </c>
      <c r="AC33" s="11" t="s">
        <v>70</v>
      </c>
      <c r="AD33" s="11" t="s">
        <v>70</v>
      </c>
      <c r="AE33" s="11" t="s">
        <v>70</v>
      </c>
      <c r="AF33" s="11" t="s">
        <v>70</v>
      </c>
      <c r="AG33" s="11" t="s">
        <v>70</v>
      </c>
      <c r="AH33" s="11" t="s">
        <v>70</v>
      </c>
      <c r="AI33" s="11" t="s">
        <v>70</v>
      </c>
      <c r="AJ33" s="11" t="s">
        <v>70</v>
      </c>
      <c r="AK33" s="11" t="s">
        <v>70</v>
      </c>
      <c r="AL33" s="11" t="s">
        <v>70</v>
      </c>
      <c r="AM33" s="11" t="s">
        <v>70</v>
      </c>
      <c r="AN33" s="11" t="s">
        <v>70</v>
      </c>
      <c r="AO33" s="11" t="s">
        <v>70</v>
      </c>
      <c r="AP33" s="11" t="s">
        <v>70</v>
      </c>
      <c r="AQ33" s="11" t="s">
        <v>70</v>
      </c>
      <c r="AR33" s="11" t="s">
        <v>70</v>
      </c>
      <c r="AS33" s="11" t="s">
        <v>70</v>
      </c>
      <c r="AT33" s="11" t="s">
        <v>70</v>
      </c>
      <c r="AU33" s="11" t="s">
        <v>70</v>
      </c>
      <c r="AV33" s="11" t="s">
        <v>70</v>
      </c>
      <c r="AW33" s="11">
        <v>1</v>
      </c>
      <c r="AX33" s="11" t="s">
        <v>70</v>
      </c>
      <c r="AY33" s="11" t="s">
        <v>70</v>
      </c>
      <c r="AZ33" s="11" t="s">
        <v>70</v>
      </c>
      <c r="BA33" s="11" t="s">
        <v>70</v>
      </c>
      <c r="BB33" s="11" t="s">
        <v>70</v>
      </c>
      <c r="BC33" s="11" t="s">
        <v>107</v>
      </c>
      <c r="BD33" s="45"/>
      <c r="BE33" s="11" t="s">
        <v>70</v>
      </c>
      <c r="BF33" s="22" t="s">
        <v>102</v>
      </c>
    </row>
    <row r="34" spans="1:58" ht="28.15" customHeight="1" x14ac:dyDescent="0.25">
      <c r="A34" s="29"/>
      <c r="B34" s="13" t="s">
        <v>142</v>
      </c>
      <c r="C34" s="11">
        <v>1</v>
      </c>
      <c r="D34" s="11" t="s">
        <v>95</v>
      </c>
      <c r="E34" s="11" t="s">
        <v>70</v>
      </c>
      <c r="F34" s="11" t="s">
        <v>70</v>
      </c>
      <c r="G34" s="11">
        <v>1</v>
      </c>
      <c r="H34" s="11" t="s">
        <v>70</v>
      </c>
      <c r="I34" s="11" t="s">
        <v>70</v>
      </c>
      <c r="J34" s="11">
        <v>1</v>
      </c>
      <c r="K34" s="11" t="s">
        <v>70</v>
      </c>
      <c r="L34" s="11" t="s">
        <v>70</v>
      </c>
      <c r="M34" s="11">
        <v>1</v>
      </c>
      <c r="N34" s="11" t="s">
        <v>70</v>
      </c>
      <c r="O34" s="11" t="s">
        <v>70</v>
      </c>
      <c r="P34" s="11" t="s">
        <v>70</v>
      </c>
      <c r="Q34" s="11" t="s">
        <v>70</v>
      </c>
      <c r="R34" s="11" t="s">
        <v>70</v>
      </c>
      <c r="S34" s="11" t="s">
        <v>70</v>
      </c>
      <c r="T34" s="11" t="s">
        <v>70</v>
      </c>
      <c r="U34" s="11" t="s">
        <v>70</v>
      </c>
      <c r="V34" s="11" t="s">
        <v>70</v>
      </c>
      <c r="W34" s="11" t="s">
        <v>70</v>
      </c>
      <c r="X34" s="11" t="s">
        <v>70</v>
      </c>
      <c r="Y34" s="11" t="s">
        <v>70</v>
      </c>
      <c r="Z34" s="11">
        <v>1</v>
      </c>
      <c r="AA34" s="11" t="s">
        <v>70</v>
      </c>
      <c r="AB34" s="11" t="s">
        <v>70</v>
      </c>
      <c r="AC34" s="11" t="s">
        <v>70</v>
      </c>
      <c r="AD34" s="11" t="s">
        <v>70</v>
      </c>
      <c r="AE34" s="11" t="s">
        <v>70</v>
      </c>
      <c r="AF34" s="11" t="s">
        <v>70</v>
      </c>
      <c r="AG34" s="11" t="s">
        <v>70</v>
      </c>
      <c r="AH34" s="11" t="s">
        <v>70</v>
      </c>
      <c r="AI34" s="11" t="s">
        <v>70</v>
      </c>
      <c r="AJ34" s="11" t="s">
        <v>70</v>
      </c>
      <c r="AK34" s="11" t="s">
        <v>70</v>
      </c>
      <c r="AL34" s="11" t="s">
        <v>70</v>
      </c>
      <c r="AM34" s="11" t="s">
        <v>70</v>
      </c>
      <c r="AN34" s="11" t="s">
        <v>70</v>
      </c>
      <c r="AO34" s="11" t="s">
        <v>70</v>
      </c>
      <c r="AP34" s="11" t="s">
        <v>70</v>
      </c>
      <c r="AQ34" s="11" t="s">
        <v>70</v>
      </c>
      <c r="AR34" s="11" t="s">
        <v>70</v>
      </c>
      <c r="AS34" s="11" t="s">
        <v>70</v>
      </c>
      <c r="AT34" s="11" t="s">
        <v>70</v>
      </c>
      <c r="AU34" s="11" t="s">
        <v>70</v>
      </c>
      <c r="AV34" s="11" t="s">
        <v>70</v>
      </c>
      <c r="AW34" s="11" t="s">
        <v>70</v>
      </c>
      <c r="AX34" s="11" t="s">
        <v>70</v>
      </c>
      <c r="AY34" s="11" t="s">
        <v>70</v>
      </c>
      <c r="AZ34" s="11" t="s">
        <v>70</v>
      </c>
      <c r="BA34" s="11">
        <v>1</v>
      </c>
      <c r="BB34" s="11" t="s">
        <v>70</v>
      </c>
      <c r="BC34" s="11">
        <v>15</v>
      </c>
      <c r="BD34" s="45"/>
      <c r="BE34" s="11" t="s">
        <v>70</v>
      </c>
      <c r="BF34" s="22" t="s">
        <v>102</v>
      </c>
    </row>
    <row r="35" spans="1:58" ht="28.15" customHeight="1" x14ac:dyDescent="0.25">
      <c r="A35" s="18"/>
      <c r="B35" s="13" t="s">
        <v>143</v>
      </c>
      <c r="C35" s="11">
        <f>SUM(C5:C34)</f>
        <v>160</v>
      </c>
      <c r="D35" s="11">
        <v>100</v>
      </c>
      <c r="E35" s="11">
        <v>31</v>
      </c>
      <c r="F35" s="11">
        <v>70</v>
      </c>
      <c r="G35" s="11">
        <v>40</v>
      </c>
      <c r="H35" s="11">
        <v>14</v>
      </c>
      <c r="I35" s="11">
        <v>5</v>
      </c>
      <c r="J35" s="11">
        <f>SUM(J5:J34)</f>
        <v>141</v>
      </c>
      <c r="K35" s="11">
        <f>SUM(K5:K34)</f>
        <v>19</v>
      </c>
      <c r="L35" s="11">
        <f t="shared" ref="L35:P35" si="0">SUM(L5:L34)</f>
        <v>4</v>
      </c>
      <c r="M35" s="11">
        <f>SUM(M5:M34)</f>
        <v>32</v>
      </c>
      <c r="N35" s="11">
        <f t="shared" si="0"/>
        <v>4</v>
      </c>
      <c r="O35" s="11">
        <f t="shared" si="0"/>
        <v>63</v>
      </c>
      <c r="P35" s="11">
        <f t="shared" si="0"/>
        <v>38</v>
      </c>
      <c r="Q35" s="11">
        <f>SUM(Q5:Q34)</f>
        <v>7</v>
      </c>
      <c r="R35" s="11" t="s">
        <v>70</v>
      </c>
      <c r="S35" s="11">
        <f>SUM(S5:S34)</f>
        <v>12</v>
      </c>
      <c r="T35" s="11">
        <f t="shared" ref="T35:AS35" si="1">SUM(T5:T34)</f>
        <v>44</v>
      </c>
      <c r="U35" s="11">
        <f>SUM(U5:U34)</f>
        <v>5</v>
      </c>
      <c r="V35" s="11">
        <f t="shared" si="1"/>
        <v>1</v>
      </c>
      <c r="W35" s="11">
        <f t="shared" si="1"/>
        <v>1</v>
      </c>
      <c r="X35" s="11">
        <f t="shared" si="1"/>
        <v>3</v>
      </c>
      <c r="Y35" s="11">
        <f t="shared" si="1"/>
        <v>4</v>
      </c>
      <c r="Z35" s="11">
        <f t="shared" si="1"/>
        <v>6</v>
      </c>
      <c r="AA35" s="11">
        <f t="shared" si="1"/>
        <v>2</v>
      </c>
      <c r="AB35" s="11" t="s">
        <v>70</v>
      </c>
      <c r="AC35" s="11" t="s">
        <v>70</v>
      </c>
      <c r="AD35" s="11">
        <f t="shared" si="1"/>
        <v>8</v>
      </c>
      <c r="AE35" s="11">
        <f t="shared" si="1"/>
        <v>1</v>
      </c>
      <c r="AF35" s="11" t="s">
        <v>70</v>
      </c>
      <c r="AG35" s="11">
        <f t="shared" si="1"/>
        <v>1</v>
      </c>
      <c r="AH35" s="11">
        <f t="shared" si="1"/>
        <v>15</v>
      </c>
      <c r="AI35" s="11">
        <f t="shared" si="1"/>
        <v>5</v>
      </c>
      <c r="AJ35" s="11">
        <f t="shared" si="1"/>
        <v>18</v>
      </c>
      <c r="AK35" s="11">
        <f t="shared" si="1"/>
        <v>1</v>
      </c>
      <c r="AL35" s="11">
        <f t="shared" si="1"/>
        <v>26</v>
      </c>
      <c r="AM35" s="11">
        <f>SUM(AM5:AM34)</f>
        <v>2</v>
      </c>
      <c r="AN35" s="11">
        <f t="shared" si="1"/>
        <v>5</v>
      </c>
      <c r="AO35" s="11">
        <f>SUM(AO5:AO34)</f>
        <v>1</v>
      </c>
      <c r="AP35" s="11">
        <f t="shared" si="1"/>
        <v>5</v>
      </c>
      <c r="AQ35" s="11">
        <f t="shared" si="1"/>
        <v>4</v>
      </c>
      <c r="AR35" s="11">
        <f t="shared" si="1"/>
        <v>1</v>
      </c>
      <c r="AS35" s="11">
        <f t="shared" si="1"/>
        <v>1</v>
      </c>
      <c r="AT35" s="11" t="s">
        <v>70</v>
      </c>
      <c r="AU35" s="11">
        <f>SUM(AU5:AU34)</f>
        <v>19</v>
      </c>
      <c r="AV35" s="11">
        <f t="shared" ref="AV35:BB35" si="2">SUM(AV5:AV34)</f>
        <v>24</v>
      </c>
      <c r="AW35" s="11">
        <f t="shared" si="2"/>
        <v>30</v>
      </c>
      <c r="AX35" s="11">
        <f t="shared" si="2"/>
        <v>45</v>
      </c>
      <c r="AY35" s="11">
        <f t="shared" si="2"/>
        <v>12</v>
      </c>
      <c r="AZ35" s="11">
        <f t="shared" si="2"/>
        <v>8</v>
      </c>
      <c r="BA35" s="11">
        <f t="shared" si="2"/>
        <v>11</v>
      </c>
      <c r="BB35" s="11">
        <f t="shared" si="2"/>
        <v>11</v>
      </c>
      <c r="BC35" s="45" t="s">
        <v>144</v>
      </c>
      <c r="BD35" s="45"/>
      <c r="BE35" s="11" t="s">
        <v>70</v>
      </c>
      <c r="BF35" s="22" t="s">
        <v>70</v>
      </c>
    </row>
    <row r="36" spans="1:58" ht="28.15" customHeight="1" x14ac:dyDescent="0.25">
      <c r="A36" s="9"/>
      <c r="B36" s="1" t="s">
        <v>145</v>
      </c>
      <c r="C36" s="2">
        <v>35</v>
      </c>
      <c r="D36" s="24" t="s">
        <v>70</v>
      </c>
      <c r="E36" s="2">
        <v>7</v>
      </c>
      <c r="F36" s="2">
        <v>10</v>
      </c>
      <c r="G36" s="2">
        <v>10</v>
      </c>
      <c r="H36" s="2">
        <v>5</v>
      </c>
      <c r="I36" s="2">
        <v>2</v>
      </c>
      <c r="J36" s="2">
        <v>22</v>
      </c>
      <c r="K36" s="2">
        <v>12</v>
      </c>
      <c r="L36" s="2" t="s">
        <v>70</v>
      </c>
      <c r="M36" s="2" t="s">
        <v>70</v>
      </c>
      <c r="N36" s="2" t="s">
        <v>70</v>
      </c>
      <c r="O36" s="2">
        <v>1</v>
      </c>
      <c r="P36" s="2">
        <v>7</v>
      </c>
      <c r="Q36" s="2">
        <v>24</v>
      </c>
      <c r="R36" s="2">
        <v>4</v>
      </c>
      <c r="S36" s="2">
        <v>3</v>
      </c>
      <c r="T36" s="2">
        <v>9</v>
      </c>
      <c r="U36" s="2">
        <v>1</v>
      </c>
      <c r="V36" s="2" t="s">
        <v>70</v>
      </c>
      <c r="W36" s="2" t="s">
        <v>70</v>
      </c>
      <c r="X36" s="2">
        <v>1</v>
      </c>
      <c r="Y36" s="2" t="s">
        <v>70</v>
      </c>
      <c r="Z36" s="2" t="s">
        <v>70</v>
      </c>
      <c r="AA36" s="2" t="s">
        <v>70</v>
      </c>
      <c r="AB36" s="2">
        <v>2</v>
      </c>
      <c r="AC36" s="20">
        <v>2</v>
      </c>
      <c r="AD36" s="2">
        <v>1</v>
      </c>
      <c r="AE36" s="2" t="s">
        <v>70</v>
      </c>
      <c r="AF36" s="2">
        <v>1</v>
      </c>
      <c r="AG36" s="2">
        <v>1</v>
      </c>
      <c r="AH36" s="2">
        <v>2</v>
      </c>
      <c r="AI36" s="2">
        <v>3</v>
      </c>
      <c r="AJ36" s="2">
        <v>4</v>
      </c>
      <c r="AK36" s="2" t="s">
        <v>70</v>
      </c>
      <c r="AL36" s="2">
        <v>1</v>
      </c>
      <c r="AM36" s="2">
        <v>2</v>
      </c>
      <c r="AN36" s="2" t="s">
        <v>70</v>
      </c>
      <c r="AO36" s="2" t="s">
        <v>70</v>
      </c>
      <c r="AP36" s="2">
        <v>1</v>
      </c>
      <c r="AQ36" s="2">
        <v>2</v>
      </c>
      <c r="AR36" s="2" t="s">
        <v>70</v>
      </c>
      <c r="AS36" s="2" t="s">
        <v>70</v>
      </c>
      <c r="AT36" s="19">
        <v>2</v>
      </c>
      <c r="AU36" s="2" t="s">
        <v>70</v>
      </c>
      <c r="AV36" s="2">
        <v>4</v>
      </c>
      <c r="AW36" s="2">
        <v>4</v>
      </c>
      <c r="AX36" s="2">
        <v>9</v>
      </c>
      <c r="AY36" s="2">
        <v>4</v>
      </c>
      <c r="AZ36" s="2">
        <v>1</v>
      </c>
      <c r="BA36" s="2">
        <v>1</v>
      </c>
      <c r="BB36" s="2">
        <v>1</v>
      </c>
      <c r="BC36" s="46" t="s">
        <v>146</v>
      </c>
      <c r="BD36" s="46"/>
      <c r="BE36" s="2" t="s">
        <v>70</v>
      </c>
      <c r="BF36" s="23" t="s">
        <v>70</v>
      </c>
    </row>
    <row r="37" spans="1:58" x14ac:dyDescent="0.25"/>
    <row r="39" spans="1:58" ht="15" customHeight="1" x14ac:dyDescent="0.25">
      <c r="AU39" s="11"/>
      <c r="AV39" s="11"/>
      <c r="AW39" s="11"/>
      <c r="AX39" s="11"/>
      <c r="AY39" s="11"/>
      <c r="AZ39" s="11"/>
      <c r="BA39" s="11"/>
      <c r="BB39" s="11"/>
    </row>
    <row r="40" spans="1:58" ht="18" x14ac:dyDescent="0.25">
      <c r="D40" s="11"/>
      <c r="AT40" s="11"/>
      <c r="AU40" s="11"/>
      <c r="AV40" s="11"/>
      <c r="AW40" s="11"/>
      <c r="AX40" s="11"/>
      <c r="AY40" s="11"/>
      <c r="AZ40" s="11"/>
      <c r="BA40" s="11"/>
      <c r="BB40" s="11"/>
    </row>
    <row r="41" spans="1:58" ht="18" x14ac:dyDescent="0.25">
      <c r="AT41" s="11"/>
      <c r="AU41" s="11"/>
      <c r="AV41" s="11"/>
      <c r="AW41" s="11"/>
      <c r="AX41" s="11"/>
      <c r="AY41" s="11"/>
      <c r="AZ41" s="11"/>
      <c r="BA41" s="11"/>
      <c r="BB41" s="11"/>
    </row>
    <row r="42" spans="1:58" ht="18" x14ac:dyDescent="0.25">
      <c r="AT42" s="11"/>
      <c r="AU42" s="11"/>
      <c r="AV42" s="11"/>
      <c r="AW42" s="11"/>
    </row>
    <row r="43" spans="1:58" ht="15" customHeight="1" x14ac:dyDescent="0.25">
      <c r="AT43" s="11"/>
      <c r="AU43" s="11"/>
      <c r="AV43" s="11"/>
      <c r="AW43" s="11"/>
    </row>
    <row r="44" spans="1:58" ht="18" x14ac:dyDescent="0.25">
      <c r="AT44" s="11"/>
      <c r="AU44" s="11"/>
      <c r="AV44" s="11"/>
      <c r="AW44" s="11"/>
    </row>
    <row r="45" spans="1:58" ht="15" customHeight="1" x14ac:dyDescent="0.25">
      <c r="AT45" s="11"/>
      <c r="AU45" s="11"/>
      <c r="AV45" s="11"/>
      <c r="AW45" s="11"/>
    </row>
    <row r="46" spans="1:58" ht="15" customHeight="1" x14ac:dyDescent="0.25">
      <c r="AT46" s="11"/>
      <c r="AU46" s="11"/>
      <c r="AV46" s="11"/>
      <c r="AW46" s="11"/>
    </row>
    <row r="47" spans="1:58" ht="15" customHeight="1" x14ac:dyDescent="0.25">
      <c r="AT47" s="11"/>
      <c r="AU47" s="11"/>
      <c r="AV47" s="11"/>
      <c r="AW47" s="11"/>
    </row>
    <row r="48" spans="1:58" ht="15" customHeight="1" x14ac:dyDescent="0.25">
      <c r="AT48" s="11"/>
      <c r="AU48" s="11"/>
      <c r="AV48" s="11"/>
      <c r="AW48" s="11"/>
    </row>
    <row r="49" spans="46:49" ht="15" customHeight="1" x14ac:dyDescent="0.25">
      <c r="AT49" s="11"/>
      <c r="AU49" s="11"/>
      <c r="AV49" s="11"/>
    </row>
    <row r="50" spans="46:49" ht="15" customHeight="1" x14ac:dyDescent="0.25">
      <c r="AT50" s="11"/>
      <c r="AU50" s="11"/>
      <c r="AV50" s="11"/>
      <c r="AW50" s="11"/>
    </row>
    <row r="51" spans="46:49" ht="15" customHeight="1" x14ac:dyDescent="0.25">
      <c r="AU51" s="11"/>
      <c r="AV51" s="11"/>
    </row>
  </sheetData>
  <mergeCells count="25">
    <mergeCell ref="B2:B4"/>
    <mergeCell ref="BC5:BD5"/>
    <mergeCell ref="BD6:BD34"/>
    <mergeCell ref="BC35:BD35"/>
    <mergeCell ref="BC36:BD36"/>
    <mergeCell ref="BC4:BD4"/>
    <mergeCell ref="AU2:BD3"/>
    <mergeCell ref="T3:U3"/>
    <mergeCell ref="AL3:AO3"/>
    <mergeCell ref="A5:A20"/>
    <mergeCell ref="A21:A25"/>
    <mergeCell ref="A26:A34"/>
    <mergeCell ref="A1:BF1"/>
    <mergeCell ref="A2:A4"/>
    <mergeCell ref="C2:D3"/>
    <mergeCell ref="BE2:BE4"/>
    <mergeCell ref="BF2:BF4"/>
    <mergeCell ref="E3:I3"/>
    <mergeCell ref="J3:K3"/>
    <mergeCell ref="L2:S3"/>
    <mergeCell ref="T2:AT2"/>
    <mergeCell ref="AE3:AG3"/>
    <mergeCell ref="AH3:AK3"/>
    <mergeCell ref="Y3:AD3"/>
    <mergeCell ref="V3:X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6cc380-b998-4e48-8bbf-9d94856b2fd8" xsi:nil="true"/>
    <lcf76f155ced4ddcb4097134ff3c332f xmlns="2737afdf-5116-40d8-a8dd-394d6942de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431AF4A72638459B1AB340E65E7CA1" ma:contentTypeVersion="15" ma:contentTypeDescription="Criar um novo documento." ma:contentTypeScope="" ma:versionID="e4a55a3466950cb8b791d0833032a75c">
  <xsd:schema xmlns:xsd="http://www.w3.org/2001/XMLSchema" xmlns:xs="http://www.w3.org/2001/XMLSchema" xmlns:p="http://schemas.microsoft.com/office/2006/metadata/properties" xmlns:ns2="2737afdf-5116-40d8-a8dd-394d6942de65" xmlns:ns3="8c6cc380-b998-4e48-8bbf-9d94856b2fd8" targetNamespace="http://schemas.microsoft.com/office/2006/metadata/properties" ma:root="true" ma:fieldsID="004b305d787db8f8f26f36f84fb3f5e2" ns2:_="" ns3:_="">
    <xsd:import namespace="2737afdf-5116-40d8-a8dd-394d6942de65"/>
    <xsd:import namespace="8c6cc380-b998-4e48-8bbf-9d94856b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7afdf-5116-40d8-a8dd-394d6942de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1fd1d16e-496a-4fbf-920e-221102f536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cc380-b998-4e48-8bbf-9d94856b2fd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546d9af-c47f-48b6-b70f-5fb2ffb94e21}" ma:internalName="TaxCatchAll" ma:showField="CatchAllData" ma:web="8c6cc380-b998-4e48-8bbf-9d94856b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2B635-49BF-4F2B-9FD5-DAD54EDF0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CB6AB-FF7F-4795-BDF9-94109E4FD340}">
  <ds:schemaRefs>
    <ds:schemaRef ds:uri="http://schemas.microsoft.com/office/2006/metadata/properties"/>
    <ds:schemaRef ds:uri="http://schemas.microsoft.com/office/infopath/2007/PartnerControls"/>
    <ds:schemaRef ds:uri="8c6cc380-b998-4e48-8bbf-9d94856b2fd8"/>
    <ds:schemaRef ds:uri="2737afdf-5116-40d8-a8dd-394d6942de65"/>
  </ds:schemaRefs>
</ds:datastoreItem>
</file>

<file path=customXml/itemProps3.xml><?xml version="1.0" encoding="utf-8"?>
<ds:datastoreItem xmlns:ds="http://schemas.openxmlformats.org/officeDocument/2006/customXml" ds:itemID="{32A95231-7AF4-4C7D-850E-3AFCB234F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37afdf-5116-40d8-a8dd-394d6942de65"/>
    <ds:schemaRef ds:uri="8c6cc380-b998-4e48-8bbf-9d94856b2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Socio-Clinico Characterization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Granjo</dc:creator>
  <cp:keywords/>
  <dc:description/>
  <cp:lastModifiedBy>Pedro M. Granjo</cp:lastModifiedBy>
  <cp:revision/>
  <dcterms:created xsi:type="dcterms:W3CDTF">2015-06-05T18:17:20Z</dcterms:created>
  <dcterms:modified xsi:type="dcterms:W3CDTF">2024-10-11T16:18:00Z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0x010100FD431AF4A72638459B1AB340E65E7CA1</vt:lpwstr>
  </property>
  <property fmtid="{D5CDD505-2E9C-101B-9397-08002B2CF9AE}" pid="3" name="MediaServiceImageTags">
    <vt:lpwstr/>
  </property>
</Properties>
</file>