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02"/>
  <workbookPr defaultThemeVersion="166925"/>
  <mc:AlternateContent xmlns:mc="http://schemas.openxmlformats.org/markup-compatibility/2006">
    <mc:Choice Requires="x15">
      <x15ac:absPath xmlns:x15ac="http://schemas.microsoft.com/office/spreadsheetml/2010/11/ac" url="https://kuleuven-my.sharepoint.com/personal/francisco_pestana_kuleuven_be/Documents/PD_revision/20230705_Revision/Tables/"/>
    </mc:Choice>
  </mc:AlternateContent>
  <xr:revisionPtr revIDLastSave="96" documentId="13_ncr:1_{6C5AE8A4-08B0-CF4B-BC80-090F330FB4EF}" xr6:coauthVersionLast="47" xr6:coauthVersionMax="47" xr10:uidLastSave="{D5F35F46-C3AB-48F6-9175-A954F2A17901}"/>
  <bookViews>
    <workbookView xWindow="-320" yWindow="-20820" windowWidth="33600" windowHeight="20500" xr2:uid="{6724D065-7D18-2E48-9EB8-5B4347639F0E}"/>
  </bookViews>
  <sheets>
    <sheet name="Donors_metadata" sheetId="1" r:id="rId1"/>
  </sheets>
  <definedNames>
    <definedName name="PD_metadata_sc_samples" localSheetId="0">Donors_metadata!$B$8:$K$37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 i="1" l="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F8460B1-5E74-E14D-B0C6-08E28D0A1B05}" name="astro_per_donor" type="6" refreshedVersion="8" background="1" saveData="1">
    <textPr sourceFile="/Users/araks/Dropbox/PD/PDmanuscript/Tables/astro_per_donor.csv" decimal="," thousands="." comma="1">
      <textFields count="7">
        <textField type="text"/>
        <textField type="text"/>
        <textField type="text"/>
        <textField type="text"/>
        <textField type="text"/>
        <textField type="text"/>
        <textField type="text"/>
      </textFields>
    </textPr>
  </connection>
  <connection id="2" xr16:uid="{B250D0A4-94D9-4344-8D7F-ED1D51C86564}" name="high_level_cell_types_per_donor" type="6" refreshedVersion="8" background="1" saveData="1">
    <textPr sourceFile="/Users/araks/Dropbox/PD/PDmanuscript/Tables/high_level_cell_types_per_donor.csv" decimal="," thousands="." comma="1">
      <textFields count="8">
        <textField type="text"/>
        <textField type="text"/>
        <textField type="text"/>
        <textField type="text"/>
        <textField type="text"/>
        <textField type="text"/>
        <textField type="text"/>
        <textField type="text"/>
      </textFields>
    </textPr>
  </connection>
  <connection id="3" xr16:uid="{E1074F63-5828-674F-B967-7790AF367D89}" name="micro_per_donor" type="6" refreshedVersion="8" background="1" saveData="1">
    <textPr sourceFile="/Users/araks/Dropbox/PD/PDmanuscript/Tables/micro_per_donor.csv" decimal="," thousands="." comma="1">
      <textFields count="7">
        <textField type="text"/>
        <textField type="text"/>
        <textField type="text"/>
        <textField type="text"/>
        <textField type="text"/>
        <textField type="text"/>
        <textField type="text"/>
      </textFields>
    </textPr>
  </connection>
  <connection id="4" xr16:uid="{2B687733-92BB-AD47-A710-A6129626D65A}" name="neuro_per_donor" type="6" refreshedVersion="8" background="1" saveData="1">
    <textPr sourceFile="/Users/araks/Dropbox/PD/PDmanuscript/Tables/neuro_per_donor.csv" decimal="," thousands="." comma="1">
      <textFields count="7">
        <textField type="text"/>
        <textField type="text"/>
        <textField type="text"/>
        <textField type="text"/>
        <textField type="text"/>
        <textField type="text"/>
        <textField type="text"/>
      </textFields>
    </textPr>
  </connection>
  <connection id="5" xr16:uid="{D3883C12-0576-1441-BBF2-0A24A5C84824}" name="oligos_per_donor" type="6" refreshedVersion="8" background="1" saveData="1">
    <textPr sourceFile="/Users/araks/Dropbox/PD/PDmanuscript/Tables/oligos_per_donor.csv" decimal="," thousands="." comma="1">
      <textFields count="7">
        <textField type="text"/>
        <textField type="text"/>
        <textField type="text"/>
        <textField type="text"/>
        <textField type="text"/>
        <textField type="text"/>
        <textField type="text"/>
      </textFields>
    </textPr>
  </connection>
  <connection id="6" xr16:uid="{7E8FA675-639B-194B-97CB-36131EDD9538}" name="PD_metadata_sc_samples" type="6" refreshedVersion="7" background="1" saveData="1">
    <textPr sourceFile="/Volumes/Transcend/PDdata/VIB_Oregon_samples_deepSeq/Documents/PD_metadata_sc_samples.csv" decimal="," thousands="." comma="1">
      <textFields count="17">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<sst xmlns="http://schemas.openxmlformats.org/spreadsheetml/2006/main" count="240" uniqueCount="77">
  <si>
    <t>Description of donor material</t>
  </si>
  <si>
    <t>The presence of Lewy bodies, neuritic plaques and neurofibrillary tangles is estimated as follows:</t>
  </si>
  <si>
    <t xml:space="preserve">1.  Lewy bodies are estimated to be absent (0) or present (1) based on immunostains for alpha-synuclein in the midbrain, amygdala (limbic region) and frontal cortex. The tissue was labeled positive (1) if at least a few Lewy bodies were detected in one of the stated locations.  </t>
  </si>
  <si>
    <t>2.  Neuritic plaques (Tau-positive neurites alongside the presence of an equivalent (or greater) amount of beta-amyloid immunostaining) are classed as absent (CERAD score 0), sparse (CERAD score 1), moderate (CERAD score 2), or abundant (CERAD score 3), based on the evaluation of Tau and beta-amyloid load in the frontal cortex by immunostaining.</t>
  </si>
  <si>
    <t>3.  Neurofibrillary tangles are scored Braak staging (present versus absent in various regions of brain). This summarizes results from a series of immunostainings for Tau that are performed on (at least) frontal cortex, hippocampus/entorhinal cortex/inferior temporal cortex and occipital cortex. Braak stages 1-3 reflect the involvement of various parts of the hippocampus and entorhinal cortex with sparing of the rest of the temporal cortex and frontal cortex. Braak stage 4 indicates tangles were detected in multiple regions of the hippocampus, as well as in the temporal cortex. Braak stage 5 indicates tangles were detected in all the regions previously mentioned, as well as the frontal cortex. Braak stage 6 indicates tangles were detected in all regions relevant in Braak stage 5, but with the addition of the occipital cortex. In classic descriptions of Alzheimer's disease, tangles are said to appear in the various regions in a distinctive temporal pattern, following the order described in Braak staging.</t>
  </si>
  <si>
    <t>PMI: Post-mortem interval - period between death and tissue collection; RIN: RNA integrity number - value from 0-10 indicating RNA intergrity; NA: information not available.</t>
  </si>
  <si>
    <t>N</t>
  </si>
  <si>
    <t>Brain Bank ID</t>
  </si>
  <si>
    <t>Sample ID</t>
  </si>
  <si>
    <t>Clinical diagnosis</t>
  </si>
  <si>
    <t>Age</t>
  </si>
  <si>
    <t>Sex</t>
  </si>
  <si>
    <t>PMI hours</t>
  </si>
  <si>
    <t>RIN measure</t>
  </si>
  <si>
    <t>Lewy bodies present in midbrain</t>
  </si>
  <si>
    <t>Lewy bodies present in limbic regions (amygdala)</t>
  </si>
  <si>
    <t>Lewy bodies present in neocortical regions (frontal cortex)</t>
  </si>
  <si>
    <t>CERAD score for neuritic plaques</t>
  </si>
  <si>
    <t xml:space="preserve">Braak stage for neurofibrillary tangles </t>
  </si>
  <si>
    <t>Tissue usage</t>
  </si>
  <si>
    <t>s.0096</t>
  </si>
  <si>
    <t>Parkinson's</t>
  </si>
  <si>
    <t>Female</t>
  </si>
  <si>
    <t>7.8</t>
  </si>
  <si>
    <t>snRNA-seq</t>
  </si>
  <si>
    <t>s.0098</t>
  </si>
  <si>
    <t>Male</t>
  </si>
  <si>
    <t>7.0</t>
  </si>
  <si>
    <t>snRNA-seq; spatial transcriptomics</t>
  </si>
  <si>
    <t>s.0100</t>
  </si>
  <si>
    <t>16.5</t>
  </si>
  <si>
    <t>6.9</t>
  </si>
  <si>
    <t>s.0102</t>
  </si>
  <si>
    <t>6.5</t>
  </si>
  <si>
    <t>s.0103</t>
  </si>
  <si>
    <t>6.4</t>
  </si>
  <si>
    <t>s.0104</t>
  </si>
  <si>
    <t>s.0105</t>
  </si>
  <si>
    <t>s.0107</t>
  </si>
  <si>
    <t>7.1</t>
  </si>
  <si>
    <t>s.0109</t>
  </si>
  <si>
    <t>20.5</t>
  </si>
  <si>
    <t>s.0110</t>
  </si>
  <si>
    <t>7.3</t>
  </si>
  <si>
    <t>s.0111</t>
  </si>
  <si>
    <t>7.5</t>
  </si>
  <si>
    <t>s.0116</t>
  </si>
  <si>
    <t>6.3</t>
  </si>
  <si>
    <t>s.0118</t>
  </si>
  <si>
    <t>7.7</t>
  </si>
  <si>
    <t>s.0119</t>
  </si>
  <si>
    <t>s.0120</t>
  </si>
  <si>
    <t>s.0127</t>
  </si>
  <si>
    <t>Control</t>
  </si>
  <si>
    <t>6.8</t>
  </si>
  <si>
    <t>NA</t>
  </si>
  <si>
    <t>s.0128</t>
  </si>
  <si>
    <t>s.0129</t>
  </si>
  <si>
    <t>6.7</t>
  </si>
  <si>
    <t>s.0130</t>
  </si>
  <si>
    <t>7.6</t>
  </si>
  <si>
    <t>s.0131</t>
  </si>
  <si>
    <t>s.0142</t>
  </si>
  <si>
    <t>s.0147</t>
  </si>
  <si>
    <t>8.0</t>
  </si>
  <si>
    <t>s.0151</t>
  </si>
  <si>
    <t>s.0152</t>
  </si>
  <si>
    <t>s.0153</t>
  </si>
  <si>
    <t>3.25</t>
  </si>
  <si>
    <t>6.6</t>
  </si>
  <si>
    <t>s.0154</t>
  </si>
  <si>
    <t>s.0158</t>
  </si>
  <si>
    <t>18.75</t>
  </si>
  <si>
    <t>s.0159</t>
  </si>
  <si>
    <t>s.0165</t>
  </si>
  <si>
    <t>17.75</t>
  </si>
  <si>
    <t>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</si>
</sst>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2"/>
      <color theme="1"/>
      <name val="Calibri"/>
      <family val="2"/>
      <scheme val="minor"/>
    </font>
    <font>
      <b/>
      <sz val="12"/>
      <color theme="1"/>
      <name val="Calibri"/>
      <family val="2"/>
      <scheme val="minor"/>
    </font>
    <font>
      <b/>
      <sz val="12"/>
      <color rgb="FFFF0000"/>
      <name val="Calibri"/>
      <family val="2"/>
      <scheme val="minor"/>
    </font>
    <font>
      <b/>
      <sz val="12"/>
      <color rgb="FF000000"/>
      <name val="Calibri"/>
      <family val="2"/>
      <scheme val="minor"/>
    </font>
    <font>
      <b/>
      <sz val="12"/>
      <color rgb="FF000000"/>
      <name val="Calibri"/>
      <scheme val="minor"/>
    </font>
  </fonts>
  <fills count="4">
    <fill>
      <patternFill patternType="none"/>
    </fill>
    <fill>
      <patternFill patternType="gray125"/>
    </fill>
    <fill>
      <patternFill patternType="solid">
        <fgColor theme="2"/>
        <bgColor indexed="64"/>
      </patternFill>
    </fill>
    <fill>
      <patternFill patternType="solid">
        <fgColor theme="6" tint="0.79998168889431442"/>
        <bgColor indexed="64"/>
      </patternFill>
    </fill>
  </fills>
  <borders count="9">
    <border>
      <left/>
      <right/>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bottom style="thin">
        <color rgb="FF000000"/>
      </bottom>
      <diagonal/>
    </border>
    <border>
      <left/>
      <right style="thin">
        <color indexed="64"/>
      </right>
      <top/>
      <bottom style="thin">
        <color rgb="FF000000"/>
      </bottom>
      <diagonal/>
    </border>
  </borders>
  <cellStyleXfs count="1">
    <xf numFmtId="0" fontId="0" fillId="0" borderId="0"/>
  </cellStyleXfs>
  <cellXfs count="17">
    <xf numFmtId="0" fontId="0" fillId="0" borderId="0" xfId="0"/>
    <xf numFmtId="0" fontId="1" fillId="3" borderId="3" xfId="0" applyFont="1" applyFill="1" applyBorder="1"/>
    <xf numFmtId="0" fontId="1" fillId="0" borderId="0" xfId="0" applyFont="1" applyAlignment="1">
      <alignment horizontal="left" vertical="center"/>
    </xf>
    <xf numFmtId="0" fontId="1" fillId="3" borderId="4" xfId="0" applyFont="1" applyFill="1" applyBorder="1"/>
    <xf numFmtId="0" fontId="2" fillId="0" borderId="0" xfId="0" applyFont="1"/>
    <xf numFmtId="0" fontId="3" fillId="0" borderId="0" xfId="0" applyFont="1" applyAlignment="1">
      <alignment horizontal="center" vertical="center"/>
    </xf>
    <xf numFmtId="0" fontId="4" fillId="0" borderId="0" xfId="0" applyFont="1" applyAlignment="1">
      <alignment horizontal="left" vertical="center"/>
    </xf>
    <xf numFmtId="0" fontId="0" fillId="0" borderId="0" xfId="0" applyAlignment="1">
      <alignment horizontal="center" vertical="center"/>
    </xf>
    <xf numFmtId="0" fontId="0" fillId="0" borderId="0" xfId="0" applyAlignment="1">
      <alignment vertical="center"/>
    </xf>
    <xf numFmtId="0" fontId="1" fillId="2" borderId="2" xfId="0" applyFont="1" applyFill="1" applyBorder="1" applyAlignment="1">
      <alignment horizontal="center" vertical="center"/>
    </xf>
    <xf numFmtId="0" fontId="1" fillId="2" borderId="1" xfId="0" applyFont="1" applyFill="1"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0" xfId="0" applyAlignment="1">
      <alignment horizontal="left" vertical="center"/>
    </xf>
    <xf numFmtId="0" fontId="0" fillId="0" borderId="8"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PD_metadata_sc_samples" connectionId="6" xr16:uid="{E86BCF61-C093-1949-A262-080190AC2C46}"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41837-5636-964A-89E4-80BDEB608966}">
  <dimension ref="A1:N67"/>
  <sheetViews>
    <sheetView tabSelected="1" topLeftCell="A21" zoomScale="80" zoomScaleNormal="80" workbookViewId="0">
      <selection activeCell="R10" sqref="R10"/>
    </sheetView>
  </sheetViews>
  <sheetFormatPr defaultColWidth="11" defaultRowHeight="15.95"/>
  <cols>
    <col min="1" max="1" width="5.375" customWidth="1"/>
    <col min="2" max="2" width="12.25" style="7" bestFit="1" customWidth="1"/>
    <col min="3" max="3" width="9.375" style="7" bestFit="1" customWidth="1"/>
    <col min="4" max="4" width="15.25" style="7" bestFit="1" customWidth="1"/>
    <col min="5" max="5" width="4.125" style="7" bestFit="1" customWidth="1"/>
    <col min="6" max="6" width="6.875" style="7" bestFit="1" customWidth="1"/>
    <col min="7" max="7" width="9.5" style="7" bestFit="1" customWidth="1"/>
    <col min="8" max="8" width="11.625" style="7" bestFit="1" customWidth="1"/>
    <col min="9" max="9" width="28.625" style="7" bestFit="1" customWidth="1"/>
    <col min="10" max="10" width="42.875" style="7" bestFit="1" customWidth="1"/>
    <col min="11" max="11" width="51.875" style="7" bestFit="1" customWidth="1"/>
    <col min="12" max="12" width="28.625" style="7" bestFit="1" customWidth="1"/>
    <col min="13" max="13" width="33.5" style="7" bestFit="1" customWidth="1"/>
    <col min="14" max="14" width="30.25" customWidth="1"/>
  </cols>
  <sheetData>
    <row r="1" spans="1:14" ht="15.75">
      <c r="A1" s="6" t="s">
        <v>0</v>
      </c>
      <c r="B1" s="5"/>
    </row>
    <row r="2" spans="1:14" s="8" customFormat="1" ht="15.75">
      <c r="A2" s="8" t="s">
        <v>1</v>
      </c>
    </row>
    <row r="3" spans="1:14" s="8" customFormat="1" ht="15.75">
      <c r="A3" s="8" t="s">
        <v>2</v>
      </c>
    </row>
    <row r="4" spans="1:14" s="8" customFormat="1" ht="15.75">
      <c r="A4" s="8" t="s">
        <v>3</v>
      </c>
    </row>
    <row r="5" spans="1:14" s="8" customFormat="1" ht="15.75">
      <c r="A5" s="8" t="s">
        <v>4</v>
      </c>
    </row>
    <row r="6" spans="1:14" ht="15.75">
      <c r="A6" t="s">
        <v>5</v>
      </c>
    </row>
    <row r="7" spans="1:14" ht="15.75">
      <c r="A7" s="4"/>
    </row>
    <row r="8" spans="1:14" ht="24" customHeight="1">
      <c r="A8" s="9" t="s">
        <v>6</v>
      </c>
      <c r="B8" s="10" t="s">
        <v>7</v>
      </c>
      <c r="C8" s="10" t="s">
        <v>8</v>
      </c>
      <c r="D8" s="10" t="s">
        <v>9</v>
      </c>
      <c r="E8" s="10" t="s">
        <v>10</v>
      </c>
      <c r="F8" s="10" t="s">
        <v>11</v>
      </c>
      <c r="G8" s="10" t="s">
        <v>12</v>
      </c>
      <c r="H8" s="10" t="s">
        <v>13</v>
      </c>
      <c r="I8" s="10" t="s">
        <v>14</v>
      </c>
      <c r="J8" s="10" t="s">
        <v>15</v>
      </c>
      <c r="K8" s="10" t="s">
        <v>16</v>
      </c>
      <c r="L8" s="10" t="s">
        <v>17</v>
      </c>
      <c r="M8" s="10" t="s">
        <v>18</v>
      </c>
      <c r="N8" s="9" t="s">
        <v>19</v>
      </c>
    </row>
    <row r="9" spans="1:14" ht="15.75">
      <c r="A9" s="1">
        <v>1</v>
      </c>
      <c r="B9" s="7">
        <v>2020</v>
      </c>
      <c r="C9" s="7" t="s">
        <v>20</v>
      </c>
      <c r="D9" s="7" t="s">
        <v>21</v>
      </c>
      <c r="E9" s="7">
        <v>90</v>
      </c>
      <c r="F9" s="7" t="s">
        <v>22</v>
      </c>
      <c r="G9" s="7">
        <v>3</v>
      </c>
      <c r="H9" s="7" t="s">
        <v>23</v>
      </c>
      <c r="I9" s="7">
        <v>1</v>
      </c>
      <c r="J9" s="7">
        <v>1</v>
      </c>
      <c r="K9" s="7">
        <v>1</v>
      </c>
      <c r="L9" s="7">
        <v>1</v>
      </c>
      <c r="M9" s="7">
        <v>4</v>
      </c>
      <c r="N9" s="11" t="s">
        <v>24</v>
      </c>
    </row>
    <row r="10" spans="1:14" ht="15.75">
      <c r="A10" s="1">
        <f>A9+1</f>
        <v>2</v>
      </c>
      <c r="B10" s="7">
        <v>2140</v>
      </c>
      <c r="C10" s="7" t="s">
        <v>25</v>
      </c>
      <c r="D10" s="7" t="s">
        <v>21</v>
      </c>
      <c r="E10" s="7">
        <v>99</v>
      </c>
      <c r="F10" s="7" t="s">
        <v>26</v>
      </c>
      <c r="G10" s="7">
        <v>3</v>
      </c>
      <c r="H10" s="7" t="s">
        <v>27</v>
      </c>
      <c r="I10" s="7">
        <v>1</v>
      </c>
      <c r="J10" s="7">
        <v>1</v>
      </c>
      <c r="K10" s="7">
        <v>1</v>
      </c>
      <c r="L10" s="7">
        <v>1</v>
      </c>
      <c r="M10" s="7">
        <v>4</v>
      </c>
      <c r="N10" s="11" t="s">
        <v>28</v>
      </c>
    </row>
    <row r="11" spans="1:14" ht="15.75">
      <c r="A11" s="1">
        <f t="shared" ref="A11:A37" si="0">A10+1</f>
        <v>3</v>
      </c>
      <c r="B11" s="7">
        <v>2122</v>
      </c>
      <c r="C11" s="7" t="s">
        <v>29</v>
      </c>
      <c r="D11" s="7" t="s">
        <v>21</v>
      </c>
      <c r="E11" s="7">
        <v>89</v>
      </c>
      <c r="F11" s="7" t="s">
        <v>26</v>
      </c>
      <c r="G11" s="7" t="s">
        <v>30</v>
      </c>
      <c r="H11" s="7" t="s">
        <v>31</v>
      </c>
      <c r="I11" s="7">
        <v>1</v>
      </c>
      <c r="J11" s="7">
        <v>1</v>
      </c>
      <c r="K11" s="7">
        <v>1</v>
      </c>
      <c r="L11" s="7">
        <v>2</v>
      </c>
      <c r="M11" s="7">
        <v>4</v>
      </c>
      <c r="N11" s="11" t="s">
        <v>24</v>
      </c>
    </row>
    <row r="12" spans="1:14" ht="15.75">
      <c r="A12" s="1">
        <f t="shared" si="0"/>
        <v>4</v>
      </c>
      <c r="B12" s="7">
        <v>2228</v>
      </c>
      <c r="C12" s="7" t="s">
        <v>32</v>
      </c>
      <c r="D12" s="7" t="s">
        <v>21</v>
      </c>
      <c r="E12" s="7">
        <v>57</v>
      </c>
      <c r="F12" s="7" t="s">
        <v>22</v>
      </c>
      <c r="G12" s="7">
        <v>3</v>
      </c>
      <c r="H12" s="7" t="s">
        <v>33</v>
      </c>
      <c r="I12" s="7">
        <v>1</v>
      </c>
      <c r="J12" s="7">
        <v>1</v>
      </c>
      <c r="K12" s="7">
        <v>1</v>
      </c>
      <c r="L12" s="7">
        <v>0</v>
      </c>
      <c r="M12" s="7">
        <v>1</v>
      </c>
      <c r="N12" s="11" t="s">
        <v>24</v>
      </c>
    </row>
    <row r="13" spans="1:14" ht="15.75">
      <c r="A13" s="1">
        <f t="shared" si="0"/>
        <v>5</v>
      </c>
      <c r="B13" s="7">
        <v>2291</v>
      </c>
      <c r="C13" s="7" t="s">
        <v>34</v>
      </c>
      <c r="D13" s="7" t="s">
        <v>21</v>
      </c>
      <c r="E13" s="7">
        <v>68</v>
      </c>
      <c r="F13" s="7" t="s">
        <v>26</v>
      </c>
      <c r="G13" s="7">
        <v>61</v>
      </c>
      <c r="H13" s="7" t="s">
        <v>35</v>
      </c>
      <c r="I13" s="7">
        <v>1</v>
      </c>
      <c r="J13" s="7">
        <v>1</v>
      </c>
      <c r="K13" s="7">
        <v>1</v>
      </c>
      <c r="L13" s="7">
        <v>1</v>
      </c>
      <c r="M13" s="7">
        <v>4</v>
      </c>
      <c r="N13" s="11" t="s">
        <v>24</v>
      </c>
    </row>
    <row r="14" spans="1:14" ht="15.75">
      <c r="A14" s="1">
        <f t="shared" si="0"/>
        <v>6</v>
      </c>
      <c r="B14" s="7">
        <v>2466</v>
      </c>
      <c r="C14" s="7" t="s">
        <v>36</v>
      </c>
      <c r="D14" s="7" t="s">
        <v>21</v>
      </c>
      <c r="E14" s="7">
        <v>81</v>
      </c>
      <c r="F14" s="7" t="s">
        <v>26</v>
      </c>
      <c r="G14" s="7">
        <v>48</v>
      </c>
      <c r="H14" s="7" t="s">
        <v>31</v>
      </c>
      <c r="I14" s="7">
        <v>1</v>
      </c>
      <c r="J14" s="7">
        <v>1</v>
      </c>
      <c r="K14" s="7">
        <v>1</v>
      </c>
      <c r="L14" s="7">
        <v>1</v>
      </c>
      <c r="M14" s="7">
        <v>4</v>
      </c>
      <c r="N14" s="11" t="s">
        <v>24</v>
      </c>
    </row>
    <row r="15" spans="1:14" ht="15.75">
      <c r="A15" s="1">
        <f t="shared" si="0"/>
        <v>7</v>
      </c>
      <c r="B15" s="7">
        <v>2647</v>
      </c>
      <c r="C15" s="7" t="s">
        <v>37</v>
      </c>
      <c r="D15" s="7" t="s">
        <v>21</v>
      </c>
      <c r="E15" s="7">
        <v>78</v>
      </c>
      <c r="F15" s="7" t="s">
        <v>26</v>
      </c>
      <c r="G15" s="7">
        <v>12</v>
      </c>
      <c r="H15" s="7" t="s">
        <v>33</v>
      </c>
      <c r="I15" s="7">
        <v>1</v>
      </c>
      <c r="J15" s="7">
        <v>1</v>
      </c>
      <c r="K15" s="7">
        <v>0</v>
      </c>
      <c r="L15" s="7">
        <v>0</v>
      </c>
      <c r="M15" s="7">
        <v>1</v>
      </c>
      <c r="N15" s="11" t="s">
        <v>24</v>
      </c>
    </row>
    <row r="16" spans="1:14" ht="15.75">
      <c r="A16" s="1">
        <f t="shared" si="0"/>
        <v>8</v>
      </c>
      <c r="B16" s="7">
        <v>2825</v>
      </c>
      <c r="C16" s="7" t="s">
        <v>38</v>
      </c>
      <c r="D16" s="7" t="s">
        <v>21</v>
      </c>
      <c r="E16" s="7">
        <v>82</v>
      </c>
      <c r="F16" s="7" t="s">
        <v>26</v>
      </c>
      <c r="G16" s="7">
        <v>24</v>
      </c>
      <c r="H16" s="7" t="s">
        <v>39</v>
      </c>
      <c r="I16" s="7">
        <v>1</v>
      </c>
      <c r="J16" s="7">
        <v>1</v>
      </c>
      <c r="K16" s="7">
        <v>1</v>
      </c>
      <c r="L16" s="7">
        <v>0</v>
      </c>
      <c r="M16" s="7">
        <v>2</v>
      </c>
      <c r="N16" s="11" t="s">
        <v>24</v>
      </c>
    </row>
    <row r="17" spans="1:14" ht="15.75">
      <c r="A17" s="1">
        <f t="shared" si="0"/>
        <v>9</v>
      </c>
      <c r="B17" s="7">
        <v>2910</v>
      </c>
      <c r="C17" s="7" t="s">
        <v>40</v>
      </c>
      <c r="D17" s="7" t="s">
        <v>21</v>
      </c>
      <c r="E17" s="7">
        <v>98</v>
      </c>
      <c r="F17" s="7" t="s">
        <v>26</v>
      </c>
      <c r="G17" s="7" t="s">
        <v>41</v>
      </c>
      <c r="H17" s="7" t="s">
        <v>27</v>
      </c>
      <c r="I17" s="7">
        <v>1</v>
      </c>
      <c r="J17" s="7">
        <v>1</v>
      </c>
      <c r="K17" s="7">
        <v>1</v>
      </c>
      <c r="L17" s="7">
        <v>0</v>
      </c>
      <c r="M17" s="7">
        <v>3</v>
      </c>
      <c r="N17" s="11" t="s">
        <v>28</v>
      </c>
    </row>
    <row r="18" spans="1:14" ht="15.75">
      <c r="A18" s="1">
        <f t="shared" si="0"/>
        <v>10</v>
      </c>
      <c r="B18" s="7">
        <v>3268</v>
      </c>
      <c r="C18" s="7" t="s">
        <v>42</v>
      </c>
      <c r="D18" s="7" t="s">
        <v>21</v>
      </c>
      <c r="E18" s="7">
        <v>82</v>
      </c>
      <c r="F18" s="7" t="s">
        <v>26</v>
      </c>
      <c r="G18" s="7">
        <v>4</v>
      </c>
      <c r="H18" s="7" t="s">
        <v>43</v>
      </c>
      <c r="I18" s="7">
        <v>1</v>
      </c>
      <c r="J18" s="7">
        <v>1</v>
      </c>
      <c r="K18" s="7">
        <v>1</v>
      </c>
      <c r="L18" s="7">
        <v>0</v>
      </c>
      <c r="M18" s="7">
        <v>3</v>
      </c>
      <c r="N18" s="11" t="s">
        <v>24</v>
      </c>
    </row>
    <row r="19" spans="1:14" ht="15.75">
      <c r="A19" s="1">
        <f t="shared" si="0"/>
        <v>11</v>
      </c>
      <c r="B19" s="7">
        <v>3440</v>
      </c>
      <c r="C19" s="7" t="s">
        <v>44</v>
      </c>
      <c r="D19" s="7" t="s">
        <v>21</v>
      </c>
      <c r="E19" s="7">
        <v>80</v>
      </c>
      <c r="F19" s="7" t="s">
        <v>26</v>
      </c>
      <c r="G19" s="7">
        <v>46</v>
      </c>
      <c r="H19" s="7" t="s">
        <v>45</v>
      </c>
      <c r="I19" s="7">
        <v>1</v>
      </c>
      <c r="J19" s="7">
        <v>1</v>
      </c>
      <c r="K19" s="7">
        <v>1</v>
      </c>
      <c r="L19" s="7">
        <v>1</v>
      </c>
      <c r="M19" s="7">
        <v>2</v>
      </c>
      <c r="N19" s="11" t="s">
        <v>24</v>
      </c>
    </row>
    <row r="20" spans="1:14" ht="15.75">
      <c r="A20" s="1">
        <f t="shared" si="0"/>
        <v>12</v>
      </c>
      <c r="B20" s="7">
        <v>3659</v>
      </c>
      <c r="C20" s="7" t="s">
        <v>46</v>
      </c>
      <c r="D20" s="7" t="s">
        <v>21</v>
      </c>
      <c r="E20" s="7">
        <v>77</v>
      </c>
      <c r="F20" s="7" t="s">
        <v>26</v>
      </c>
      <c r="G20" s="7">
        <v>24</v>
      </c>
      <c r="H20" s="7" t="s">
        <v>47</v>
      </c>
      <c r="I20" s="7">
        <v>1</v>
      </c>
      <c r="J20" s="7">
        <v>1</v>
      </c>
      <c r="K20" s="7">
        <v>0</v>
      </c>
      <c r="L20" s="7">
        <v>0</v>
      </c>
      <c r="M20" s="7">
        <v>1</v>
      </c>
      <c r="N20" s="11" t="s">
        <v>28</v>
      </c>
    </row>
    <row r="21" spans="1:14" ht="15.75">
      <c r="A21" s="1">
        <f t="shared" si="0"/>
        <v>13</v>
      </c>
      <c r="B21" s="7">
        <v>3688</v>
      </c>
      <c r="C21" s="7" t="s">
        <v>48</v>
      </c>
      <c r="D21" s="7" t="s">
        <v>21</v>
      </c>
      <c r="E21" s="7">
        <v>85</v>
      </c>
      <c r="F21" s="7" t="s">
        <v>22</v>
      </c>
      <c r="G21" s="7">
        <v>40</v>
      </c>
      <c r="H21" s="7" t="s">
        <v>49</v>
      </c>
      <c r="I21" s="7">
        <v>1</v>
      </c>
      <c r="J21" s="7">
        <v>1</v>
      </c>
      <c r="K21" s="7">
        <v>1</v>
      </c>
      <c r="L21" s="7">
        <v>1</v>
      </c>
      <c r="M21" s="7">
        <v>4</v>
      </c>
      <c r="N21" s="11" t="s">
        <v>24</v>
      </c>
    </row>
    <row r="22" spans="1:14" ht="15.75">
      <c r="A22" s="1">
        <f t="shared" si="0"/>
        <v>14</v>
      </c>
      <c r="B22" s="7">
        <v>3708</v>
      </c>
      <c r="C22" s="7" t="s">
        <v>50</v>
      </c>
      <c r="D22" s="7" t="s">
        <v>21</v>
      </c>
      <c r="E22" s="7">
        <v>84</v>
      </c>
      <c r="F22" s="7" t="s">
        <v>26</v>
      </c>
      <c r="G22" s="7">
        <v>21</v>
      </c>
      <c r="H22" s="7" t="s">
        <v>35</v>
      </c>
      <c r="I22" s="7">
        <v>1</v>
      </c>
      <c r="J22" s="7">
        <v>1</v>
      </c>
      <c r="K22" s="7">
        <v>1</v>
      </c>
      <c r="L22" s="7">
        <v>2</v>
      </c>
      <c r="M22" s="7">
        <v>4</v>
      </c>
      <c r="N22" s="11" t="s">
        <v>24</v>
      </c>
    </row>
    <row r="23" spans="1:14" ht="15.75">
      <c r="A23" s="1">
        <f t="shared" si="0"/>
        <v>15</v>
      </c>
      <c r="B23" s="7">
        <v>3791</v>
      </c>
      <c r="C23" s="7" t="s">
        <v>51</v>
      </c>
      <c r="D23" s="7" t="s">
        <v>21</v>
      </c>
      <c r="E23" s="7">
        <v>85</v>
      </c>
      <c r="F23" s="7" t="s">
        <v>22</v>
      </c>
      <c r="G23" s="7">
        <v>24</v>
      </c>
      <c r="H23" s="7" t="s">
        <v>45</v>
      </c>
      <c r="I23" s="7">
        <v>1</v>
      </c>
      <c r="J23" s="7">
        <v>1</v>
      </c>
      <c r="K23" s="7">
        <v>1</v>
      </c>
      <c r="L23" s="7">
        <v>0</v>
      </c>
      <c r="M23" s="7">
        <v>3</v>
      </c>
      <c r="N23" s="11" t="s">
        <v>24</v>
      </c>
    </row>
    <row r="24" spans="1:14" ht="15.75">
      <c r="A24" s="1">
        <f t="shared" si="0"/>
        <v>16</v>
      </c>
      <c r="B24" s="7">
        <v>2286</v>
      </c>
      <c r="C24" s="7" t="s">
        <v>52</v>
      </c>
      <c r="D24" s="7" t="s">
        <v>53</v>
      </c>
      <c r="E24" s="7">
        <v>65</v>
      </c>
      <c r="F24" s="7" t="s">
        <v>26</v>
      </c>
      <c r="G24" s="7">
        <v>9</v>
      </c>
      <c r="H24" s="7" t="s">
        <v>54</v>
      </c>
      <c r="I24" s="7" t="s">
        <v>55</v>
      </c>
      <c r="J24" s="7" t="s">
        <v>55</v>
      </c>
      <c r="K24" s="7" t="s">
        <v>55</v>
      </c>
      <c r="L24" s="7" t="s">
        <v>55</v>
      </c>
      <c r="M24" s="7" t="s">
        <v>55</v>
      </c>
      <c r="N24" s="11" t="s">
        <v>24</v>
      </c>
    </row>
    <row r="25" spans="1:14" ht="15.75">
      <c r="A25" s="1">
        <f t="shared" si="0"/>
        <v>17</v>
      </c>
      <c r="B25" s="7">
        <v>2293</v>
      </c>
      <c r="C25" s="7" t="s">
        <v>56</v>
      </c>
      <c r="D25" s="7" t="s">
        <v>53</v>
      </c>
      <c r="E25" s="7">
        <v>81</v>
      </c>
      <c r="F25" s="7" t="s">
        <v>22</v>
      </c>
      <c r="G25" s="7">
        <v>24</v>
      </c>
      <c r="H25" s="7" t="s">
        <v>31</v>
      </c>
      <c r="I25" s="7" t="s">
        <v>55</v>
      </c>
      <c r="J25" s="7" t="s">
        <v>55</v>
      </c>
      <c r="K25" s="7" t="s">
        <v>55</v>
      </c>
      <c r="L25" s="7" t="s">
        <v>55</v>
      </c>
      <c r="M25" s="7" t="s">
        <v>55</v>
      </c>
      <c r="N25" s="11" t="s">
        <v>24</v>
      </c>
    </row>
    <row r="26" spans="1:14" ht="15.75">
      <c r="A26" s="1">
        <f t="shared" si="0"/>
        <v>18</v>
      </c>
      <c r="B26" s="7">
        <v>2298</v>
      </c>
      <c r="C26" s="7" t="s">
        <v>57</v>
      </c>
      <c r="D26" s="7" t="s">
        <v>53</v>
      </c>
      <c r="E26" s="7">
        <v>86</v>
      </c>
      <c r="F26" s="7" t="s">
        <v>26</v>
      </c>
      <c r="G26" s="7">
        <v>13</v>
      </c>
      <c r="H26" s="7" t="s">
        <v>58</v>
      </c>
      <c r="I26" s="7" t="s">
        <v>55</v>
      </c>
      <c r="J26" s="7" t="s">
        <v>55</v>
      </c>
      <c r="K26" s="7" t="s">
        <v>55</v>
      </c>
      <c r="L26" s="7" t="s">
        <v>55</v>
      </c>
      <c r="M26" s="7" t="s">
        <v>55</v>
      </c>
      <c r="N26" s="11" t="s">
        <v>24</v>
      </c>
    </row>
    <row r="27" spans="1:14" ht="15.75">
      <c r="A27" s="1">
        <f t="shared" si="0"/>
        <v>19</v>
      </c>
      <c r="B27" s="7">
        <v>2309</v>
      </c>
      <c r="C27" s="7" t="s">
        <v>59</v>
      </c>
      <c r="D27" s="7" t="s">
        <v>53</v>
      </c>
      <c r="E27" s="7">
        <v>61</v>
      </c>
      <c r="F27" s="7" t="s">
        <v>26</v>
      </c>
      <c r="G27" s="7">
        <v>22</v>
      </c>
      <c r="H27" s="7" t="s">
        <v>60</v>
      </c>
      <c r="I27" s="7" t="s">
        <v>55</v>
      </c>
      <c r="J27" s="7" t="s">
        <v>55</v>
      </c>
      <c r="K27" s="7" t="s">
        <v>55</v>
      </c>
      <c r="L27" s="7" t="s">
        <v>55</v>
      </c>
      <c r="M27" s="7" t="s">
        <v>55</v>
      </c>
      <c r="N27" s="11" t="s">
        <v>24</v>
      </c>
    </row>
    <row r="28" spans="1:14" ht="15.75">
      <c r="A28" s="1">
        <f t="shared" si="0"/>
        <v>20</v>
      </c>
      <c r="B28" s="7">
        <v>2311</v>
      </c>
      <c r="C28" s="7" t="s">
        <v>61</v>
      </c>
      <c r="D28" s="7" t="s">
        <v>53</v>
      </c>
      <c r="E28" s="7">
        <v>65</v>
      </c>
      <c r="F28" s="7" t="s">
        <v>26</v>
      </c>
      <c r="G28" s="7">
        <v>22</v>
      </c>
      <c r="H28" s="7" t="s">
        <v>27</v>
      </c>
      <c r="I28" s="7" t="s">
        <v>55</v>
      </c>
      <c r="J28" s="7" t="s">
        <v>55</v>
      </c>
      <c r="K28" s="7" t="s">
        <v>55</v>
      </c>
      <c r="L28" s="7" t="s">
        <v>55</v>
      </c>
      <c r="M28" s="7" t="s">
        <v>55</v>
      </c>
      <c r="N28" s="11" t="s">
        <v>24</v>
      </c>
    </row>
    <row r="29" spans="1:14" ht="15.75">
      <c r="A29" s="1">
        <f t="shared" si="0"/>
        <v>21</v>
      </c>
      <c r="B29" s="7">
        <v>2919</v>
      </c>
      <c r="C29" s="7" t="s">
        <v>62</v>
      </c>
      <c r="D29" s="7" t="s">
        <v>53</v>
      </c>
      <c r="E29" s="7">
        <v>62</v>
      </c>
      <c r="F29" s="7" t="s">
        <v>26</v>
      </c>
      <c r="G29" s="7">
        <v>52</v>
      </c>
      <c r="H29" s="7" t="s">
        <v>60</v>
      </c>
      <c r="I29" s="7" t="s">
        <v>55</v>
      </c>
      <c r="J29" s="7" t="s">
        <v>55</v>
      </c>
      <c r="K29" s="7" t="s">
        <v>55</v>
      </c>
      <c r="L29" s="7" t="s">
        <v>55</v>
      </c>
      <c r="M29" s="7" t="s">
        <v>55</v>
      </c>
      <c r="N29" s="11" t="s">
        <v>24</v>
      </c>
    </row>
    <row r="30" spans="1:14" ht="15.75">
      <c r="A30" s="1">
        <f t="shared" si="0"/>
        <v>22</v>
      </c>
      <c r="B30" s="7">
        <v>2992</v>
      </c>
      <c r="C30" s="7" t="s">
        <v>63</v>
      </c>
      <c r="D30" s="7" t="s">
        <v>53</v>
      </c>
      <c r="E30" s="7">
        <v>30</v>
      </c>
      <c r="F30" s="7" t="s">
        <v>22</v>
      </c>
      <c r="G30" s="7">
        <v>12</v>
      </c>
      <c r="H30" s="7" t="s">
        <v>64</v>
      </c>
      <c r="I30" s="7" t="s">
        <v>55</v>
      </c>
      <c r="J30" s="7" t="s">
        <v>55</v>
      </c>
      <c r="K30" s="7" t="s">
        <v>55</v>
      </c>
      <c r="L30" s="7" t="s">
        <v>55</v>
      </c>
      <c r="M30" s="7" t="s">
        <v>55</v>
      </c>
      <c r="N30" s="11" t="s">
        <v>24</v>
      </c>
    </row>
    <row r="31" spans="1:14" ht="15.75">
      <c r="A31" s="1">
        <f t="shared" si="0"/>
        <v>23</v>
      </c>
      <c r="B31" s="7">
        <v>3337</v>
      </c>
      <c r="C31" s="7" t="s">
        <v>65</v>
      </c>
      <c r="D31" s="7" t="s">
        <v>53</v>
      </c>
      <c r="E31" s="7">
        <v>77</v>
      </c>
      <c r="F31" s="7" t="s">
        <v>22</v>
      </c>
      <c r="G31" s="7">
        <v>11</v>
      </c>
      <c r="H31" s="7" t="s">
        <v>58</v>
      </c>
      <c r="I31" s="7" t="s">
        <v>55</v>
      </c>
      <c r="J31" s="7" t="s">
        <v>55</v>
      </c>
      <c r="K31" s="7" t="s">
        <v>55</v>
      </c>
      <c r="L31" s="7" t="s">
        <v>55</v>
      </c>
      <c r="M31" s="7" t="s">
        <v>55</v>
      </c>
      <c r="N31" s="11" t="s">
        <v>24</v>
      </c>
    </row>
    <row r="32" spans="1:14" ht="15.75">
      <c r="A32" s="1">
        <f t="shared" si="0"/>
        <v>24</v>
      </c>
      <c r="B32" s="7">
        <v>3345</v>
      </c>
      <c r="C32" s="7" t="s">
        <v>66</v>
      </c>
      <c r="D32" s="7" t="s">
        <v>53</v>
      </c>
      <c r="E32" s="7">
        <v>93</v>
      </c>
      <c r="F32" s="7" t="s">
        <v>22</v>
      </c>
      <c r="G32" s="7">
        <v>8</v>
      </c>
      <c r="H32" s="7" t="s">
        <v>49</v>
      </c>
      <c r="I32" s="7" t="s">
        <v>55</v>
      </c>
      <c r="J32" s="7" t="s">
        <v>55</v>
      </c>
      <c r="K32" s="7" t="s">
        <v>55</v>
      </c>
      <c r="L32" s="7" t="s">
        <v>55</v>
      </c>
      <c r="M32" s="7" t="s">
        <v>55</v>
      </c>
      <c r="N32" s="11" t="s">
        <v>28</v>
      </c>
    </row>
    <row r="33" spans="1:14" ht="15.75">
      <c r="A33" s="1">
        <f t="shared" si="0"/>
        <v>25</v>
      </c>
      <c r="B33" s="7">
        <v>3424</v>
      </c>
      <c r="C33" s="7" t="s">
        <v>67</v>
      </c>
      <c r="D33" s="7" t="s">
        <v>53</v>
      </c>
      <c r="E33" s="7">
        <v>91</v>
      </c>
      <c r="F33" s="7" t="s">
        <v>26</v>
      </c>
      <c r="G33" s="7" t="s">
        <v>68</v>
      </c>
      <c r="H33" s="7" t="s">
        <v>69</v>
      </c>
      <c r="I33" s="7" t="s">
        <v>55</v>
      </c>
      <c r="J33" s="7" t="s">
        <v>55</v>
      </c>
      <c r="K33" s="7" t="s">
        <v>55</v>
      </c>
      <c r="L33" s="7" t="s">
        <v>55</v>
      </c>
      <c r="M33" s="7" t="s">
        <v>55</v>
      </c>
      <c r="N33" s="11" t="s">
        <v>24</v>
      </c>
    </row>
    <row r="34" spans="1:14" ht="15.75">
      <c r="A34" s="1">
        <f t="shared" si="0"/>
        <v>26</v>
      </c>
      <c r="B34" s="7">
        <v>3624</v>
      </c>
      <c r="C34" s="7" t="s">
        <v>70</v>
      </c>
      <c r="D34" s="7" t="s">
        <v>53</v>
      </c>
      <c r="E34" s="7">
        <v>93</v>
      </c>
      <c r="F34" s="7" t="s">
        <v>26</v>
      </c>
      <c r="G34" s="7">
        <v>7</v>
      </c>
      <c r="H34" s="7" t="s">
        <v>39</v>
      </c>
      <c r="I34" s="7" t="s">
        <v>55</v>
      </c>
      <c r="J34" s="7" t="s">
        <v>55</v>
      </c>
      <c r="K34" s="7" t="s">
        <v>55</v>
      </c>
      <c r="L34" s="7" t="s">
        <v>55</v>
      </c>
      <c r="M34" s="7" t="s">
        <v>55</v>
      </c>
      <c r="N34" s="11" t="s">
        <v>24</v>
      </c>
    </row>
    <row r="35" spans="1:14" ht="15.75">
      <c r="A35" s="1">
        <f t="shared" si="0"/>
        <v>27</v>
      </c>
      <c r="B35" s="7">
        <v>3649</v>
      </c>
      <c r="C35" s="7" t="s">
        <v>71</v>
      </c>
      <c r="D35" s="7" t="s">
        <v>53</v>
      </c>
      <c r="E35" s="7">
        <v>89</v>
      </c>
      <c r="F35" s="7" t="s">
        <v>26</v>
      </c>
      <c r="G35" s="7" t="s">
        <v>72</v>
      </c>
      <c r="H35" s="7" t="s">
        <v>49</v>
      </c>
      <c r="I35" s="7" t="s">
        <v>55</v>
      </c>
      <c r="J35" s="7" t="s">
        <v>55</v>
      </c>
      <c r="K35" s="7" t="s">
        <v>55</v>
      </c>
      <c r="L35" s="7" t="s">
        <v>55</v>
      </c>
      <c r="M35" s="7" t="s">
        <v>55</v>
      </c>
      <c r="N35" s="11" t="s">
        <v>28</v>
      </c>
    </row>
    <row r="36" spans="1:14" ht="15.75">
      <c r="A36" s="1">
        <f t="shared" si="0"/>
        <v>28</v>
      </c>
      <c r="B36" s="7">
        <v>3651</v>
      </c>
      <c r="C36" s="7" t="s">
        <v>73</v>
      </c>
      <c r="D36" s="7" t="s">
        <v>53</v>
      </c>
      <c r="E36" s="7">
        <v>73</v>
      </c>
      <c r="F36" s="7" t="s">
        <v>22</v>
      </c>
      <c r="G36" s="7">
        <v>21</v>
      </c>
      <c r="H36" s="7" t="s">
        <v>49</v>
      </c>
      <c r="I36" s="7" t="s">
        <v>55</v>
      </c>
      <c r="J36" s="7" t="s">
        <v>55</v>
      </c>
      <c r="K36" s="7" t="s">
        <v>55</v>
      </c>
      <c r="L36" s="7" t="s">
        <v>55</v>
      </c>
      <c r="M36" s="7" t="s">
        <v>55</v>
      </c>
      <c r="N36" s="11" t="s">
        <v>28</v>
      </c>
    </row>
    <row r="37" spans="1:14" ht="15.75">
      <c r="A37" s="3">
        <f t="shared" si="0"/>
        <v>29</v>
      </c>
      <c r="B37" s="12">
        <v>3823</v>
      </c>
      <c r="C37" s="13" t="s">
        <v>74</v>
      </c>
      <c r="D37" s="13" t="s">
        <v>53</v>
      </c>
      <c r="E37" s="13">
        <v>91</v>
      </c>
      <c r="F37" s="13" t="s">
        <v>26</v>
      </c>
      <c r="G37" s="13" t="s">
        <v>75</v>
      </c>
      <c r="H37" s="13" t="s">
        <v>76</v>
      </c>
      <c r="I37" s="14" t="s">
        <v>55</v>
      </c>
      <c r="J37" s="14" t="s">
        <v>55</v>
      </c>
      <c r="K37" s="14" t="s">
        <v>55</v>
      </c>
      <c r="L37" s="14" t="s">
        <v>55</v>
      </c>
      <c r="M37" s="14" t="s">
        <v>55</v>
      </c>
      <c r="N37" s="16" t="s">
        <v>24</v>
      </c>
    </row>
    <row r="38" spans="1:14" ht="15.75">
      <c r="A38" s="15"/>
    </row>
    <row r="39" spans="1:14" ht="15.75"/>
    <row r="40" spans="1:14">
      <c r="A40" s="7"/>
    </row>
    <row r="41" spans="1:14">
      <c r="A41" s="7"/>
    </row>
    <row r="42" spans="1:14">
      <c r="A42" s="7"/>
    </row>
    <row r="43" spans="1:14">
      <c r="A43" s="7"/>
    </row>
    <row r="44" spans="1:14">
      <c r="A44" s="7"/>
    </row>
    <row r="45" spans="1:14">
      <c r="A45" s="7"/>
    </row>
    <row r="46" spans="1:14">
      <c r="A46" s="7"/>
    </row>
    <row r="47" spans="1:14">
      <c r="A47" s="7"/>
    </row>
    <row r="48" spans="1:14">
      <c r="A48" s="7"/>
    </row>
    <row r="49" spans="1:1">
      <c r="A49" s="7"/>
    </row>
    <row r="50" spans="1:1">
      <c r="A50" s="7"/>
    </row>
    <row r="51" spans="1:1">
      <c r="A51" s="7"/>
    </row>
    <row r="52" spans="1:1">
      <c r="A52" s="7"/>
    </row>
    <row r="53" spans="1:1">
      <c r="A53" s="7"/>
    </row>
    <row r="54" spans="1:1">
      <c r="A54" s="7"/>
    </row>
    <row r="55" spans="1:1">
      <c r="A55" s="7"/>
    </row>
    <row r="56" spans="1:1">
      <c r="A56" s="7"/>
    </row>
    <row r="57" spans="1:1">
      <c r="A57" s="7"/>
    </row>
    <row r="58" spans="1:1">
      <c r="A58" s="7"/>
    </row>
    <row r="61" spans="1:1">
      <c r="A61" s="2"/>
    </row>
    <row r="62" spans="1:1" ht="15.75">
      <c r="A62" s="8"/>
    </row>
    <row r="63" spans="1:1" ht="15.75">
      <c r="A63" s="8"/>
    </row>
    <row r="64" spans="1:1" ht="15.75">
      <c r="A64" s="8"/>
    </row>
    <row r="65" spans="1:1" ht="15.75">
      <c r="A65" s="8"/>
    </row>
    <row r="67" spans="1:1" ht="15.75">
      <c r="A67" s="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Francisco Pestana</cp:lastModifiedBy>
  <cp:revision/>
  <dcterms:created xsi:type="dcterms:W3CDTF">2022-01-27T17:38:57Z</dcterms:created>
  <dcterms:modified xsi:type="dcterms:W3CDTF">2023-10-05T14:10:49Z</dcterms:modified>
  <cp:category/>
  <cp:contentStatus/>
</cp:coreProperties>
</file>