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tyofcambridgecloud-my.sharepoint.com/personal/ra567_cam_ac_uk/Documents/PD Manuscript/Tables/"/>
    </mc:Choice>
  </mc:AlternateContent>
  <xr:revisionPtr revIDLastSave="153" documentId="13_ncr:1_{7D443408-FA54-E948-ADA6-B03A8B1C6AF1}" xr6:coauthVersionLast="47" xr6:coauthVersionMax="47" xr10:uidLastSave="{46AB5C96-CB4E-4889-A7E7-3ECA9D1D77EF}"/>
  <bookViews>
    <workbookView xWindow="0" yWindow="760" windowWidth="34560" windowHeight="20140" xr2:uid="{8A9C5298-16D1-9C41-A34E-B18704DA3332}"/>
  </bookViews>
  <sheets>
    <sheet name="Sequencing quality" sheetId="1" r:id="rId1"/>
    <sheet name="Nuclei counts per donor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2" l="1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</calcChain>
</file>

<file path=xl/sharedStrings.xml><?xml version="1.0" encoding="utf-8"?>
<sst xmlns="http://schemas.openxmlformats.org/spreadsheetml/2006/main" count="1168" uniqueCount="389">
  <si>
    <t>Single nuclei RNA-seq (snRNA-seq) quality assessment</t>
  </si>
  <si>
    <t>13 samples that were re-sequenced in a second run are highlighted in gray</t>
  </si>
  <si>
    <t>N</t>
  </si>
  <si>
    <t>Brain Bank ID</t>
  </si>
  <si>
    <t>Sample ID</t>
  </si>
  <si>
    <t>Clinical diagnosis</t>
  </si>
  <si>
    <t>Age</t>
  </si>
  <si>
    <t>Sex</t>
  </si>
  <si>
    <t>Estimated number of nuclei (1st run)</t>
  </si>
  <si>
    <t>Estimated number of nuclei (2nd run)</t>
  </si>
  <si>
    <t>Mean reads per nucleus (1st run)</t>
  </si>
  <si>
    <t>Mean reads per nucleus (2nd run)</t>
  </si>
  <si>
    <t>Median number of genes per nucleus (1st run)</t>
  </si>
  <si>
    <t>Median number of genes per nucleus (2nd run)</t>
  </si>
  <si>
    <t>Sequencing saturation (1st run)</t>
  </si>
  <si>
    <t>Sequencing saturation (2nd run)</t>
  </si>
  <si>
    <t>The total number of doublets detected by the Scrublet algorithm</t>
  </si>
  <si>
    <t>s.0096</t>
  </si>
  <si>
    <t>Parkinson's</t>
  </si>
  <si>
    <t>Female</t>
  </si>
  <si>
    <t>N/A</t>
  </si>
  <si>
    <t>s.0098</t>
  </si>
  <si>
    <t>Male</t>
  </si>
  <si>
    <t>s.0100</t>
  </si>
  <si>
    <t>s.0102</t>
  </si>
  <si>
    <t>s.0103</t>
  </si>
  <si>
    <t>s.0104</t>
  </si>
  <si>
    <t>s.0105</t>
  </si>
  <si>
    <t>s.0107</t>
  </si>
  <si>
    <t>s.0109</t>
  </si>
  <si>
    <t>s.0110</t>
  </si>
  <si>
    <t>s.0111</t>
  </si>
  <si>
    <t>s.0116</t>
  </si>
  <si>
    <t>s.0118</t>
  </si>
  <si>
    <t>s.0119</t>
  </si>
  <si>
    <t>s.0120</t>
  </si>
  <si>
    <t>s.0127</t>
  </si>
  <si>
    <t>Control</t>
  </si>
  <si>
    <t>s.0128</t>
  </si>
  <si>
    <t>s.0129</t>
  </si>
  <si>
    <t>s.0130</t>
  </si>
  <si>
    <t>s.0131</t>
  </si>
  <si>
    <t>s.0142</t>
  </si>
  <si>
    <t xml:space="preserve">N/A </t>
  </si>
  <si>
    <t>s.0147</t>
  </si>
  <si>
    <t>s.0151</t>
  </si>
  <si>
    <t>s.0152</t>
  </si>
  <si>
    <t>s.0153</t>
  </si>
  <si>
    <t>s.0154</t>
  </si>
  <si>
    <t>s.0158</t>
  </si>
  <si>
    <t>s.0159</t>
  </si>
  <si>
    <t>s.0165</t>
  </si>
  <si>
    <t>N/A: not applicable</t>
  </si>
  <si>
    <t>Numbers of nuclei recovered across (sub)populations after quality control steps</t>
  </si>
  <si>
    <t>Donor description</t>
  </si>
  <si>
    <t>Higher order cell types</t>
  </si>
  <si>
    <t>Neuronal subpopulations</t>
  </si>
  <si>
    <t>Astrocyte subpopulations</t>
  </si>
  <si>
    <t>Microglia subpopulations</t>
  </si>
  <si>
    <t>Oligodendrocyte subpopulations</t>
  </si>
  <si>
    <t>Astro</t>
  </si>
  <si>
    <t>VC</t>
  </si>
  <si>
    <t>Micro</t>
  </si>
  <si>
    <t>Neurons</t>
  </si>
  <si>
    <t>Oligo</t>
  </si>
  <si>
    <t>OPC</t>
  </si>
  <si>
    <t>T cells</t>
  </si>
  <si>
    <t>0</t>
  </si>
  <si>
    <t>1</t>
  </si>
  <si>
    <t>2</t>
  </si>
  <si>
    <t>3</t>
  </si>
  <si>
    <t>4</t>
  </si>
  <si>
    <t>5</t>
  </si>
  <si>
    <t>644</t>
  </si>
  <si>
    <t>85</t>
  </si>
  <si>
    <t>395</t>
  </si>
  <si>
    <t>105</t>
  </si>
  <si>
    <t>2516</t>
  </si>
  <si>
    <t>231</t>
  </si>
  <si>
    <t>19</t>
  </si>
  <si>
    <t>7</t>
  </si>
  <si>
    <t>31</t>
  </si>
  <si>
    <t>9</t>
  </si>
  <si>
    <t>11</t>
  </si>
  <si>
    <t>8</t>
  </si>
  <si>
    <t>350</t>
  </si>
  <si>
    <t>125</t>
  </si>
  <si>
    <t>37</t>
  </si>
  <si>
    <t>43</t>
  </si>
  <si>
    <t>52</t>
  </si>
  <si>
    <t>155</t>
  </si>
  <si>
    <t>144</t>
  </si>
  <si>
    <t>27</t>
  </si>
  <si>
    <t>1354</t>
  </si>
  <si>
    <t>652</t>
  </si>
  <si>
    <t>20</t>
  </si>
  <si>
    <t>76</t>
  </si>
  <si>
    <t>386</t>
  </si>
  <si>
    <t>28</t>
  </si>
  <si>
    <t>1830</t>
  </si>
  <si>
    <t>70</t>
  </si>
  <si>
    <t>1505</t>
  </si>
  <si>
    <t>526</t>
  </si>
  <si>
    <t>3795</t>
  </si>
  <si>
    <t>332</t>
  </si>
  <si>
    <t>14</t>
  </si>
  <si>
    <t>276</t>
  </si>
  <si>
    <t>49</t>
  </si>
  <si>
    <t>6</t>
  </si>
  <si>
    <t>29</t>
  </si>
  <si>
    <t>30</t>
  </si>
  <si>
    <t>263</t>
  </si>
  <si>
    <t>1116</t>
  </si>
  <si>
    <t>182</t>
  </si>
  <si>
    <t>130</t>
  </si>
  <si>
    <t>683</t>
  </si>
  <si>
    <t>121</t>
  </si>
  <si>
    <t>99</t>
  </si>
  <si>
    <t>300</t>
  </si>
  <si>
    <t>64</t>
  </si>
  <si>
    <t>116</t>
  </si>
  <si>
    <t>2135</t>
  </si>
  <si>
    <t>1337</t>
  </si>
  <si>
    <t>172</t>
  </si>
  <si>
    <t>55</t>
  </si>
  <si>
    <t>69</t>
  </si>
  <si>
    <t>335</t>
  </si>
  <si>
    <t>26</t>
  </si>
  <si>
    <t>259</t>
  </si>
  <si>
    <t>1272</t>
  </si>
  <si>
    <t>321</t>
  </si>
  <si>
    <t>12</t>
  </si>
  <si>
    <t>65</t>
  </si>
  <si>
    <t>48</t>
  </si>
  <si>
    <t>187</t>
  </si>
  <si>
    <t>10</t>
  </si>
  <si>
    <t>71</t>
  </si>
  <si>
    <t>13</t>
  </si>
  <si>
    <t>323</t>
  </si>
  <si>
    <t>417</t>
  </si>
  <si>
    <t>158</t>
  </si>
  <si>
    <t>361</t>
  </si>
  <si>
    <t>983</t>
  </si>
  <si>
    <t>538</t>
  </si>
  <si>
    <t>1699</t>
  </si>
  <si>
    <t>261</t>
  </si>
  <si>
    <t>60</t>
  </si>
  <si>
    <t>38</t>
  </si>
  <si>
    <t>871</t>
  </si>
  <si>
    <t>123</t>
  </si>
  <si>
    <t>211</t>
  </si>
  <si>
    <t>56</t>
  </si>
  <si>
    <t>101</t>
  </si>
  <si>
    <t>233</t>
  </si>
  <si>
    <t>1149</t>
  </si>
  <si>
    <t>78</t>
  </si>
  <si>
    <t>17</t>
  </si>
  <si>
    <t>735</t>
  </si>
  <si>
    <t>32</t>
  </si>
  <si>
    <t>670</t>
  </si>
  <si>
    <t>15</t>
  </si>
  <si>
    <t>145</t>
  </si>
  <si>
    <t>355</t>
  </si>
  <si>
    <t>80</t>
  </si>
  <si>
    <t>189</t>
  </si>
  <si>
    <t>23</t>
  </si>
  <si>
    <t>59</t>
  </si>
  <si>
    <t>22</t>
  </si>
  <si>
    <t>41</t>
  </si>
  <si>
    <t>800</t>
  </si>
  <si>
    <t>364</t>
  </si>
  <si>
    <t>18</t>
  </si>
  <si>
    <t>608</t>
  </si>
  <si>
    <t>255</t>
  </si>
  <si>
    <t>134</t>
  </si>
  <si>
    <t>583</t>
  </si>
  <si>
    <t>115</t>
  </si>
  <si>
    <t>370</t>
  </si>
  <si>
    <t>163</t>
  </si>
  <si>
    <t>39</t>
  </si>
  <si>
    <t>33</t>
  </si>
  <si>
    <t>571</t>
  </si>
  <si>
    <t>25</t>
  </si>
  <si>
    <t>141</t>
  </si>
  <si>
    <t>765</t>
  </si>
  <si>
    <t>269</t>
  </si>
  <si>
    <t>248</t>
  </si>
  <si>
    <t>24</t>
  </si>
  <si>
    <t>42</t>
  </si>
  <si>
    <t>137</t>
  </si>
  <si>
    <t>356</t>
  </si>
  <si>
    <t>198</t>
  </si>
  <si>
    <t>509</t>
  </si>
  <si>
    <t>555</t>
  </si>
  <si>
    <t>147</t>
  </si>
  <si>
    <t>256</t>
  </si>
  <si>
    <t>196</t>
  </si>
  <si>
    <t>94</t>
  </si>
  <si>
    <t>153</t>
  </si>
  <si>
    <t>160</t>
  </si>
  <si>
    <t>627</t>
  </si>
  <si>
    <t>403</t>
  </si>
  <si>
    <t>365</t>
  </si>
  <si>
    <t>1493</t>
  </si>
  <si>
    <t>201</t>
  </si>
  <si>
    <t>21</t>
  </si>
  <si>
    <t>240</t>
  </si>
  <si>
    <t>63</t>
  </si>
  <si>
    <t>91</t>
  </si>
  <si>
    <t>178</t>
  </si>
  <si>
    <t>190</t>
  </si>
  <si>
    <t>68</t>
  </si>
  <si>
    <t>47</t>
  </si>
  <si>
    <t>546</t>
  </si>
  <si>
    <t>454</t>
  </si>
  <si>
    <t>135</t>
  </si>
  <si>
    <t>161</t>
  </si>
  <si>
    <t>106</t>
  </si>
  <si>
    <t>457</t>
  </si>
  <si>
    <t>92</t>
  </si>
  <si>
    <t>157</t>
  </si>
  <si>
    <t>589</t>
  </si>
  <si>
    <t>112</t>
  </si>
  <si>
    <t>62</t>
  </si>
  <si>
    <t>270</t>
  </si>
  <si>
    <t>326</t>
  </si>
  <si>
    <t>127</t>
  </si>
  <si>
    <t>111</t>
  </si>
  <si>
    <t>894</t>
  </si>
  <si>
    <t>66</t>
  </si>
  <si>
    <t>573</t>
  </si>
  <si>
    <t>75</t>
  </si>
  <si>
    <t>1632</t>
  </si>
  <si>
    <t>222</t>
  </si>
  <si>
    <t>51</t>
  </si>
  <si>
    <t>207</t>
  </si>
  <si>
    <t>16</t>
  </si>
  <si>
    <t>485</t>
  </si>
  <si>
    <t>456</t>
  </si>
  <si>
    <t>633</t>
  </si>
  <si>
    <t>469</t>
  </si>
  <si>
    <t>381</t>
  </si>
  <si>
    <t>429</t>
  </si>
  <si>
    <t>195</t>
  </si>
  <si>
    <t>50</t>
  </si>
  <si>
    <t>360</t>
  </si>
  <si>
    <t>177</t>
  </si>
  <si>
    <t>113</t>
  </si>
  <si>
    <t>219</t>
  </si>
  <si>
    <t>132</t>
  </si>
  <si>
    <t>737</t>
  </si>
  <si>
    <t>191</t>
  </si>
  <si>
    <t>596</t>
  </si>
  <si>
    <t>118</t>
  </si>
  <si>
    <t>591</t>
  </si>
  <si>
    <t>77</t>
  </si>
  <si>
    <t>186</t>
  </si>
  <si>
    <t>67</t>
  </si>
  <si>
    <t>260</t>
  </si>
  <si>
    <t>334</t>
  </si>
  <si>
    <t>173</t>
  </si>
  <si>
    <t>257</t>
  </si>
  <si>
    <t>61</t>
  </si>
  <si>
    <t>40</t>
  </si>
  <si>
    <t>102</t>
  </si>
  <si>
    <t>53</t>
  </si>
  <si>
    <t>34</t>
  </si>
  <si>
    <t>307</t>
  </si>
  <si>
    <t>427</t>
  </si>
  <si>
    <t>230</t>
  </si>
  <si>
    <t>405</t>
  </si>
  <si>
    <t>174</t>
  </si>
  <si>
    <t>87</t>
  </si>
  <si>
    <t>1349</t>
  </si>
  <si>
    <t>215</t>
  </si>
  <si>
    <t>93</t>
  </si>
  <si>
    <t>320</t>
  </si>
  <si>
    <t>570</t>
  </si>
  <si>
    <t>391</t>
  </si>
  <si>
    <t>545</t>
  </si>
  <si>
    <t>587</t>
  </si>
  <si>
    <t>88</t>
  </si>
  <si>
    <t>252</t>
  </si>
  <si>
    <t>447</t>
  </si>
  <si>
    <t>35</t>
  </si>
  <si>
    <t>98</t>
  </si>
  <si>
    <t>36</t>
  </si>
  <si>
    <t>119</t>
  </si>
  <si>
    <t>893</t>
  </si>
  <si>
    <t>45</t>
  </si>
  <si>
    <t>363</t>
  </si>
  <si>
    <t>1215</t>
  </si>
  <si>
    <t>317</t>
  </si>
  <si>
    <t>470</t>
  </si>
  <si>
    <t>89</t>
  </si>
  <si>
    <t>184</t>
  </si>
  <si>
    <t>342</t>
  </si>
  <si>
    <t>344</t>
  </si>
  <si>
    <t>131</t>
  </si>
  <si>
    <t>367</t>
  </si>
  <si>
    <t>1151</t>
  </si>
  <si>
    <t>57</t>
  </si>
  <si>
    <t>922</t>
  </si>
  <si>
    <t>297</t>
  </si>
  <si>
    <t>2139</t>
  </si>
  <si>
    <t>505</t>
  </si>
  <si>
    <t>95</t>
  </si>
  <si>
    <t>838</t>
  </si>
  <si>
    <t>857</t>
  </si>
  <si>
    <t>2046</t>
  </si>
  <si>
    <t>1363</t>
  </si>
  <si>
    <t>1055</t>
  </si>
  <si>
    <t>849</t>
  </si>
  <si>
    <t>407</t>
  </si>
  <si>
    <t>44</t>
  </si>
  <si>
    <t>1101</t>
  </si>
  <si>
    <t>840</t>
  </si>
  <si>
    <t>984</t>
  </si>
  <si>
    <t>979</t>
  </si>
  <si>
    <t>547</t>
  </si>
  <si>
    <t>611</t>
  </si>
  <si>
    <t>223</t>
  </si>
  <si>
    <t>171</t>
  </si>
  <si>
    <t>180</t>
  </si>
  <si>
    <t>506</t>
  </si>
  <si>
    <t>305</t>
  </si>
  <si>
    <t>202</t>
  </si>
  <si>
    <t>897</t>
  </si>
  <si>
    <t>247</t>
  </si>
  <si>
    <t>83</t>
  </si>
  <si>
    <t>225</t>
  </si>
  <si>
    <t>107</t>
  </si>
  <si>
    <t>711</t>
  </si>
  <si>
    <t>216</t>
  </si>
  <si>
    <t>1423</t>
  </si>
  <si>
    <t>206</t>
  </si>
  <si>
    <t>465</t>
  </si>
  <si>
    <t>58</t>
  </si>
  <si>
    <t>97</t>
  </si>
  <si>
    <t>482</t>
  </si>
  <si>
    <t>72</t>
  </si>
  <si>
    <t>156</t>
  </si>
  <si>
    <t>952</t>
  </si>
  <si>
    <t>631</t>
  </si>
  <si>
    <t>1026</t>
  </si>
  <si>
    <t>1343</t>
  </si>
  <si>
    <t>199</t>
  </si>
  <si>
    <t>704</t>
  </si>
  <si>
    <t>124</t>
  </si>
  <si>
    <t>369</t>
  </si>
  <si>
    <t>140</t>
  </si>
  <si>
    <t>262</t>
  </si>
  <si>
    <t>179</t>
  </si>
  <si>
    <t>338</t>
  </si>
  <si>
    <t>73</t>
  </si>
  <si>
    <t>46</t>
  </si>
  <si>
    <t>214</t>
  </si>
  <si>
    <t>109</t>
  </si>
  <si>
    <t>129</t>
  </si>
  <si>
    <t>712</t>
  </si>
  <si>
    <t>366</t>
  </si>
  <si>
    <t>966</t>
  </si>
  <si>
    <t>86</t>
  </si>
  <si>
    <t>287</t>
  </si>
  <si>
    <t>311</t>
  </si>
  <si>
    <t>170</t>
  </si>
  <si>
    <t>912</t>
  </si>
  <si>
    <t>563</t>
  </si>
  <si>
    <t>694</t>
  </si>
  <si>
    <t>1764</t>
  </si>
  <si>
    <t>438</t>
  </si>
  <si>
    <t>142</t>
  </si>
  <si>
    <t>306</t>
  </si>
  <si>
    <t>1304</t>
  </si>
  <si>
    <t>114</t>
  </si>
  <si>
    <t>974</t>
  </si>
  <si>
    <t>535</t>
  </si>
  <si>
    <t>507</t>
  </si>
  <si>
    <t>2373</t>
  </si>
  <si>
    <t>210</t>
  </si>
  <si>
    <t>422</t>
  </si>
  <si>
    <t>1010</t>
  </si>
  <si>
    <t>337</t>
  </si>
  <si>
    <t>1945</t>
  </si>
  <si>
    <t>54</t>
  </si>
  <si>
    <t>110</t>
  </si>
  <si>
    <t>388</t>
  </si>
  <si>
    <t>279</t>
  </si>
  <si>
    <t>1232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</si>
</sst>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scheme val="minor"/>
    </font>
    <font>
      <b/>
      <sz val="12"/>
      <color rgb="FF000000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0" fontId="0" fillId="0" borderId="0" xfId="0" applyNumberFormat="1"/>
    <xf numFmtId="3" fontId="0" fillId="0" borderId="0" xfId="0" applyNumberFormat="1"/>
    <xf numFmtId="0" fontId="2" fillId="0" borderId="2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right" vertical="center"/>
    </xf>
    <xf numFmtId="0" fontId="1" fillId="3" borderId="5" xfId="0" applyFont="1" applyFill="1" applyBorder="1" applyAlignment="1">
      <alignment horizontal="right" vertical="center"/>
    </xf>
    <xf numFmtId="0" fontId="1" fillId="0" borderId="0" xfId="0" applyFont="1"/>
    <xf numFmtId="49" fontId="0" fillId="0" borderId="0" xfId="0" applyNumberFormat="1"/>
    <xf numFmtId="0" fontId="1" fillId="2" borderId="4" xfId="0" applyFont="1" applyFill="1" applyBorder="1"/>
    <xf numFmtId="0" fontId="1" fillId="2" borderId="7" xfId="0" applyFont="1" applyFill="1" applyBorder="1"/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6" xfId="0" applyNumberFormat="1" applyBorder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0" xfId="0" applyFont="1"/>
    <xf numFmtId="0" fontId="1" fillId="3" borderId="3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3" fontId="0" fillId="2" borderId="0" xfId="0" applyNumberForma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/>
    </xf>
    <xf numFmtId="3" fontId="0" fillId="2" borderId="4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10" fontId="0" fillId="0" borderId="2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1" fillId="4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80138-8B1D-C344-BF21-9A50CC3AFA8B}">
  <dimension ref="A1:Z69"/>
  <sheetViews>
    <sheetView tabSelected="1" zoomScale="67" zoomScaleNormal="66" workbookViewId="0">
      <selection activeCell="J29" sqref="J29"/>
    </sheetView>
  </sheetViews>
  <sheetFormatPr defaultColWidth="11" defaultRowHeight="15.75"/>
  <cols>
    <col min="1" max="1" width="4.5" customWidth="1"/>
    <col min="2" max="2" width="12.25" style="1" bestFit="1" customWidth="1"/>
    <col min="3" max="3" width="9.375" style="1" bestFit="1" customWidth="1"/>
    <col min="4" max="4" width="15.25" style="1" bestFit="1" customWidth="1"/>
    <col min="5" max="5" width="4.125" style="1" bestFit="1" customWidth="1"/>
    <col min="6" max="6" width="6.875" style="1" bestFit="1" customWidth="1"/>
    <col min="7" max="7" width="32.125" style="1" bestFit="1" customWidth="1"/>
    <col min="8" max="8" width="32.75" style="1" bestFit="1" customWidth="1"/>
    <col min="9" max="9" width="28.875" style="1" bestFit="1" customWidth="1"/>
    <col min="10" max="10" width="29.625" style="1" bestFit="1" customWidth="1"/>
    <col min="11" max="11" width="40.25" style="1" bestFit="1" customWidth="1"/>
    <col min="12" max="12" width="40.875" style="1" bestFit="1" customWidth="1"/>
    <col min="13" max="13" width="27.625" style="1" bestFit="1" customWidth="1"/>
    <col min="14" max="14" width="28.25" style="1" bestFit="1" customWidth="1"/>
    <col min="15" max="15" width="56.125" bestFit="1" customWidth="1"/>
  </cols>
  <sheetData>
    <row r="1" spans="1:26">
      <c r="A1" s="21" t="s">
        <v>0</v>
      </c>
      <c r="K1" s="2"/>
    </row>
    <row r="2" spans="1:26">
      <c r="A2" s="4" t="s">
        <v>1</v>
      </c>
      <c r="K2" s="2"/>
    </row>
    <row r="4" spans="1:26" ht="24" customHeight="1">
      <c r="A4" s="22" t="s">
        <v>2</v>
      </c>
      <c r="B4" s="23" t="s">
        <v>3</v>
      </c>
      <c r="C4" s="24" t="s">
        <v>4</v>
      </c>
      <c r="D4" s="25" t="s">
        <v>5</v>
      </c>
      <c r="E4" s="25" t="s">
        <v>6</v>
      </c>
      <c r="F4" s="25" t="s">
        <v>7</v>
      </c>
      <c r="G4" s="25" t="s">
        <v>8</v>
      </c>
      <c r="H4" s="25" t="s">
        <v>9</v>
      </c>
      <c r="I4" s="25" t="s">
        <v>10</v>
      </c>
      <c r="J4" s="25" t="s">
        <v>11</v>
      </c>
      <c r="K4" s="25" t="s">
        <v>12</v>
      </c>
      <c r="L4" s="25" t="s">
        <v>13</v>
      </c>
      <c r="M4" s="25" t="s">
        <v>14</v>
      </c>
      <c r="N4" s="25" t="s">
        <v>15</v>
      </c>
      <c r="O4" s="22" t="s">
        <v>16</v>
      </c>
    </row>
    <row r="5" spans="1:26">
      <c r="A5" s="8">
        <v>1</v>
      </c>
      <c r="B5" s="18">
        <v>2020</v>
      </c>
      <c r="C5" s="18" t="s">
        <v>17</v>
      </c>
      <c r="D5" s="1" t="s">
        <v>18</v>
      </c>
      <c r="E5" s="1">
        <v>90</v>
      </c>
      <c r="F5" s="1" t="s">
        <v>19</v>
      </c>
      <c r="G5" s="2">
        <v>5790</v>
      </c>
      <c r="H5" s="3" t="s">
        <v>20</v>
      </c>
      <c r="I5" s="2">
        <v>43844</v>
      </c>
      <c r="J5" s="3" t="s">
        <v>20</v>
      </c>
      <c r="K5" s="2">
        <v>2341</v>
      </c>
      <c r="L5" s="3" t="s">
        <v>20</v>
      </c>
      <c r="M5" s="3">
        <v>0.66100000000000003</v>
      </c>
      <c r="N5" s="3" t="s">
        <v>20</v>
      </c>
      <c r="O5" s="26">
        <v>88</v>
      </c>
      <c r="P5" s="5"/>
      <c r="Q5" s="5"/>
      <c r="R5" s="5"/>
      <c r="S5" s="5"/>
      <c r="T5" s="5"/>
      <c r="U5" s="5"/>
      <c r="V5" s="5"/>
      <c r="W5" s="5"/>
      <c r="X5" s="5"/>
      <c r="Y5" s="6"/>
      <c r="Z5" s="6"/>
    </row>
    <row r="6" spans="1:26">
      <c r="A6" s="8">
        <f>A5+1</f>
        <v>2</v>
      </c>
      <c r="B6" s="19">
        <v>2140</v>
      </c>
      <c r="C6" s="19" t="s">
        <v>21</v>
      </c>
      <c r="D6" s="27" t="s">
        <v>18</v>
      </c>
      <c r="E6" s="27">
        <v>99</v>
      </c>
      <c r="F6" s="27" t="s">
        <v>22</v>
      </c>
      <c r="G6" s="28">
        <v>11147</v>
      </c>
      <c r="H6" s="28">
        <v>13032</v>
      </c>
      <c r="I6" s="28">
        <v>19470</v>
      </c>
      <c r="J6" s="28">
        <v>44400</v>
      </c>
      <c r="K6" s="28">
        <v>2141</v>
      </c>
      <c r="L6" s="28">
        <v>2704</v>
      </c>
      <c r="M6" s="29">
        <v>0.42099999999999999</v>
      </c>
      <c r="N6" s="29">
        <v>0.63200000000000001</v>
      </c>
      <c r="O6" s="30">
        <v>414</v>
      </c>
      <c r="P6" s="5"/>
      <c r="Q6" s="5"/>
      <c r="R6" s="5"/>
      <c r="S6" s="5"/>
      <c r="T6" s="5"/>
      <c r="U6" s="5"/>
      <c r="V6" s="5"/>
      <c r="W6" s="5"/>
      <c r="X6" s="5"/>
      <c r="Y6" s="6"/>
      <c r="Z6" s="6"/>
    </row>
    <row r="7" spans="1:26">
      <c r="A7" s="8">
        <f t="shared" ref="A7:A33" si="0">A6+1</f>
        <v>3</v>
      </c>
      <c r="B7" s="18">
        <v>2122</v>
      </c>
      <c r="C7" s="18" t="s">
        <v>23</v>
      </c>
      <c r="D7" s="1" t="s">
        <v>18</v>
      </c>
      <c r="E7" s="1">
        <v>89</v>
      </c>
      <c r="F7" s="1" t="s">
        <v>22</v>
      </c>
      <c r="G7" s="2">
        <v>3927</v>
      </c>
      <c r="H7" s="3" t="s">
        <v>20</v>
      </c>
      <c r="I7" s="2">
        <v>46169</v>
      </c>
      <c r="J7" s="3" t="s">
        <v>20</v>
      </c>
      <c r="K7" s="2">
        <v>1543</v>
      </c>
      <c r="L7" s="3" t="s">
        <v>20</v>
      </c>
      <c r="M7" s="3">
        <v>0.63900000000000001</v>
      </c>
      <c r="N7" s="3" t="s">
        <v>20</v>
      </c>
      <c r="O7" s="26">
        <v>49</v>
      </c>
      <c r="P7" s="5"/>
      <c r="Q7" s="5"/>
      <c r="R7" s="5"/>
      <c r="S7" s="5"/>
      <c r="T7" s="5"/>
      <c r="U7" s="5"/>
      <c r="V7" s="5"/>
      <c r="W7" s="5"/>
      <c r="X7" s="5"/>
      <c r="Y7" s="6"/>
      <c r="Z7" s="6"/>
    </row>
    <row r="8" spans="1:26">
      <c r="A8" s="8">
        <f t="shared" si="0"/>
        <v>4</v>
      </c>
      <c r="B8" s="18">
        <v>2228</v>
      </c>
      <c r="C8" s="18" t="s">
        <v>24</v>
      </c>
      <c r="D8" s="1" t="s">
        <v>18</v>
      </c>
      <c r="E8" s="1">
        <v>57</v>
      </c>
      <c r="F8" s="1" t="s">
        <v>19</v>
      </c>
      <c r="G8" s="2">
        <v>5821</v>
      </c>
      <c r="H8" s="3" t="s">
        <v>20</v>
      </c>
      <c r="I8" s="2">
        <v>43891</v>
      </c>
      <c r="J8" s="3" t="s">
        <v>20</v>
      </c>
      <c r="K8" s="2">
        <v>2666</v>
      </c>
      <c r="L8" s="3" t="s">
        <v>20</v>
      </c>
      <c r="M8" s="3">
        <v>0.61299999999999999</v>
      </c>
      <c r="N8" s="3" t="s">
        <v>20</v>
      </c>
      <c r="O8" s="26">
        <v>51</v>
      </c>
      <c r="P8" s="5"/>
      <c r="Q8" s="5"/>
      <c r="R8" s="5"/>
      <c r="S8" s="5"/>
      <c r="T8" s="5"/>
      <c r="U8" s="5"/>
      <c r="V8" s="5"/>
      <c r="W8" s="5"/>
      <c r="X8" s="5"/>
      <c r="Y8" s="6"/>
      <c r="Z8" s="6"/>
    </row>
    <row r="9" spans="1:26">
      <c r="A9" s="8">
        <f t="shared" si="0"/>
        <v>5</v>
      </c>
      <c r="B9" s="18">
        <v>2291</v>
      </c>
      <c r="C9" s="18" t="s">
        <v>25</v>
      </c>
      <c r="D9" s="1" t="s">
        <v>18</v>
      </c>
      <c r="E9" s="1">
        <v>68</v>
      </c>
      <c r="F9" s="1" t="s">
        <v>22</v>
      </c>
      <c r="G9" s="2">
        <v>5398</v>
      </c>
      <c r="H9" s="3" t="s">
        <v>20</v>
      </c>
      <c r="I9" s="2">
        <v>42412</v>
      </c>
      <c r="J9" s="3" t="s">
        <v>20</v>
      </c>
      <c r="K9" s="2">
        <v>1668</v>
      </c>
      <c r="L9" s="3" t="s">
        <v>20</v>
      </c>
      <c r="M9" s="3">
        <v>0.55900000000000005</v>
      </c>
      <c r="N9" s="3" t="s">
        <v>20</v>
      </c>
      <c r="O9" s="26">
        <v>61</v>
      </c>
      <c r="P9" s="5"/>
      <c r="Q9" s="5"/>
      <c r="R9" s="5"/>
      <c r="S9" s="5"/>
      <c r="T9" s="5"/>
      <c r="U9" s="5"/>
      <c r="V9" s="5"/>
      <c r="W9" s="5"/>
      <c r="X9" s="5"/>
      <c r="Y9" s="6"/>
      <c r="Z9" s="6"/>
    </row>
    <row r="10" spans="1:26">
      <c r="A10" s="8">
        <f t="shared" si="0"/>
        <v>6</v>
      </c>
      <c r="B10" s="19">
        <v>2466</v>
      </c>
      <c r="C10" s="19" t="s">
        <v>26</v>
      </c>
      <c r="D10" s="27" t="s">
        <v>18</v>
      </c>
      <c r="E10" s="27">
        <v>81</v>
      </c>
      <c r="F10" s="27" t="s">
        <v>22</v>
      </c>
      <c r="G10" s="28">
        <v>4679</v>
      </c>
      <c r="H10" s="28">
        <v>4781</v>
      </c>
      <c r="I10" s="28">
        <v>43159</v>
      </c>
      <c r="J10" s="28">
        <v>51359</v>
      </c>
      <c r="K10" s="28">
        <v>1812</v>
      </c>
      <c r="L10" s="28">
        <v>1879</v>
      </c>
      <c r="M10" s="29">
        <v>0.57799999999999996</v>
      </c>
      <c r="N10" s="29">
        <v>0.621</v>
      </c>
      <c r="O10" s="30">
        <v>58</v>
      </c>
      <c r="P10" s="5"/>
      <c r="Q10" s="5"/>
      <c r="R10" s="5"/>
      <c r="S10" s="5"/>
      <c r="T10" s="5"/>
      <c r="U10" s="5"/>
      <c r="V10" s="5"/>
      <c r="W10" s="5"/>
      <c r="X10" s="5"/>
      <c r="Y10" s="6"/>
      <c r="Z10" s="6"/>
    </row>
    <row r="11" spans="1:26">
      <c r="A11" s="8">
        <f t="shared" si="0"/>
        <v>7</v>
      </c>
      <c r="B11" s="18">
        <v>2647</v>
      </c>
      <c r="C11" s="18" t="s">
        <v>27</v>
      </c>
      <c r="D11" s="1" t="s">
        <v>18</v>
      </c>
      <c r="E11" s="1">
        <v>78</v>
      </c>
      <c r="F11" s="1" t="s">
        <v>22</v>
      </c>
      <c r="G11" s="2">
        <v>3817</v>
      </c>
      <c r="H11" s="3" t="s">
        <v>20</v>
      </c>
      <c r="I11" s="2">
        <v>43020</v>
      </c>
      <c r="J11" s="3" t="s">
        <v>20</v>
      </c>
      <c r="K11" s="2">
        <v>1531</v>
      </c>
      <c r="L11" s="3" t="s">
        <v>20</v>
      </c>
      <c r="M11" s="3">
        <v>0.66500000000000004</v>
      </c>
      <c r="N11" s="3" t="s">
        <v>20</v>
      </c>
      <c r="O11" s="26">
        <v>26</v>
      </c>
      <c r="P11" s="5"/>
      <c r="Q11" s="5"/>
      <c r="R11" s="5"/>
      <c r="S11" s="5"/>
      <c r="T11" s="5"/>
      <c r="U11" s="5"/>
      <c r="V11" s="5"/>
      <c r="W11" s="5"/>
      <c r="X11" s="5"/>
      <c r="Y11" s="6"/>
      <c r="Z11" s="6"/>
    </row>
    <row r="12" spans="1:26">
      <c r="A12" s="8">
        <f t="shared" si="0"/>
        <v>8</v>
      </c>
      <c r="B12" s="18">
        <v>2825</v>
      </c>
      <c r="C12" s="18" t="s">
        <v>28</v>
      </c>
      <c r="D12" s="1" t="s">
        <v>18</v>
      </c>
      <c r="E12" s="1">
        <v>82</v>
      </c>
      <c r="F12" s="1" t="s">
        <v>22</v>
      </c>
      <c r="G12" s="2">
        <v>4672</v>
      </c>
      <c r="H12" s="3" t="s">
        <v>20</v>
      </c>
      <c r="I12" s="2">
        <v>38453</v>
      </c>
      <c r="J12" s="3" t="s">
        <v>20</v>
      </c>
      <c r="K12" s="2">
        <v>1516</v>
      </c>
      <c r="L12" s="3" t="s">
        <v>20</v>
      </c>
      <c r="M12" s="3">
        <v>0.51900000000000002</v>
      </c>
      <c r="N12" s="3" t="s">
        <v>20</v>
      </c>
      <c r="O12" s="26">
        <v>43</v>
      </c>
      <c r="P12" s="5"/>
      <c r="Q12" s="5"/>
      <c r="R12" s="5"/>
      <c r="S12" s="5"/>
      <c r="T12" s="5"/>
      <c r="U12" s="5"/>
      <c r="V12" s="5"/>
      <c r="W12" s="5"/>
      <c r="X12" s="5"/>
      <c r="Y12" s="6"/>
      <c r="Z12" s="6"/>
    </row>
    <row r="13" spans="1:26">
      <c r="A13" s="8">
        <f t="shared" si="0"/>
        <v>9</v>
      </c>
      <c r="B13" s="19">
        <v>2910</v>
      </c>
      <c r="C13" s="19" t="s">
        <v>29</v>
      </c>
      <c r="D13" s="27" t="s">
        <v>18</v>
      </c>
      <c r="E13" s="27">
        <v>98</v>
      </c>
      <c r="F13" s="27" t="s">
        <v>22</v>
      </c>
      <c r="G13" s="28">
        <v>6533</v>
      </c>
      <c r="H13" s="28">
        <v>7890</v>
      </c>
      <c r="I13" s="28">
        <v>26199</v>
      </c>
      <c r="J13" s="28">
        <v>42793</v>
      </c>
      <c r="K13" s="28">
        <v>1653</v>
      </c>
      <c r="L13" s="28">
        <v>1527</v>
      </c>
      <c r="M13" s="29">
        <v>0.48099999999999998</v>
      </c>
      <c r="N13" s="29">
        <v>0.64300000000000002</v>
      </c>
      <c r="O13" s="30">
        <v>107</v>
      </c>
      <c r="P13" s="5"/>
      <c r="Q13" s="5"/>
      <c r="R13" s="5"/>
      <c r="S13" s="5"/>
      <c r="T13" s="5"/>
      <c r="U13" s="5"/>
      <c r="V13" s="5"/>
      <c r="W13" s="5"/>
      <c r="X13" s="5"/>
      <c r="Y13" s="6"/>
      <c r="Z13" s="6"/>
    </row>
    <row r="14" spans="1:26">
      <c r="A14" s="8">
        <f t="shared" si="0"/>
        <v>10</v>
      </c>
      <c r="B14" s="18">
        <v>3268</v>
      </c>
      <c r="C14" s="18" t="s">
        <v>30</v>
      </c>
      <c r="D14" s="1" t="s">
        <v>18</v>
      </c>
      <c r="E14" s="1">
        <v>82</v>
      </c>
      <c r="F14" s="1" t="s">
        <v>22</v>
      </c>
      <c r="G14" s="2">
        <v>2135</v>
      </c>
      <c r="H14" s="3" t="s">
        <v>20</v>
      </c>
      <c r="I14" s="2">
        <v>39375</v>
      </c>
      <c r="J14" s="3" t="s">
        <v>20</v>
      </c>
      <c r="K14" s="1">
        <v>706</v>
      </c>
      <c r="L14" s="3" t="s">
        <v>20</v>
      </c>
      <c r="M14" s="3">
        <v>0.84799999999999998</v>
      </c>
      <c r="N14" s="3" t="s">
        <v>20</v>
      </c>
      <c r="O14" s="26">
        <v>24</v>
      </c>
      <c r="P14" s="5"/>
      <c r="Q14" s="5"/>
      <c r="R14" s="5"/>
      <c r="S14" s="5"/>
      <c r="T14" s="5"/>
      <c r="U14" s="5"/>
      <c r="V14" s="5"/>
      <c r="W14" s="5"/>
      <c r="X14" s="5"/>
      <c r="Y14" s="6"/>
    </row>
    <row r="15" spans="1:26">
      <c r="A15" s="8">
        <f t="shared" si="0"/>
        <v>11</v>
      </c>
      <c r="B15" s="18">
        <v>3440</v>
      </c>
      <c r="C15" s="18" t="s">
        <v>31</v>
      </c>
      <c r="D15" s="1" t="s">
        <v>18</v>
      </c>
      <c r="E15" s="1">
        <v>80</v>
      </c>
      <c r="F15" s="1" t="s">
        <v>22</v>
      </c>
      <c r="G15" s="2">
        <v>4156</v>
      </c>
      <c r="H15" s="3" t="s">
        <v>20</v>
      </c>
      <c r="I15" s="2">
        <v>39242</v>
      </c>
      <c r="J15" s="3" t="s">
        <v>20</v>
      </c>
      <c r="K15" s="1">
        <v>944</v>
      </c>
      <c r="L15" s="3" t="s">
        <v>20</v>
      </c>
      <c r="M15" s="3">
        <v>0.84399999999999997</v>
      </c>
      <c r="N15" s="3" t="s">
        <v>20</v>
      </c>
      <c r="O15" s="26">
        <v>129</v>
      </c>
      <c r="P15" s="5"/>
      <c r="Q15" s="5"/>
      <c r="R15" s="5"/>
      <c r="S15" s="5"/>
      <c r="T15" s="5"/>
      <c r="U15" s="5"/>
      <c r="V15" s="5"/>
      <c r="W15" s="5"/>
      <c r="X15" s="5"/>
      <c r="Y15" s="6"/>
      <c r="Z15" s="6"/>
    </row>
    <row r="16" spans="1:26">
      <c r="A16" s="8">
        <f t="shared" si="0"/>
        <v>12</v>
      </c>
      <c r="B16" s="19">
        <v>3659</v>
      </c>
      <c r="C16" s="19" t="s">
        <v>32</v>
      </c>
      <c r="D16" s="27" t="s">
        <v>18</v>
      </c>
      <c r="E16" s="27">
        <v>77</v>
      </c>
      <c r="F16" s="27" t="s">
        <v>22</v>
      </c>
      <c r="G16" s="28">
        <v>4773</v>
      </c>
      <c r="H16" s="28">
        <v>6080</v>
      </c>
      <c r="I16" s="28">
        <v>23801</v>
      </c>
      <c r="J16" s="28">
        <v>37682</v>
      </c>
      <c r="K16" s="28">
        <v>1509</v>
      </c>
      <c r="L16" s="28">
        <v>1462</v>
      </c>
      <c r="M16" s="29">
        <v>0.38900000000000001</v>
      </c>
      <c r="N16" s="29">
        <v>0.54200000000000004</v>
      </c>
      <c r="O16" s="30">
        <v>56</v>
      </c>
      <c r="P16" s="5"/>
      <c r="Q16" s="5"/>
      <c r="R16" s="5"/>
      <c r="S16" s="5"/>
      <c r="T16" s="5"/>
      <c r="U16" s="5"/>
      <c r="V16" s="5"/>
      <c r="W16" s="5"/>
      <c r="X16" s="5"/>
      <c r="Y16" s="6"/>
      <c r="Z16" s="6"/>
    </row>
    <row r="17" spans="1:26">
      <c r="A17" s="8">
        <f t="shared" si="0"/>
        <v>13</v>
      </c>
      <c r="B17" s="19">
        <v>3688</v>
      </c>
      <c r="C17" s="19" t="s">
        <v>33</v>
      </c>
      <c r="D17" s="27" t="s">
        <v>18</v>
      </c>
      <c r="E17" s="27">
        <v>85</v>
      </c>
      <c r="F17" s="27" t="s">
        <v>19</v>
      </c>
      <c r="G17" s="28">
        <v>3783</v>
      </c>
      <c r="H17" s="28">
        <v>4373</v>
      </c>
      <c r="I17" s="28">
        <v>33745</v>
      </c>
      <c r="J17" s="28">
        <v>44313</v>
      </c>
      <c r="K17" s="28">
        <v>1781</v>
      </c>
      <c r="L17" s="28">
        <v>1763</v>
      </c>
      <c r="M17" s="29">
        <v>0.433</v>
      </c>
      <c r="N17" s="29">
        <v>0.52300000000000002</v>
      </c>
      <c r="O17" s="30">
        <v>40</v>
      </c>
      <c r="P17" s="5"/>
      <c r="Q17" s="5"/>
      <c r="R17" s="5"/>
      <c r="S17" s="5"/>
      <c r="T17" s="5"/>
      <c r="U17" s="5"/>
      <c r="V17" s="5"/>
      <c r="W17" s="5"/>
      <c r="X17" s="5"/>
      <c r="Y17" s="6"/>
      <c r="Z17" s="6"/>
    </row>
    <row r="18" spans="1:26">
      <c r="A18" s="8">
        <f t="shared" si="0"/>
        <v>14</v>
      </c>
      <c r="B18" s="18">
        <v>3708</v>
      </c>
      <c r="C18" s="18" t="s">
        <v>34</v>
      </c>
      <c r="D18" s="1" t="s">
        <v>18</v>
      </c>
      <c r="E18" s="1">
        <v>84</v>
      </c>
      <c r="F18" s="1" t="s">
        <v>22</v>
      </c>
      <c r="G18" s="2">
        <v>1497</v>
      </c>
      <c r="H18" s="3" t="s">
        <v>20</v>
      </c>
      <c r="I18" s="2">
        <v>48473</v>
      </c>
      <c r="J18" s="3" t="s">
        <v>20</v>
      </c>
      <c r="K18" s="2">
        <v>2181</v>
      </c>
      <c r="L18" s="3" t="s">
        <v>20</v>
      </c>
      <c r="M18" s="3">
        <v>0.624</v>
      </c>
      <c r="N18" s="3" t="s">
        <v>20</v>
      </c>
      <c r="O18" s="26">
        <v>20</v>
      </c>
      <c r="P18" s="5"/>
      <c r="Q18" s="5"/>
      <c r="R18" s="5"/>
      <c r="S18" s="5"/>
      <c r="T18" s="5"/>
      <c r="U18" s="5"/>
      <c r="V18" s="5"/>
      <c r="W18" s="5"/>
      <c r="X18" s="5"/>
      <c r="Y18" s="6"/>
      <c r="Z18" s="6"/>
    </row>
    <row r="19" spans="1:26">
      <c r="A19" s="8">
        <f t="shared" si="0"/>
        <v>15</v>
      </c>
      <c r="B19" s="18">
        <v>3791</v>
      </c>
      <c r="C19" s="18" t="s">
        <v>35</v>
      </c>
      <c r="D19" s="1" t="s">
        <v>18</v>
      </c>
      <c r="E19" s="1">
        <v>85</v>
      </c>
      <c r="F19" s="1" t="s">
        <v>19</v>
      </c>
      <c r="G19" s="2">
        <v>2876</v>
      </c>
      <c r="H19" s="3" t="s">
        <v>20</v>
      </c>
      <c r="I19" s="2">
        <v>77477</v>
      </c>
      <c r="J19" s="3" t="s">
        <v>20</v>
      </c>
      <c r="K19" s="1">
        <v>584</v>
      </c>
      <c r="L19" s="3" t="s">
        <v>20</v>
      </c>
      <c r="M19" s="3">
        <v>0.94299999999999995</v>
      </c>
      <c r="N19" s="3" t="s">
        <v>20</v>
      </c>
      <c r="O19" s="26">
        <v>45</v>
      </c>
      <c r="P19" s="5"/>
      <c r="Q19" s="5"/>
      <c r="R19" s="5"/>
      <c r="S19" s="5"/>
      <c r="T19" s="5"/>
      <c r="U19" s="5"/>
      <c r="V19" s="5"/>
      <c r="W19" s="5"/>
      <c r="X19" s="5"/>
      <c r="Y19" s="6"/>
    </row>
    <row r="20" spans="1:26">
      <c r="A20" s="8">
        <f t="shared" si="0"/>
        <v>16</v>
      </c>
      <c r="B20" s="19">
        <v>2286</v>
      </c>
      <c r="C20" s="19" t="s">
        <v>36</v>
      </c>
      <c r="D20" s="27" t="s">
        <v>37</v>
      </c>
      <c r="E20" s="27">
        <v>65</v>
      </c>
      <c r="F20" s="27" t="s">
        <v>22</v>
      </c>
      <c r="G20" s="28">
        <v>4509</v>
      </c>
      <c r="H20" s="28">
        <v>5038</v>
      </c>
      <c r="I20" s="28">
        <v>33044</v>
      </c>
      <c r="J20" s="28">
        <v>46336</v>
      </c>
      <c r="K20" s="28">
        <v>1259</v>
      </c>
      <c r="L20" s="28">
        <v>1289</v>
      </c>
      <c r="M20" s="29">
        <v>0.47799999999999998</v>
      </c>
      <c r="N20" s="29">
        <v>0.57599999999999996</v>
      </c>
      <c r="O20" s="30">
        <v>33</v>
      </c>
      <c r="P20" s="5"/>
      <c r="Q20" s="5"/>
      <c r="R20" s="5"/>
      <c r="S20" s="5"/>
      <c r="T20" s="5"/>
      <c r="U20" s="5"/>
      <c r="V20" s="5"/>
      <c r="W20" s="5"/>
      <c r="X20" s="5"/>
      <c r="Y20" s="6"/>
      <c r="Z20" s="6"/>
    </row>
    <row r="21" spans="1:26">
      <c r="A21" s="8">
        <f t="shared" si="0"/>
        <v>17</v>
      </c>
      <c r="B21" s="19">
        <v>2293</v>
      </c>
      <c r="C21" s="19" t="s">
        <v>38</v>
      </c>
      <c r="D21" s="27" t="s">
        <v>37</v>
      </c>
      <c r="E21" s="27">
        <v>81</v>
      </c>
      <c r="F21" s="27" t="s">
        <v>19</v>
      </c>
      <c r="G21" s="28">
        <v>3871</v>
      </c>
      <c r="H21" s="28">
        <v>5583</v>
      </c>
      <c r="I21" s="28">
        <v>15642</v>
      </c>
      <c r="J21" s="28">
        <v>36638</v>
      </c>
      <c r="K21" s="27">
        <v>940</v>
      </c>
      <c r="L21" s="28">
        <v>1427</v>
      </c>
      <c r="M21" s="29">
        <v>0.219</v>
      </c>
      <c r="N21" s="29">
        <v>0.40300000000000002</v>
      </c>
      <c r="O21" s="30">
        <v>41</v>
      </c>
      <c r="P21" s="5"/>
      <c r="Q21" s="5"/>
      <c r="R21" s="5"/>
      <c r="S21" s="5"/>
      <c r="T21" s="5"/>
      <c r="U21" s="5"/>
      <c r="V21" s="5"/>
      <c r="W21" s="5"/>
      <c r="X21" s="5"/>
      <c r="Y21" s="6"/>
      <c r="Z21" s="6"/>
    </row>
    <row r="22" spans="1:26">
      <c r="A22" s="8">
        <f t="shared" si="0"/>
        <v>18</v>
      </c>
      <c r="B22" s="18">
        <v>2298</v>
      </c>
      <c r="C22" s="18" t="s">
        <v>39</v>
      </c>
      <c r="D22" s="1" t="s">
        <v>37</v>
      </c>
      <c r="E22" s="1">
        <v>86</v>
      </c>
      <c r="F22" s="1" t="s">
        <v>22</v>
      </c>
      <c r="G22" s="2">
        <v>5527</v>
      </c>
      <c r="H22" s="3" t="s">
        <v>20</v>
      </c>
      <c r="I22" s="2">
        <v>36481</v>
      </c>
      <c r="J22" s="3" t="s">
        <v>20</v>
      </c>
      <c r="K22" s="2">
        <v>1883</v>
      </c>
      <c r="L22" s="3" t="s">
        <v>20</v>
      </c>
      <c r="M22" s="3">
        <v>0.54800000000000004</v>
      </c>
      <c r="N22" s="3" t="s">
        <v>20</v>
      </c>
      <c r="O22" s="26">
        <v>76</v>
      </c>
      <c r="P22" s="5"/>
      <c r="Q22" s="5"/>
      <c r="R22" s="5"/>
      <c r="S22" s="5"/>
      <c r="T22" s="5"/>
      <c r="U22" s="5"/>
      <c r="V22" s="5"/>
      <c r="W22" s="5"/>
      <c r="X22" s="5"/>
      <c r="Y22" s="6"/>
      <c r="Z22" s="6"/>
    </row>
    <row r="23" spans="1:26">
      <c r="A23" s="8">
        <f t="shared" si="0"/>
        <v>19</v>
      </c>
      <c r="B23" s="19">
        <v>2309</v>
      </c>
      <c r="C23" s="19" t="s">
        <v>40</v>
      </c>
      <c r="D23" s="27" t="s">
        <v>37</v>
      </c>
      <c r="E23" s="27">
        <v>61</v>
      </c>
      <c r="F23" s="27" t="s">
        <v>22</v>
      </c>
      <c r="G23" s="28">
        <v>5396</v>
      </c>
      <c r="H23" s="28">
        <v>7403</v>
      </c>
      <c r="I23" s="28">
        <v>7607</v>
      </c>
      <c r="J23" s="28">
        <v>35357</v>
      </c>
      <c r="K23" s="27">
        <v>775</v>
      </c>
      <c r="L23" s="28">
        <v>2146</v>
      </c>
      <c r="M23" s="29">
        <v>0.18</v>
      </c>
      <c r="N23" s="29">
        <v>0.42199999999999999</v>
      </c>
      <c r="O23" s="30">
        <v>142</v>
      </c>
      <c r="P23" s="5"/>
      <c r="Q23" s="5"/>
      <c r="R23" s="5"/>
      <c r="S23" s="5"/>
      <c r="T23" s="5"/>
      <c r="U23" s="5"/>
      <c r="V23" s="5"/>
      <c r="W23" s="5"/>
      <c r="X23" s="5"/>
      <c r="Y23" s="6"/>
      <c r="Z23" s="6"/>
    </row>
    <row r="24" spans="1:26">
      <c r="A24" s="8">
        <f t="shared" si="0"/>
        <v>20</v>
      </c>
      <c r="B24" s="19">
        <v>2311</v>
      </c>
      <c r="C24" s="19" t="s">
        <v>41</v>
      </c>
      <c r="D24" s="27" t="s">
        <v>37</v>
      </c>
      <c r="E24" s="27">
        <v>65</v>
      </c>
      <c r="F24" s="27" t="s">
        <v>22</v>
      </c>
      <c r="G24" s="28">
        <v>6446</v>
      </c>
      <c r="H24" s="28">
        <v>9976</v>
      </c>
      <c r="I24" s="28">
        <v>11846</v>
      </c>
      <c r="J24" s="28">
        <v>31295</v>
      </c>
      <c r="K24" s="28">
        <v>1217</v>
      </c>
      <c r="L24" s="28">
        <v>1995</v>
      </c>
      <c r="M24" s="29">
        <v>0.22500000000000001</v>
      </c>
      <c r="N24" s="29">
        <v>0.45600000000000002</v>
      </c>
      <c r="O24" s="30">
        <v>128</v>
      </c>
      <c r="P24" s="5"/>
      <c r="Q24" s="5"/>
      <c r="R24" s="5"/>
      <c r="S24" s="5"/>
      <c r="T24" s="5"/>
      <c r="U24" s="5"/>
      <c r="V24" s="5"/>
      <c r="W24" s="5"/>
      <c r="X24" s="5"/>
      <c r="Y24" s="6"/>
      <c r="Z24" s="6"/>
    </row>
    <row r="25" spans="1:26">
      <c r="A25" s="8">
        <f t="shared" si="0"/>
        <v>21</v>
      </c>
      <c r="B25" s="18">
        <v>2919</v>
      </c>
      <c r="C25" s="18" t="s">
        <v>42</v>
      </c>
      <c r="D25" s="1" t="s">
        <v>37</v>
      </c>
      <c r="E25" s="1">
        <v>62</v>
      </c>
      <c r="F25" s="1" t="s">
        <v>22</v>
      </c>
      <c r="G25" s="2">
        <v>5473</v>
      </c>
      <c r="H25" s="3" t="s">
        <v>20</v>
      </c>
      <c r="I25" s="2">
        <v>16422</v>
      </c>
      <c r="J25" s="3" t="s">
        <v>20</v>
      </c>
      <c r="K25" s="1">
        <v>801</v>
      </c>
      <c r="L25" s="3" t="s">
        <v>20</v>
      </c>
      <c r="M25" s="3">
        <v>0.61199999999999999</v>
      </c>
      <c r="N25" s="3" t="s">
        <v>43</v>
      </c>
      <c r="O25" s="26">
        <v>95</v>
      </c>
      <c r="P25" s="5"/>
      <c r="Q25" s="5"/>
      <c r="R25" s="5"/>
      <c r="S25" s="5"/>
      <c r="T25" s="5"/>
      <c r="U25" s="5"/>
      <c r="V25" s="5"/>
      <c r="W25" s="5"/>
      <c r="X25" s="5"/>
      <c r="Y25" s="6"/>
      <c r="Z25" s="6"/>
    </row>
    <row r="26" spans="1:26">
      <c r="A26" s="8">
        <f t="shared" si="0"/>
        <v>22</v>
      </c>
      <c r="B26" s="18">
        <v>2992</v>
      </c>
      <c r="C26" s="18" t="s">
        <v>44</v>
      </c>
      <c r="D26" s="1" t="s">
        <v>37</v>
      </c>
      <c r="E26" s="1">
        <v>30</v>
      </c>
      <c r="F26" s="1" t="s">
        <v>19</v>
      </c>
      <c r="G26" s="2">
        <v>10098</v>
      </c>
      <c r="H26" s="3" t="s">
        <v>20</v>
      </c>
      <c r="I26" s="2">
        <v>16679</v>
      </c>
      <c r="J26" s="3" t="s">
        <v>20</v>
      </c>
      <c r="K26" s="1">
        <v>975</v>
      </c>
      <c r="L26" s="3" t="s">
        <v>20</v>
      </c>
      <c r="M26" s="3">
        <v>0.48499999999999999</v>
      </c>
      <c r="N26" s="3" t="s">
        <v>43</v>
      </c>
      <c r="O26" s="26">
        <v>2</v>
      </c>
      <c r="P26" s="5"/>
      <c r="Q26" s="5"/>
      <c r="R26" s="5"/>
      <c r="S26" s="5"/>
      <c r="T26" s="5"/>
      <c r="U26" s="5"/>
      <c r="V26" s="5"/>
      <c r="W26" s="5"/>
      <c r="X26" s="5"/>
      <c r="Y26" s="6"/>
      <c r="Z26" s="6"/>
    </row>
    <row r="27" spans="1:26">
      <c r="A27" s="8">
        <f t="shared" si="0"/>
        <v>23</v>
      </c>
      <c r="B27" s="18">
        <v>3337</v>
      </c>
      <c r="C27" s="18" t="s">
        <v>45</v>
      </c>
      <c r="D27" s="1" t="s">
        <v>37</v>
      </c>
      <c r="E27" s="1">
        <v>77</v>
      </c>
      <c r="F27" s="1" t="s">
        <v>19</v>
      </c>
      <c r="G27" s="2">
        <v>4275</v>
      </c>
      <c r="H27" s="3" t="s">
        <v>20</v>
      </c>
      <c r="I27" s="2">
        <v>45605</v>
      </c>
      <c r="J27" s="3" t="s">
        <v>20</v>
      </c>
      <c r="K27" s="2">
        <v>2371</v>
      </c>
      <c r="L27" s="3" t="s">
        <v>20</v>
      </c>
      <c r="M27" s="3">
        <v>0.61899999999999999</v>
      </c>
      <c r="N27" s="3" t="s">
        <v>43</v>
      </c>
      <c r="O27" s="26">
        <v>50</v>
      </c>
      <c r="P27" s="5"/>
      <c r="Q27" s="5"/>
      <c r="R27" s="5"/>
      <c r="S27" s="5"/>
      <c r="T27" s="5"/>
      <c r="U27" s="5"/>
      <c r="V27" s="5"/>
      <c r="W27" s="5"/>
      <c r="X27" s="5"/>
      <c r="Y27" s="6"/>
      <c r="Z27" s="6"/>
    </row>
    <row r="28" spans="1:26">
      <c r="A28" s="8">
        <f t="shared" si="0"/>
        <v>24</v>
      </c>
      <c r="B28" s="19">
        <v>3345</v>
      </c>
      <c r="C28" s="19" t="s">
        <v>46</v>
      </c>
      <c r="D28" s="27" t="s">
        <v>37</v>
      </c>
      <c r="E28" s="27">
        <v>93</v>
      </c>
      <c r="F28" s="27" t="s">
        <v>19</v>
      </c>
      <c r="G28" s="28">
        <v>7381</v>
      </c>
      <c r="H28" s="28">
        <v>8613</v>
      </c>
      <c r="I28" s="28">
        <v>29089</v>
      </c>
      <c r="J28" s="28">
        <v>42926</v>
      </c>
      <c r="K28" s="28">
        <v>2096</v>
      </c>
      <c r="L28" s="28">
        <v>1994</v>
      </c>
      <c r="M28" s="29">
        <v>0.51700000000000002</v>
      </c>
      <c r="N28" s="29">
        <v>0.64</v>
      </c>
      <c r="O28" s="30">
        <v>220</v>
      </c>
      <c r="P28" s="5"/>
      <c r="Q28" s="5"/>
      <c r="R28" s="5"/>
      <c r="S28" s="5"/>
      <c r="T28" s="5"/>
      <c r="U28" s="5"/>
      <c r="V28" s="5"/>
      <c r="W28" s="5"/>
      <c r="X28" s="5"/>
      <c r="Y28" s="6"/>
      <c r="Z28" s="6"/>
    </row>
    <row r="29" spans="1:26">
      <c r="A29" s="8">
        <f t="shared" si="0"/>
        <v>25</v>
      </c>
      <c r="B29" s="18">
        <v>3424</v>
      </c>
      <c r="C29" s="18" t="s">
        <v>47</v>
      </c>
      <c r="D29" s="1" t="s">
        <v>37</v>
      </c>
      <c r="E29" s="1">
        <v>91</v>
      </c>
      <c r="F29" s="1" t="s">
        <v>22</v>
      </c>
      <c r="G29" s="2">
        <v>4061</v>
      </c>
      <c r="H29" s="3" t="s">
        <v>20</v>
      </c>
      <c r="I29" s="2">
        <v>38355</v>
      </c>
      <c r="J29" s="3" t="s">
        <v>20</v>
      </c>
      <c r="K29" s="2">
        <v>1665</v>
      </c>
      <c r="L29" s="3" t="s">
        <v>20</v>
      </c>
      <c r="M29" s="3">
        <v>0.49199999999999999</v>
      </c>
      <c r="N29" s="3" t="s">
        <v>43</v>
      </c>
      <c r="O29" s="26">
        <v>30</v>
      </c>
      <c r="P29" s="5"/>
      <c r="Q29" s="5"/>
      <c r="R29" s="5"/>
      <c r="S29" s="5"/>
      <c r="T29" s="5"/>
      <c r="U29" s="5"/>
      <c r="V29" s="5"/>
      <c r="W29" s="5"/>
      <c r="X29" s="5"/>
      <c r="Y29" s="6"/>
      <c r="Z29" s="6"/>
    </row>
    <row r="30" spans="1:26">
      <c r="A30" s="8">
        <f t="shared" si="0"/>
        <v>26</v>
      </c>
      <c r="B30" s="19">
        <v>3624</v>
      </c>
      <c r="C30" s="19" t="s">
        <v>48</v>
      </c>
      <c r="D30" s="27" t="s">
        <v>37</v>
      </c>
      <c r="E30" s="27">
        <v>93</v>
      </c>
      <c r="F30" s="27" t="s">
        <v>22</v>
      </c>
      <c r="G30" s="28">
        <v>5810</v>
      </c>
      <c r="H30" s="28">
        <v>8129</v>
      </c>
      <c r="I30" s="28">
        <v>19912</v>
      </c>
      <c r="J30" s="28">
        <v>36322</v>
      </c>
      <c r="K30" s="28">
        <v>1525</v>
      </c>
      <c r="L30" s="28">
        <v>1620</v>
      </c>
      <c r="M30" s="29">
        <v>0.32900000000000001</v>
      </c>
      <c r="N30" s="29">
        <v>0.52100000000000002</v>
      </c>
      <c r="O30" s="30">
        <v>64</v>
      </c>
      <c r="P30" s="5"/>
      <c r="Q30" s="5"/>
      <c r="R30" s="5"/>
      <c r="S30" s="5"/>
      <c r="T30" s="5"/>
      <c r="U30" s="5"/>
      <c r="V30" s="5"/>
      <c r="W30" s="5"/>
      <c r="X30" s="5"/>
      <c r="Y30" s="6"/>
      <c r="Z30" s="6"/>
    </row>
    <row r="31" spans="1:26">
      <c r="A31" s="8">
        <f t="shared" si="0"/>
        <v>27</v>
      </c>
      <c r="B31" s="19">
        <v>3649</v>
      </c>
      <c r="C31" s="19" t="s">
        <v>49</v>
      </c>
      <c r="D31" s="27" t="s">
        <v>37</v>
      </c>
      <c r="E31" s="27">
        <v>89</v>
      </c>
      <c r="F31" s="27" t="s">
        <v>22</v>
      </c>
      <c r="G31" s="28">
        <v>7594</v>
      </c>
      <c r="H31" s="28">
        <v>11032</v>
      </c>
      <c r="I31" s="28">
        <v>17879</v>
      </c>
      <c r="J31" s="28">
        <v>32349</v>
      </c>
      <c r="K31" s="28">
        <v>1471</v>
      </c>
      <c r="L31" s="28">
        <v>1425</v>
      </c>
      <c r="M31" s="29">
        <v>0.38400000000000001</v>
      </c>
      <c r="N31" s="29">
        <v>0.61599999999999999</v>
      </c>
      <c r="O31" s="30">
        <v>180</v>
      </c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</row>
    <row r="32" spans="1:26">
      <c r="A32" s="8">
        <f t="shared" si="0"/>
        <v>28</v>
      </c>
      <c r="B32" s="19">
        <v>3651</v>
      </c>
      <c r="C32" s="19" t="s">
        <v>50</v>
      </c>
      <c r="D32" s="27" t="s">
        <v>37</v>
      </c>
      <c r="E32" s="27">
        <v>73</v>
      </c>
      <c r="F32" s="27" t="s">
        <v>19</v>
      </c>
      <c r="G32" s="28">
        <v>7444</v>
      </c>
      <c r="H32" s="28">
        <v>8279</v>
      </c>
      <c r="I32" s="28">
        <v>32152</v>
      </c>
      <c r="J32" s="28">
        <v>46032</v>
      </c>
      <c r="K32" s="28">
        <v>1946</v>
      </c>
      <c r="L32" s="28">
        <v>1894</v>
      </c>
      <c r="M32" s="29">
        <v>0.54200000000000004</v>
      </c>
      <c r="N32" s="29">
        <v>0.64200000000000002</v>
      </c>
      <c r="O32" s="30">
        <v>186</v>
      </c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</row>
    <row r="33" spans="1:26">
      <c r="A33" s="9">
        <f t="shared" si="0"/>
        <v>29</v>
      </c>
      <c r="B33" s="7">
        <v>3823</v>
      </c>
      <c r="C33" s="20" t="s">
        <v>51</v>
      </c>
      <c r="D33" s="31" t="s">
        <v>37</v>
      </c>
      <c r="E33" s="31">
        <v>91</v>
      </c>
      <c r="F33" s="31" t="s">
        <v>22</v>
      </c>
      <c r="G33" s="32">
        <v>3465</v>
      </c>
      <c r="H33" s="33" t="s">
        <v>20</v>
      </c>
      <c r="I33" s="32">
        <v>55728</v>
      </c>
      <c r="J33" s="33" t="s">
        <v>20</v>
      </c>
      <c r="K33" s="31">
        <v>783</v>
      </c>
      <c r="L33" s="33" t="s">
        <v>20</v>
      </c>
      <c r="M33" s="33">
        <v>0.873</v>
      </c>
      <c r="N33" s="33" t="s">
        <v>20</v>
      </c>
      <c r="O33" s="34">
        <v>38</v>
      </c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</row>
    <row r="34" spans="1:26">
      <c r="A34" t="s">
        <v>52</v>
      </c>
      <c r="G34" s="2"/>
      <c r="H34" s="3"/>
      <c r="I34" s="2"/>
      <c r="K34" s="2"/>
      <c r="O34" s="6"/>
    </row>
    <row r="35" spans="1:26">
      <c r="A35" s="17"/>
      <c r="G35" s="2"/>
    </row>
    <row r="36" spans="1:26">
      <c r="G36" s="2"/>
    </row>
    <row r="41" spans="1:26">
      <c r="G41" s="2"/>
      <c r="H41" s="3"/>
    </row>
    <row r="42" spans="1:26">
      <c r="G42" s="2"/>
      <c r="H42" s="2"/>
    </row>
    <row r="43" spans="1:26">
      <c r="G43" s="2"/>
      <c r="H43" s="3"/>
    </row>
    <row r="44" spans="1:26">
      <c r="G44" s="2"/>
      <c r="H44" s="3"/>
    </row>
    <row r="45" spans="1:26">
      <c r="G45" s="2"/>
      <c r="H45" s="3"/>
    </row>
    <row r="46" spans="1:26">
      <c r="G46" s="2"/>
      <c r="H46" s="2"/>
    </row>
    <row r="47" spans="1:26">
      <c r="G47" s="2"/>
      <c r="H47" s="3"/>
    </row>
    <row r="48" spans="1:26">
      <c r="G48" s="2"/>
      <c r="H48" s="3"/>
    </row>
    <row r="49" spans="7:8">
      <c r="G49" s="2"/>
      <c r="H49" s="2"/>
    </row>
    <row r="50" spans="7:8">
      <c r="G50" s="2"/>
      <c r="H50" s="3"/>
    </row>
    <row r="51" spans="7:8">
      <c r="G51" s="2"/>
      <c r="H51" s="3"/>
    </row>
    <row r="52" spans="7:8">
      <c r="G52" s="2"/>
      <c r="H52" s="2"/>
    </row>
    <row r="53" spans="7:8">
      <c r="G53" s="2"/>
      <c r="H53" s="2"/>
    </row>
    <row r="54" spans="7:8">
      <c r="G54" s="2"/>
      <c r="H54" s="3"/>
    </row>
    <row r="55" spans="7:8">
      <c r="G55" s="2"/>
      <c r="H55" s="3"/>
    </row>
    <row r="56" spans="7:8">
      <c r="G56" s="2"/>
      <c r="H56" s="2"/>
    </row>
    <row r="57" spans="7:8">
      <c r="G57" s="2"/>
      <c r="H57" s="2"/>
    </row>
    <row r="58" spans="7:8">
      <c r="G58" s="2"/>
      <c r="H58" s="3"/>
    </row>
    <row r="59" spans="7:8">
      <c r="G59" s="2"/>
      <c r="H59" s="2"/>
    </row>
    <row r="60" spans="7:8">
      <c r="G60" s="2"/>
      <c r="H60" s="2"/>
    </row>
    <row r="61" spans="7:8">
      <c r="G61" s="2"/>
      <c r="H61" s="3"/>
    </row>
    <row r="62" spans="7:8">
      <c r="G62" s="2"/>
      <c r="H62" s="3"/>
    </row>
    <row r="63" spans="7:8">
      <c r="G63" s="2"/>
      <c r="H63" s="3"/>
    </row>
    <row r="64" spans="7:8">
      <c r="G64" s="2"/>
      <c r="H64" s="2"/>
    </row>
    <row r="65" spans="7:8">
      <c r="G65" s="2"/>
      <c r="H65" s="3"/>
    </row>
    <row r="66" spans="7:8">
      <c r="G66" s="2"/>
      <c r="H66" s="2"/>
    </row>
    <row r="67" spans="7:8">
      <c r="G67" s="2"/>
      <c r="H67" s="2"/>
    </row>
    <row r="68" spans="7:8">
      <c r="G68" s="2"/>
      <c r="H68" s="2"/>
    </row>
    <row r="69" spans="7:8">
      <c r="G69" s="2"/>
      <c r="H69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EA81B-A8C5-4716-B494-A8B3366487D6}">
  <dimension ref="A1:AN33"/>
  <sheetViews>
    <sheetView workbookViewId="0">
      <selection activeCell="I14" sqref="I14"/>
    </sheetView>
  </sheetViews>
  <sheetFormatPr defaultRowHeight="15.75"/>
  <cols>
    <col min="1" max="1" width="5.125" customWidth="1"/>
    <col min="2" max="2" width="14.625" bestFit="1" customWidth="1"/>
    <col min="3" max="3" width="11.25" bestFit="1" customWidth="1"/>
    <col min="4" max="4" width="18.125" bestFit="1" customWidth="1"/>
  </cols>
  <sheetData>
    <row r="1" spans="1:40">
      <c r="A1" s="10" t="s">
        <v>53</v>
      </c>
    </row>
    <row r="3" spans="1:40">
      <c r="B3" s="38" t="s">
        <v>54</v>
      </c>
      <c r="C3" s="38"/>
      <c r="D3" s="38"/>
      <c r="F3" s="38" t="s">
        <v>55</v>
      </c>
      <c r="G3" s="38"/>
      <c r="H3" s="38"/>
      <c r="I3" s="38"/>
      <c r="J3" s="38"/>
      <c r="K3" s="38"/>
      <c r="L3" s="38"/>
      <c r="N3" s="38" t="s">
        <v>56</v>
      </c>
      <c r="O3" s="38"/>
      <c r="P3" s="38"/>
      <c r="Q3" s="38"/>
      <c r="R3" s="38"/>
      <c r="S3" s="38"/>
      <c r="U3" s="37" t="s">
        <v>57</v>
      </c>
      <c r="V3" s="37"/>
      <c r="W3" s="37"/>
      <c r="X3" s="37"/>
      <c r="Y3" s="37"/>
      <c r="Z3" s="37"/>
      <c r="AB3" s="37" t="s">
        <v>58</v>
      </c>
      <c r="AC3" s="37"/>
      <c r="AD3" s="37"/>
      <c r="AE3" s="37"/>
      <c r="AF3" s="37"/>
      <c r="AG3" s="37"/>
      <c r="AI3" s="37" t="s">
        <v>59</v>
      </c>
      <c r="AJ3" s="37"/>
      <c r="AK3" s="37"/>
      <c r="AL3" s="37"/>
      <c r="AM3" s="37"/>
      <c r="AN3" s="37"/>
    </row>
    <row r="4" spans="1:40">
      <c r="A4" s="35" t="s">
        <v>2</v>
      </c>
      <c r="B4" s="36" t="s">
        <v>3</v>
      </c>
      <c r="C4" s="36" t="s">
        <v>4</v>
      </c>
      <c r="D4" s="36" t="s">
        <v>5</v>
      </c>
      <c r="F4" s="36" t="s">
        <v>60</v>
      </c>
      <c r="G4" s="36" t="s">
        <v>61</v>
      </c>
      <c r="H4" s="36" t="s">
        <v>62</v>
      </c>
      <c r="I4" s="36" t="s">
        <v>63</v>
      </c>
      <c r="J4" s="36" t="s">
        <v>64</v>
      </c>
      <c r="K4" s="36" t="s">
        <v>65</v>
      </c>
      <c r="L4" s="36" t="s">
        <v>66</v>
      </c>
      <c r="M4" s="11"/>
      <c r="N4" s="36" t="s">
        <v>67</v>
      </c>
      <c r="O4" s="36" t="s">
        <v>68</v>
      </c>
      <c r="P4" s="36" t="s">
        <v>69</v>
      </c>
      <c r="Q4" s="36" t="s">
        <v>70</v>
      </c>
      <c r="R4" s="36" t="s">
        <v>71</v>
      </c>
      <c r="S4" s="36" t="s">
        <v>72</v>
      </c>
      <c r="U4" s="36" t="s">
        <v>67</v>
      </c>
      <c r="V4" s="36" t="s">
        <v>68</v>
      </c>
      <c r="W4" s="36" t="s">
        <v>69</v>
      </c>
      <c r="X4" s="36" t="s">
        <v>70</v>
      </c>
      <c r="Y4" s="36" t="s">
        <v>71</v>
      </c>
      <c r="Z4" s="36" t="s">
        <v>72</v>
      </c>
      <c r="AB4" s="36" t="s">
        <v>67</v>
      </c>
      <c r="AC4" s="36" t="s">
        <v>68</v>
      </c>
      <c r="AD4" s="36" t="s">
        <v>69</v>
      </c>
      <c r="AE4" s="36" t="s">
        <v>70</v>
      </c>
      <c r="AF4" s="36" t="s">
        <v>71</v>
      </c>
      <c r="AG4" s="36" t="s">
        <v>72</v>
      </c>
      <c r="AI4" s="36" t="s">
        <v>67</v>
      </c>
      <c r="AJ4" s="36" t="s">
        <v>68</v>
      </c>
      <c r="AK4" s="36" t="s">
        <v>69</v>
      </c>
      <c r="AL4" s="36" t="s">
        <v>70</v>
      </c>
      <c r="AM4" s="36" t="s">
        <v>71</v>
      </c>
      <c r="AN4" s="36" t="s">
        <v>72</v>
      </c>
    </row>
    <row r="5" spans="1:40">
      <c r="A5" s="12">
        <v>1</v>
      </c>
      <c r="B5" s="1">
        <v>2020</v>
      </c>
      <c r="C5" s="1" t="s">
        <v>17</v>
      </c>
      <c r="D5" s="1" t="s">
        <v>18</v>
      </c>
      <c r="E5" s="11"/>
      <c r="F5" s="11" t="s">
        <v>73</v>
      </c>
      <c r="G5" s="11" t="s">
        <v>74</v>
      </c>
      <c r="H5" s="11" t="s">
        <v>75</v>
      </c>
      <c r="I5" s="11" t="s">
        <v>76</v>
      </c>
      <c r="J5" s="11" t="s">
        <v>77</v>
      </c>
      <c r="K5" s="11" t="s">
        <v>78</v>
      </c>
      <c r="L5" s="11" t="s">
        <v>79</v>
      </c>
      <c r="M5" s="11"/>
      <c r="N5" s="11" t="s">
        <v>80</v>
      </c>
      <c r="O5" s="11" t="s">
        <v>69</v>
      </c>
      <c r="P5" s="11" t="s">
        <v>81</v>
      </c>
      <c r="Q5" s="11" t="s">
        <v>82</v>
      </c>
      <c r="R5" s="11" t="s">
        <v>83</v>
      </c>
      <c r="S5" s="11" t="s">
        <v>84</v>
      </c>
      <c r="T5" s="11"/>
      <c r="U5" s="11" t="s">
        <v>85</v>
      </c>
      <c r="V5" s="11" t="s">
        <v>86</v>
      </c>
      <c r="W5" s="11" t="s">
        <v>68</v>
      </c>
      <c r="X5" s="11" t="s">
        <v>87</v>
      </c>
      <c r="Y5" s="11" t="s">
        <v>88</v>
      </c>
      <c r="Z5" s="11" t="s">
        <v>89</v>
      </c>
      <c r="AA5" s="11"/>
      <c r="AB5" s="11" t="s">
        <v>90</v>
      </c>
      <c r="AC5" s="11" t="s">
        <v>82</v>
      </c>
      <c r="AD5" s="11" t="s">
        <v>91</v>
      </c>
      <c r="AE5" s="11" t="s">
        <v>81</v>
      </c>
      <c r="AF5" s="11" t="s">
        <v>72</v>
      </c>
      <c r="AG5" s="11" t="s">
        <v>92</v>
      </c>
      <c r="AI5" s="11" t="s">
        <v>93</v>
      </c>
      <c r="AJ5" s="11" t="s">
        <v>94</v>
      </c>
      <c r="AK5" s="11" t="s">
        <v>95</v>
      </c>
      <c r="AL5" s="11" t="s">
        <v>96</v>
      </c>
      <c r="AM5" s="11" t="s">
        <v>97</v>
      </c>
      <c r="AN5" s="11" t="s">
        <v>98</v>
      </c>
    </row>
    <row r="6" spans="1:40">
      <c r="A6" s="12">
        <f>A5+1</f>
        <v>2</v>
      </c>
      <c r="B6" s="1">
        <v>2140</v>
      </c>
      <c r="C6" s="1" t="s">
        <v>21</v>
      </c>
      <c r="D6" s="1" t="s">
        <v>18</v>
      </c>
      <c r="E6" s="11"/>
      <c r="F6" s="11" t="s">
        <v>99</v>
      </c>
      <c r="G6" s="11" t="s">
        <v>100</v>
      </c>
      <c r="H6" s="11" t="s">
        <v>101</v>
      </c>
      <c r="I6" s="11" t="s">
        <v>102</v>
      </c>
      <c r="J6" s="11" t="s">
        <v>103</v>
      </c>
      <c r="K6" s="11" t="s">
        <v>104</v>
      </c>
      <c r="L6" s="11" t="s">
        <v>105</v>
      </c>
      <c r="M6" s="11"/>
      <c r="N6" s="11" t="s">
        <v>106</v>
      </c>
      <c r="O6" s="11" t="s">
        <v>107</v>
      </c>
      <c r="P6" s="11" t="s">
        <v>108</v>
      </c>
      <c r="Q6" s="11" t="s">
        <v>109</v>
      </c>
      <c r="R6" s="11" t="s">
        <v>110</v>
      </c>
      <c r="S6" s="11" t="s">
        <v>67</v>
      </c>
      <c r="T6" s="11"/>
      <c r="U6" s="11" t="s">
        <v>107</v>
      </c>
      <c r="V6" s="11" t="s">
        <v>111</v>
      </c>
      <c r="W6" s="11" t="s">
        <v>95</v>
      </c>
      <c r="X6" s="11" t="s">
        <v>112</v>
      </c>
      <c r="Y6" s="11" t="s">
        <v>113</v>
      </c>
      <c r="Z6" s="11" t="s">
        <v>114</v>
      </c>
      <c r="AA6" s="11"/>
      <c r="AB6" s="11" t="s">
        <v>115</v>
      </c>
      <c r="AC6" s="11" t="s">
        <v>116</v>
      </c>
      <c r="AD6" s="11" t="s">
        <v>117</v>
      </c>
      <c r="AE6" s="11" t="s">
        <v>118</v>
      </c>
      <c r="AF6" s="11" t="s">
        <v>119</v>
      </c>
      <c r="AG6" s="11" t="s">
        <v>120</v>
      </c>
      <c r="AI6" s="11" t="s">
        <v>121</v>
      </c>
      <c r="AJ6" s="11" t="s">
        <v>122</v>
      </c>
      <c r="AK6" s="11" t="s">
        <v>123</v>
      </c>
      <c r="AL6" s="11" t="s">
        <v>124</v>
      </c>
      <c r="AM6" s="11" t="s">
        <v>125</v>
      </c>
      <c r="AN6" s="11" t="s">
        <v>92</v>
      </c>
    </row>
    <row r="7" spans="1:40">
      <c r="A7" s="12">
        <f>A6+1</f>
        <v>3</v>
      </c>
      <c r="B7" s="1">
        <v>2122</v>
      </c>
      <c r="C7" s="1" t="s">
        <v>23</v>
      </c>
      <c r="D7" s="1" t="s">
        <v>18</v>
      </c>
      <c r="E7" s="11"/>
      <c r="F7" s="11" t="s">
        <v>126</v>
      </c>
      <c r="G7" s="11" t="s">
        <v>127</v>
      </c>
      <c r="H7" s="11" t="s">
        <v>128</v>
      </c>
      <c r="I7" s="11" t="s">
        <v>127</v>
      </c>
      <c r="J7" s="11" t="s">
        <v>129</v>
      </c>
      <c r="K7" s="11" t="s">
        <v>130</v>
      </c>
      <c r="L7" s="11" t="s">
        <v>83</v>
      </c>
      <c r="M7" s="11"/>
      <c r="N7" s="11" t="s">
        <v>68</v>
      </c>
      <c r="O7" s="11" t="s">
        <v>131</v>
      </c>
      <c r="P7" s="11" t="s">
        <v>70</v>
      </c>
      <c r="Q7" s="11" t="s">
        <v>67</v>
      </c>
      <c r="R7" s="11" t="s">
        <v>68</v>
      </c>
      <c r="S7" s="11" t="s">
        <v>67</v>
      </c>
      <c r="T7" s="11"/>
      <c r="U7" s="11" t="s">
        <v>132</v>
      </c>
      <c r="V7" s="11" t="s">
        <v>133</v>
      </c>
      <c r="W7" s="11" t="s">
        <v>67</v>
      </c>
      <c r="X7" s="11" t="s">
        <v>134</v>
      </c>
      <c r="Y7" s="11" t="s">
        <v>72</v>
      </c>
      <c r="Z7" s="11" t="s">
        <v>105</v>
      </c>
      <c r="AA7" s="11"/>
      <c r="AB7" s="11" t="s">
        <v>135</v>
      </c>
      <c r="AC7" s="11" t="s">
        <v>67</v>
      </c>
      <c r="AD7" s="11" t="s">
        <v>91</v>
      </c>
      <c r="AE7" s="11" t="s">
        <v>136</v>
      </c>
      <c r="AF7" s="11" t="s">
        <v>69</v>
      </c>
      <c r="AG7" s="11" t="s">
        <v>137</v>
      </c>
      <c r="AI7" s="11" t="s">
        <v>138</v>
      </c>
      <c r="AJ7" s="11" t="s">
        <v>139</v>
      </c>
      <c r="AK7" s="11" t="s">
        <v>70</v>
      </c>
      <c r="AL7" s="11" t="s">
        <v>140</v>
      </c>
      <c r="AM7" s="11" t="s">
        <v>141</v>
      </c>
      <c r="AN7" s="11" t="s">
        <v>135</v>
      </c>
    </row>
    <row r="8" spans="1:40">
      <c r="A8" s="12">
        <f>A7+1</f>
        <v>4</v>
      </c>
      <c r="B8" s="1">
        <v>2228</v>
      </c>
      <c r="C8" s="1" t="s">
        <v>24</v>
      </c>
      <c r="D8" s="1" t="s">
        <v>18</v>
      </c>
      <c r="E8" s="11"/>
      <c r="F8" s="11" t="s">
        <v>142</v>
      </c>
      <c r="G8" s="11" t="s">
        <v>74</v>
      </c>
      <c r="H8" s="11" t="s">
        <v>143</v>
      </c>
      <c r="I8" s="11" t="s">
        <v>124</v>
      </c>
      <c r="J8" s="11" t="s">
        <v>144</v>
      </c>
      <c r="K8" s="11" t="s">
        <v>145</v>
      </c>
      <c r="L8" s="11" t="s">
        <v>146</v>
      </c>
      <c r="M8" s="11"/>
      <c r="N8" s="11" t="s">
        <v>95</v>
      </c>
      <c r="O8" s="11" t="s">
        <v>71</v>
      </c>
      <c r="P8" s="11" t="s">
        <v>69</v>
      </c>
      <c r="Q8" s="11" t="s">
        <v>71</v>
      </c>
      <c r="R8" s="11" t="s">
        <v>68</v>
      </c>
      <c r="S8" s="11" t="s">
        <v>70</v>
      </c>
      <c r="T8" s="11"/>
      <c r="U8" s="11" t="s">
        <v>147</v>
      </c>
      <c r="V8" s="11" t="s">
        <v>148</v>
      </c>
      <c r="W8" s="11" t="s">
        <v>71</v>
      </c>
      <c r="X8" s="11" t="s">
        <v>67</v>
      </c>
      <c r="Y8" s="11" t="s">
        <v>70</v>
      </c>
      <c r="Z8" s="11" t="s">
        <v>105</v>
      </c>
      <c r="AA8" s="11"/>
      <c r="AB8" s="11" t="s">
        <v>149</v>
      </c>
      <c r="AC8" s="11" t="s">
        <v>137</v>
      </c>
      <c r="AD8" s="11" t="s">
        <v>136</v>
      </c>
      <c r="AE8" s="11" t="s">
        <v>150</v>
      </c>
      <c r="AF8" s="11" t="s">
        <v>151</v>
      </c>
      <c r="AG8" s="11" t="s">
        <v>131</v>
      </c>
      <c r="AI8" s="11" t="s">
        <v>152</v>
      </c>
      <c r="AJ8" s="11" t="s">
        <v>153</v>
      </c>
      <c r="AK8" s="11" t="s">
        <v>116</v>
      </c>
      <c r="AL8" s="11" t="s">
        <v>154</v>
      </c>
      <c r="AM8" s="11" t="s">
        <v>155</v>
      </c>
      <c r="AN8" s="11" t="s">
        <v>156</v>
      </c>
    </row>
    <row r="9" spans="1:40">
      <c r="A9" s="12">
        <f>A8+1</f>
        <v>5</v>
      </c>
      <c r="B9" s="1">
        <v>2291</v>
      </c>
      <c r="C9" s="1" t="s">
        <v>25</v>
      </c>
      <c r="D9" s="1" t="s">
        <v>18</v>
      </c>
      <c r="E9" s="11"/>
      <c r="F9" s="11" t="s">
        <v>157</v>
      </c>
      <c r="G9" s="11" t="s">
        <v>158</v>
      </c>
      <c r="H9" s="11" t="s">
        <v>159</v>
      </c>
      <c r="I9" s="11" t="s">
        <v>160</v>
      </c>
      <c r="J9" s="11" t="s">
        <v>161</v>
      </c>
      <c r="K9" s="11" t="s">
        <v>162</v>
      </c>
      <c r="L9" s="11" t="s">
        <v>82</v>
      </c>
      <c r="M9" s="11"/>
      <c r="N9" s="11" t="s">
        <v>68</v>
      </c>
      <c r="O9" s="11" t="s">
        <v>84</v>
      </c>
      <c r="P9" s="11" t="s">
        <v>68</v>
      </c>
      <c r="Q9" s="11" t="s">
        <v>67</v>
      </c>
      <c r="R9" s="11" t="s">
        <v>67</v>
      </c>
      <c r="S9" s="11" t="s">
        <v>67</v>
      </c>
      <c r="T9" s="11"/>
      <c r="U9" s="11" t="s">
        <v>68</v>
      </c>
      <c r="V9" s="11" t="s">
        <v>163</v>
      </c>
      <c r="W9" s="11" t="s">
        <v>67</v>
      </c>
      <c r="X9" s="11" t="s">
        <v>164</v>
      </c>
      <c r="Y9" s="11" t="s">
        <v>108</v>
      </c>
      <c r="Z9" s="11" t="s">
        <v>72</v>
      </c>
      <c r="AA9" s="11"/>
      <c r="AB9" s="11" t="s">
        <v>69</v>
      </c>
      <c r="AC9" s="11" t="s">
        <v>69</v>
      </c>
      <c r="AD9" s="11" t="s">
        <v>72</v>
      </c>
      <c r="AE9" s="11" t="s">
        <v>72</v>
      </c>
      <c r="AF9" s="11" t="s">
        <v>70</v>
      </c>
      <c r="AG9" s="11" t="s">
        <v>135</v>
      </c>
      <c r="AI9" s="11" t="s">
        <v>165</v>
      </c>
      <c r="AJ9" s="11" t="s">
        <v>166</v>
      </c>
      <c r="AK9" s="11" t="s">
        <v>67</v>
      </c>
      <c r="AL9" s="11" t="s">
        <v>167</v>
      </c>
      <c r="AM9" s="11" t="s">
        <v>168</v>
      </c>
      <c r="AN9" s="11" t="s">
        <v>67</v>
      </c>
    </row>
    <row r="10" spans="1:40">
      <c r="A10" s="12">
        <f>A9+1</f>
        <v>6</v>
      </c>
      <c r="B10" s="1">
        <v>2466</v>
      </c>
      <c r="C10" s="1" t="s">
        <v>26</v>
      </c>
      <c r="D10" s="1" t="s">
        <v>18</v>
      </c>
      <c r="E10" s="11"/>
      <c r="F10" s="11" t="s">
        <v>169</v>
      </c>
      <c r="G10" s="11" t="s">
        <v>131</v>
      </c>
      <c r="H10" s="11" t="s">
        <v>170</v>
      </c>
      <c r="I10" s="11" t="s">
        <v>171</v>
      </c>
      <c r="J10" s="11" t="s">
        <v>172</v>
      </c>
      <c r="K10" s="11" t="s">
        <v>173</v>
      </c>
      <c r="L10" s="11" t="s">
        <v>84</v>
      </c>
      <c r="M10" s="11"/>
      <c r="N10" s="11" t="s">
        <v>71</v>
      </c>
      <c r="O10" s="11" t="s">
        <v>108</v>
      </c>
      <c r="P10" s="11" t="s">
        <v>70</v>
      </c>
      <c r="Q10" s="11" t="s">
        <v>67</v>
      </c>
      <c r="R10" s="11" t="s">
        <v>67</v>
      </c>
      <c r="S10" s="11" t="s">
        <v>67</v>
      </c>
      <c r="T10" s="11"/>
      <c r="U10" s="11" t="s">
        <v>98</v>
      </c>
      <c r="V10" s="11" t="s">
        <v>174</v>
      </c>
      <c r="W10" s="11" t="s">
        <v>67</v>
      </c>
      <c r="X10" s="11" t="s">
        <v>175</v>
      </c>
      <c r="Y10" s="11" t="s">
        <v>72</v>
      </c>
      <c r="Z10" s="11" t="s">
        <v>171</v>
      </c>
      <c r="AA10" s="11"/>
      <c r="AB10" s="11" t="s">
        <v>95</v>
      </c>
      <c r="AC10" s="11" t="s">
        <v>67</v>
      </c>
      <c r="AD10" s="11" t="s">
        <v>134</v>
      </c>
      <c r="AE10" s="11" t="s">
        <v>176</v>
      </c>
      <c r="AF10" s="11" t="s">
        <v>70</v>
      </c>
      <c r="AG10" s="11" t="s">
        <v>82</v>
      </c>
      <c r="AI10" s="11" t="s">
        <v>177</v>
      </c>
      <c r="AJ10" s="11" t="s">
        <v>178</v>
      </c>
      <c r="AK10" s="11" t="s">
        <v>68</v>
      </c>
      <c r="AL10" s="11" t="s">
        <v>179</v>
      </c>
      <c r="AM10" s="11" t="s">
        <v>180</v>
      </c>
      <c r="AN10" s="11" t="s">
        <v>69</v>
      </c>
    </row>
    <row r="11" spans="1:40">
      <c r="A11" s="12">
        <f>A10+1</f>
        <v>7</v>
      </c>
      <c r="B11" s="1">
        <v>2647</v>
      </c>
      <c r="C11" s="1" t="s">
        <v>27</v>
      </c>
      <c r="D11" s="1" t="s">
        <v>18</v>
      </c>
      <c r="E11" s="11"/>
      <c r="F11" s="11" t="s">
        <v>181</v>
      </c>
      <c r="G11" s="11" t="s">
        <v>182</v>
      </c>
      <c r="H11" s="11" t="s">
        <v>183</v>
      </c>
      <c r="I11" s="11" t="s">
        <v>131</v>
      </c>
      <c r="J11" s="11" t="s">
        <v>184</v>
      </c>
      <c r="K11" s="11" t="s">
        <v>164</v>
      </c>
      <c r="L11" s="11" t="s">
        <v>69</v>
      </c>
      <c r="M11" s="11"/>
      <c r="N11" s="11" t="s">
        <v>67</v>
      </c>
      <c r="O11" s="11" t="s">
        <v>70</v>
      </c>
      <c r="P11" s="11" t="s">
        <v>70</v>
      </c>
      <c r="Q11" s="11" t="s">
        <v>67</v>
      </c>
      <c r="R11" s="11" t="s">
        <v>68</v>
      </c>
      <c r="S11" s="11" t="s">
        <v>67</v>
      </c>
      <c r="T11" s="11"/>
      <c r="U11" s="11" t="s">
        <v>185</v>
      </c>
      <c r="V11" s="11" t="s">
        <v>186</v>
      </c>
      <c r="W11" s="11" t="s">
        <v>105</v>
      </c>
      <c r="X11" s="11" t="s">
        <v>69</v>
      </c>
      <c r="Y11" s="11" t="s">
        <v>131</v>
      </c>
      <c r="Z11" s="11" t="s">
        <v>72</v>
      </c>
      <c r="AA11" s="11"/>
      <c r="AB11" s="11" t="s">
        <v>84</v>
      </c>
      <c r="AC11" s="11" t="s">
        <v>68</v>
      </c>
      <c r="AD11" s="11" t="s">
        <v>74</v>
      </c>
      <c r="AE11" s="11" t="s">
        <v>187</v>
      </c>
      <c r="AF11" s="11" t="s">
        <v>69</v>
      </c>
      <c r="AG11" s="11" t="s">
        <v>69</v>
      </c>
      <c r="AI11" s="11" t="s">
        <v>188</v>
      </c>
      <c r="AJ11" s="11" t="s">
        <v>189</v>
      </c>
      <c r="AK11" s="11" t="s">
        <v>187</v>
      </c>
      <c r="AL11" s="11" t="s">
        <v>190</v>
      </c>
      <c r="AM11" s="11" t="s">
        <v>191</v>
      </c>
      <c r="AN11" s="11" t="s">
        <v>84</v>
      </c>
    </row>
    <row r="12" spans="1:40">
      <c r="A12" s="12">
        <f>A11+1</f>
        <v>8</v>
      </c>
      <c r="B12" s="1">
        <v>2825</v>
      </c>
      <c r="C12" s="1" t="s">
        <v>28</v>
      </c>
      <c r="D12" s="1" t="s">
        <v>18</v>
      </c>
      <c r="E12" s="11"/>
      <c r="F12" s="11" t="s">
        <v>192</v>
      </c>
      <c r="G12" s="11" t="s">
        <v>167</v>
      </c>
      <c r="H12" s="11" t="s">
        <v>104</v>
      </c>
      <c r="I12" s="11" t="s">
        <v>137</v>
      </c>
      <c r="J12" s="11" t="s">
        <v>193</v>
      </c>
      <c r="K12" s="11" t="s">
        <v>194</v>
      </c>
      <c r="L12" s="11" t="s">
        <v>71</v>
      </c>
      <c r="M12" s="11"/>
      <c r="N12" s="11" t="s">
        <v>67</v>
      </c>
      <c r="O12" s="11" t="s">
        <v>70</v>
      </c>
      <c r="P12" s="11" t="s">
        <v>84</v>
      </c>
      <c r="Q12" s="11" t="s">
        <v>67</v>
      </c>
      <c r="R12" s="11" t="s">
        <v>67</v>
      </c>
      <c r="S12" s="11" t="s">
        <v>67</v>
      </c>
      <c r="T12" s="11"/>
      <c r="U12" s="11" t="s">
        <v>195</v>
      </c>
      <c r="V12" s="11" t="s">
        <v>196</v>
      </c>
      <c r="W12" s="11" t="s">
        <v>72</v>
      </c>
      <c r="X12" s="11" t="s">
        <v>72</v>
      </c>
      <c r="Y12" s="11" t="s">
        <v>80</v>
      </c>
      <c r="Z12" s="11" t="s">
        <v>84</v>
      </c>
      <c r="AA12" s="11"/>
      <c r="AB12" s="11" t="s">
        <v>110</v>
      </c>
      <c r="AC12" s="11" t="s">
        <v>108</v>
      </c>
      <c r="AD12" s="11" t="s">
        <v>164</v>
      </c>
      <c r="AE12" s="11" t="s">
        <v>188</v>
      </c>
      <c r="AF12" s="11" t="s">
        <v>72</v>
      </c>
      <c r="AG12" s="11" t="s">
        <v>160</v>
      </c>
      <c r="AI12" s="11" t="s">
        <v>197</v>
      </c>
      <c r="AJ12" s="11" t="s">
        <v>183</v>
      </c>
      <c r="AK12" s="11" t="s">
        <v>72</v>
      </c>
      <c r="AL12" s="11" t="s">
        <v>198</v>
      </c>
      <c r="AM12" s="11" t="s">
        <v>199</v>
      </c>
      <c r="AN12" s="11" t="s">
        <v>69</v>
      </c>
    </row>
    <row r="13" spans="1:40">
      <c r="A13" s="12">
        <f>A12+1</f>
        <v>9</v>
      </c>
      <c r="B13" s="1">
        <v>2910</v>
      </c>
      <c r="C13" s="1" t="s">
        <v>29</v>
      </c>
      <c r="D13" s="1" t="s">
        <v>18</v>
      </c>
      <c r="E13" s="11"/>
      <c r="F13" s="11" t="s">
        <v>200</v>
      </c>
      <c r="G13" s="11" t="s">
        <v>152</v>
      </c>
      <c r="H13" s="11" t="s">
        <v>201</v>
      </c>
      <c r="I13" s="11" t="s">
        <v>202</v>
      </c>
      <c r="J13" s="11" t="s">
        <v>203</v>
      </c>
      <c r="K13" s="11" t="s">
        <v>114</v>
      </c>
      <c r="L13" s="11" t="s">
        <v>180</v>
      </c>
      <c r="M13" s="11"/>
      <c r="N13" s="11" t="s">
        <v>204</v>
      </c>
      <c r="O13" s="11" t="s">
        <v>92</v>
      </c>
      <c r="P13" s="11" t="s">
        <v>160</v>
      </c>
      <c r="Q13" s="11" t="s">
        <v>205</v>
      </c>
      <c r="R13" s="11" t="s">
        <v>84</v>
      </c>
      <c r="S13" s="11" t="s">
        <v>69</v>
      </c>
      <c r="T13" s="11"/>
      <c r="U13" s="11" t="s">
        <v>206</v>
      </c>
      <c r="V13" s="11" t="s">
        <v>207</v>
      </c>
      <c r="W13" s="11" t="s">
        <v>208</v>
      </c>
      <c r="X13" s="11" t="s">
        <v>70</v>
      </c>
      <c r="Y13" s="11" t="s">
        <v>209</v>
      </c>
      <c r="Z13" s="11" t="s">
        <v>109</v>
      </c>
      <c r="AA13" s="11"/>
      <c r="AB13" s="11" t="s">
        <v>210</v>
      </c>
      <c r="AC13" s="11" t="s">
        <v>168</v>
      </c>
      <c r="AD13" s="11" t="s">
        <v>211</v>
      </c>
      <c r="AE13" s="11" t="s">
        <v>212</v>
      </c>
      <c r="AF13" s="11" t="s">
        <v>171</v>
      </c>
      <c r="AG13" s="11" t="s">
        <v>105</v>
      </c>
      <c r="AI13" s="11" t="s">
        <v>213</v>
      </c>
      <c r="AJ13" s="11" t="s">
        <v>214</v>
      </c>
      <c r="AK13" s="11" t="s">
        <v>215</v>
      </c>
      <c r="AL13" s="11" t="s">
        <v>216</v>
      </c>
      <c r="AM13" s="11" t="s">
        <v>208</v>
      </c>
      <c r="AN13" s="11" t="s">
        <v>217</v>
      </c>
    </row>
    <row r="14" spans="1:40">
      <c r="A14" s="12">
        <f>A13+1</f>
        <v>10</v>
      </c>
      <c r="B14" s="1">
        <v>3268</v>
      </c>
      <c r="C14" s="1" t="s">
        <v>30</v>
      </c>
      <c r="D14" s="1" t="s">
        <v>18</v>
      </c>
      <c r="E14" s="11"/>
      <c r="F14" s="11" t="s">
        <v>218</v>
      </c>
      <c r="G14" s="11" t="s">
        <v>219</v>
      </c>
      <c r="H14" s="11" t="s">
        <v>183</v>
      </c>
      <c r="I14" s="11" t="s">
        <v>220</v>
      </c>
      <c r="J14" s="11" t="s">
        <v>221</v>
      </c>
      <c r="K14" s="11" t="s">
        <v>113</v>
      </c>
      <c r="L14" s="11" t="s">
        <v>68</v>
      </c>
      <c r="M14" s="11"/>
      <c r="N14" s="11" t="s">
        <v>71</v>
      </c>
      <c r="O14" s="11" t="s">
        <v>67</v>
      </c>
      <c r="P14" s="11" t="s">
        <v>222</v>
      </c>
      <c r="Q14" s="11" t="s">
        <v>68</v>
      </c>
      <c r="R14" s="11" t="s">
        <v>69</v>
      </c>
      <c r="S14" s="11" t="s">
        <v>205</v>
      </c>
      <c r="T14" s="11"/>
      <c r="U14" s="11" t="s">
        <v>171</v>
      </c>
      <c r="V14" s="11" t="s">
        <v>223</v>
      </c>
      <c r="W14" s="11" t="s">
        <v>71</v>
      </c>
      <c r="X14" s="11" t="s">
        <v>72</v>
      </c>
      <c r="Y14" s="11" t="s">
        <v>224</v>
      </c>
      <c r="Z14" s="11" t="s">
        <v>137</v>
      </c>
      <c r="AA14" s="11"/>
      <c r="AB14" s="11" t="s">
        <v>88</v>
      </c>
      <c r="AC14" s="11" t="s">
        <v>72</v>
      </c>
      <c r="AD14" s="11" t="s">
        <v>70</v>
      </c>
      <c r="AE14" s="11" t="s">
        <v>108</v>
      </c>
      <c r="AF14" s="11" t="s">
        <v>156</v>
      </c>
      <c r="AG14" s="11" t="s">
        <v>137</v>
      </c>
      <c r="AI14" s="11" t="s">
        <v>225</v>
      </c>
      <c r="AJ14" s="11" t="s">
        <v>226</v>
      </c>
      <c r="AK14" s="11" t="s">
        <v>80</v>
      </c>
      <c r="AL14" s="11" t="s">
        <v>68</v>
      </c>
      <c r="AM14" s="11" t="s">
        <v>156</v>
      </c>
      <c r="AN14" s="11" t="s">
        <v>227</v>
      </c>
    </row>
    <row r="15" spans="1:40">
      <c r="A15" s="12">
        <f>A14+1</f>
        <v>11</v>
      </c>
      <c r="B15" s="1">
        <v>3440</v>
      </c>
      <c r="C15" s="1" t="s">
        <v>31</v>
      </c>
      <c r="D15" s="1" t="s">
        <v>18</v>
      </c>
      <c r="E15" s="11"/>
      <c r="F15" s="11" t="s">
        <v>228</v>
      </c>
      <c r="G15" s="11" t="s">
        <v>229</v>
      </c>
      <c r="H15" s="11" t="s">
        <v>230</v>
      </c>
      <c r="I15" s="11" t="s">
        <v>231</v>
      </c>
      <c r="J15" s="11" t="s">
        <v>232</v>
      </c>
      <c r="K15" s="11" t="s">
        <v>233</v>
      </c>
      <c r="L15" s="11" t="s">
        <v>82</v>
      </c>
      <c r="M15" s="11"/>
      <c r="N15" s="11" t="s">
        <v>70</v>
      </c>
      <c r="O15" s="11" t="s">
        <v>80</v>
      </c>
      <c r="P15" s="11" t="s">
        <v>234</v>
      </c>
      <c r="Q15" s="11" t="s">
        <v>67</v>
      </c>
      <c r="R15" s="11" t="s">
        <v>69</v>
      </c>
      <c r="S15" s="11" t="s">
        <v>67</v>
      </c>
      <c r="T15" s="11"/>
      <c r="U15" s="11" t="s">
        <v>67</v>
      </c>
      <c r="V15" s="11" t="s">
        <v>165</v>
      </c>
      <c r="W15" s="11" t="s">
        <v>67</v>
      </c>
      <c r="X15" s="11" t="s">
        <v>135</v>
      </c>
      <c r="Y15" s="11" t="s">
        <v>108</v>
      </c>
      <c r="Z15" s="11" t="s">
        <v>179</v>
      </c>
      <c r="AA15" s="11"/>
      <c r="AB15" s="11" t="s">
        <v>235</v>
      </c>
      <c r="AC15" s="11" t="s">
        <v>82</v>
      </c>
      <c r="AD15" s="11" t="s">
        <v>69</v>
      </c>
      <c r="AE15" s="11" t="s">
        <v>236</v>
      </c>
      <c r="AF15" s="11" t="s">
        <v>153</v>
      </c>
      <c r="AG15" s="11" t="s">
        <v>182</v>
      </c>
      <c r="AI15" s="11" t="s">
        <v>237</v>
      </c>
      <c r="AJ15" s="11" t="s">
        <v>238</v>
      </c>
      <c r="AK15" s="11" t="s">
        <v>80</v>
      </c>
      <c r="AL15" s="11" t="s">
        <v>70</v>
      </c>
      <c r="AM15" s="11" t="s">
        <v>133</v>
      </c>
      <c r="AN15" s="11" t="s">
        <v>239</v>
      </c>
    </row>
    <row r="16" spans="1:40">
      <c r="A16" s="12">
        <f>A15+1</f>
        <v>12</v>
      </c>
      <c r="B16" s="1">
        <v>3659</v>
      </c>
      <c r="C16" s="1" t="s">
        <v>32</v>
      </c>
      <c r="D16" s="1" t="s">
        <v>18</v>
      </c>
      <c r="E16" s="11"/>
      <c r="F16" s="11" t="s">
        <v>240</v>
      </c>
      <c r="G16" s="11" t="s">
        <v>156</v>
      </c>
      <c r="H16" s="11" t="s">
        <v>241</v>
      </c>
      <c r="I16" s="11" t="s">
        <v>198</v>
      </c>
      <c r="J16" s="11" t="s">
        <v>242</v>
      </c>
      <c r="K16" s="11" t="s">
        <v>243</v>
      </c>
      <c r="L16" s="11" t="s">
        <v>67</v>
      </c>
      <c r="M16" s="11"/>
      <c r="N16" s="11" t="s">
        <v>133</v>
      </c>
      <c r="O16" s="11" t="s">
        <v>244</v>
      </c>
      <c r="P16" s="11" t="s">
        <v>71</v>
      </c>
      <c r="Q16" s="11" t="s">
        <v>67</v>
      </c>
      <c r="R16" s="11" t="s">
        <v>71</v>
      </c>
      <c r="S16" s="11" t="s">
        <v>67</v>
      </c>
      <c r="T16" s="11"/>
      <c r="U16" s="11" t="s">
        <v>80</v>
      </c>
      <c r="V16" s="11" t="s">
        <v>137</v>
      </c>
      <c r="W16" s="11" t="s">
        <v>69</v>
      </c>
      <c r="X16" s="11" t="s">
        <v>245</v>
      </c>
      <c r="Y16" s="11" t="s">
        <v>205</v>
      </c>
      <c r="Z16" s="11" t="s">
        <v>70</v>
      </c>
      <c r="AA16" s="11"/>
      <c r="AB16" s="11" t="s">
        <v>246</v>
      </c>
      <c r="AC16" s="11" t="s">
        <v>71</v>
      </c>
      <c r="AD16" s="11" t="s">
        <v>247</v>
      </c>
      <c r="AE16" s="11" t="s">
        <v>131</v>
      </c>
      <c r="AF16" s="11" t="s">
        <v>168</v>
      </c>
      <c r="AG16" s="11" t="s">
        <v>70</v>
      </c>
      <c r="AI16" s="11" t="s">
        <v>248</v>
      </c>
      <c r="AJ16" s="11" t="s">
        <v>249</v>
      </c>
      <c r="AK16" s="11" t="s">
        <v>167</v>
      </c>
      <c r="AL16" s="11" t="s">
        <v>165</v>
      </c>
      <c r="AM16" s="11" t="s">
        <v>236</v>
      </c>
      <c r="AN16" s="11" t="s">
        <v>156</v>
      </c>
    </row>
    <row r="17" spans="1:40">
      <c r="A17" s="12">
        <f>A16+1</f>
        <v>13</v>
      </c>
      <c r="B17" s="1">
        <v>3688</v>
      </c>
      <c r="C17" s="1" t="s">
        <v>33</v>
      </c>
      <c r="D17" s="1" t="s">
        <v>18</v>
      </c>
      <c r="E17" s="11"/>
      <c r="F17" s="11" t="s">
        <v>250</v>
      </c>
      <c r="G17" s="11" t="s">
        <v>171</v>
      </c>
      <c r="H17" s="11" t="s">
        <v>251</v>
      </c>
      <c r="I17" s="11" t="s">
        <v>140</v>
      </c>
      <c r="J17" s="11" t="s">
        <v>252</v>
      </c>
      <c r="K17" s="11" t="s">
        <v>253</v>
      </c>
      <c r="L17" s="11" t="s">
        <v>70</v>
      </c>
      <c r="M17" s="11"/>
      <c r="N17" s="11" t="s">
        <v>205</v>
      </c>
      <c r="O17" s="11" t="s">
        <v>74</v>
      </c>
      <c r="P17" s="11" t="s">
        <v>156</v>
      </c>
      <c r="Q17" s="11" t="s">
        <v>67</v>
      </c>
      <c r="R17" s="11" t="s">
        <v>72</v>
      </c>
      <c r="S17" s="11" t="s">
        <v>69</v>
      </c>
      <c r="T17" s="11"/>
      <c r="U17" s="11" t="s">
        <v>254</v>
      </c>
      <c r="V17" s="11" t="s">
        <v>255</v>
      </c>
      <c r="W17" s="11" t="s">
        <v>188</v>
      </c>
      <c r="X17" s="11" t="s">
        <v>67</v>
      </c>
      <c r="Y17" s="11" t="s">
        <v>68</v>
      </c>
      <c r="Z17" s="11" t="s">
        <v>84</v>
      </c>
      <c r="AA17" s="11"/>
      <c r="AB17" s="11" t="s">
        <v>82</v>
      </c>
      <c r="AC17" s="11" t="s">
        <v>205</v>
      </c>
      <c r="AD17" s="11" t="s">
        <v>116</v>
      </c>
      <c r="AE17" s="11" t="s">
        <v>79</v>
      </c>
      <c r="AF17" s="11" t="s">
        <v>67</v>
      </c>
      <c r="AG17" s="11" t="s">
        <v>71</v>
      </c>
      <c r="AI17" s="11" t="s">
        <v>95</v>
      </c>
      <c r="AJ17" s="11" t="s">
        <v>256</v>
      </c>
      <c r="AK17" s="11" t="s">
        <v>257</v>
      </c>
      <c r="AL17" s="11" t="s">
        <v>258</v>
      </c>
      <c r="AM17" s="11" t="s">
        <v>223</v>
      </c>
      <c r="AN17" s="11" t="s">
        <v>68</v>
      </c>
    </row>
    <row r="18" spans="1:40">
      <c r="A18" s="12">
        <f>A17+1</f>
        <v>14</v>
      </c>
      <c r="B18" s="1">
        <v>3708</v>
      </c>
      <c r="C18" s="1" t="s">
        <v>34</v>
      </c>
      <c r="D18" s="1" t="s">
        <v>18</v>
      </c>
      <c r="E18" s="11"/>
      <c r="F18" s="11" t="s">
        <v>259</v>
      </c>
      <c r="G18" s="11" t="s">
        <v>160</v>
      </c>
      <c r="H18" s="11" t="s">
        <v>260</v>
      </c>
      <c r="I18" s="11" t="s">
        <v>95</v>
      </c>
      <c r="J18" s="11" t="s">
        <v>261</v>
      </c>
      <c r="K18" s="11" t="s">
        <v>262</v>
      </c>
      <c r="L18" s="11" t="s">
        <v>135</v>
      </c>
      <c r="M18" s="11"/>
      <c r="N18" s="11" t="s">
        <v>71</v>
      </c>
      <c r="O18" s="11" t="s">
        <v>71</v>
      </c>
      <c r="P18" s="11" t="s">
        <v>71</v>
      </c>
      <c r="Q18" s="11" t="s">
        <v>70</v>
      </c>
      <c r="R18" s="11" t="s">
        <v>67</v>
      </c>
      <c r="S18" s="11" t="s">
        <v>69</v>
      </c>
      <c r="T18" s="11"/>
      <c r="U18" s="11" t="s">
        <v>223</v>
      </c>
      <c r="V18" s="11" t="s">
        <v>81</v>
      </c>
      <c r="W18" s="11" t="s">
        <v>67</v>
      </c>
      <c r="X18" s="11" t="s">
        <v>204</v>
      </c>
      <c r="Y18" s="11" t="s">
        <v>165</v>
      </c>
      <c r="Z18" s="11" t="s">
        <v>80</v>
      </c>
      <c r="AA18" s="11"/>
      <c r="AB18" s="11" t="s">
        <v>87</v>
      </c>
      <c r="AC18" s="11" t="s">
        <v>70</v>
      </c>
      <c r="AD18" s="11" t="s">
        <v>255</v>
      </c>
      <c r="AE18" s="11" t="s">
        <v>263</v>
      </c>
      <c r="AF18" s="11" t="s">
        <v>67</v>
      </c>
      <c r="AG18" s="11" t="s">
        <v>108</v>
      </c>
      <c r="AI18" s="11" t="s">
        <v>96</v>
      </c>
      <c r="AJ18" s="11" t="s">
        <v>264</v>
      </c>
      <c r="AK18" s="11" t="s">
        <v>68</v>
      </c>
      <c r="AL18" s="11" t="s">
        <v>265</v>
      </c>
      <c r="AM18" s="11" t="s">
        <v>187</v>
      </c>
      <c r="AN18" s="11" t="s">
        <v>68</v>
      </c>
    </row>
    <row r="19" spans="1:40">
      <c r="A19" s="12">
        <f>A18+1</f>
        <v>15</v>
      </c>
      <c r="B19" s="1">
        <v>3791</v>
      </c>
      <c r="C19" s="1" t="s">
        <v>35</v>
      </c>
      <c r="D19" s="1" t="s">
        <v>18</v>
      </c>
      <c r="E19" s="11"/>
      <c r="F19" s="11" t="s">
        <v>254</v>
      </c>
      <c r="G19" s="11" t="s">
        <v>266</v>
      </c>
      <c r="H19" s="11" t="s">
        <v>267</v>
      </c>
      <c r="I19" s="11" t="s">
        <v>92</v>
      </c>
      <c r="J19" s="11" t="s">
        <v>268</v>
      </c>
      <c r="K19" s="11" t="s">
        <v>269</v>
      </c>
      <c r="L19" s="11" t="s">
        <v>105</v>
      </c>
      <c r="M19" s="11"/>
      <c r="N19" s="11" t="s">
        <v>69</v>
      </c>
      <c r="O19" s="11" t="s">
        <v>108</v>
      </c>
      <c r="P19" s="11" t="s">
        <v>137</v>
      </c>
      <c r="Q19" s="11" t="s">
        <v>68</v>
      </c>
      <c r="R19" s="11" t="s">
        <v>68</v>
      </c>
      <c r="S19" s="11" t="s">
        <v>67</v>
      </c>
      <c r="T19" s="11"/>
      <c r="U19" s="11" t="s">
        <v>107</v>
      </c>
      <c r="V19" s="11" t="s">
        <v>109</v>
      </c>
      <c r="W19" s="11" t="s">
        <v>68</v>
      </c>
      <c r="X19" s="11" t="s">
        <v>187</v>
      </c>
      <c r="Y19" s="11" t="s">
        <v>270</v>
      </c>
      <c r="Z19" s="11" t="s">
        <v>80</v>
      </c>
      <c r="AA19" s="11"/>
      <c r="AB19" s="11" t="s">
        <v>174</v>
      </c>
      <c r="AC19" s="11" t="s">
        <v>135</v>
      </c>
      <c r="AD19" s="11" t="s">
        <v>68</v>
      </c>
      <c r="AE19" s="11" t="s">
        <v>68</v>
      </c>
      <c r="AF19" s="11" t="s">
        <v>234</v>
      </c>
      <c r="AG19" s="11" t="s">
        <v>72</v>
      </c>
      <c r="AI19" s="11" t="s">
        <v>216</v>
      </c>
      <c r="AJ19" s="11" t="s">
        <v>253</v>
      </c>
      <c r="AK19" s="11" t="s">
        <v>68</v>
      </c>
      <c r="AL19" s="11" t="s">
        <v>67</v>
      </c>
      <c r="AM19" s="11" t="s">
        <v>135</v>
      </c>
      <c r="AN19" s="11" t="s">
        <v>189</v>
      </c>
    </row>
    <row r="20" spans="1:40">
      <c r="A20" s="12">
        <f>A19+1</f>
        <v>16</v>
      </c>
      <c r="B20" s="1">
        <v>2286</v>
      </c>
      <c r="C20" s="1" t="s">
        <v>36</v>
      </c>
      <c r="D20" s="1" t="s">
        <v>37</v>
      </c>
      <c r="E20" s="11"/>
      <c r="F20" s="11" t="s">
        <v>271</v>
      </c>
      <c r="G20" s="11" t="s">
        <v>110</v>
      </c>
      <c r="H20" s="11" t="s">
        <v>272</v>
      </c>
      <c r="I20" s="11" t="s">
        <v>265</v>
      </c>
      <c r="J20" s="11" t="s">
        <v>273</v>
      </c>
      <c r="K20" s="11" t="s">
        <v>274</v>
      </c>
      <c r="L20" s="11" t="s">
        <v>84</v>
      </c>
      <c r="M20" s="11"/>
      <c r="N20" s="11" t="s">
        <v>67</v>
      </c>
      <c r="O20" s="11" t="s">
        <v>165</v>
      </c>
      <c r="P20" s="11" t="s">
        <v>137</v>
      </c>
      <c r="Q20" s="11" t="s">
        <v>67</v>
      </c>
      <c r="R20" s="11" t="s">
        <v>70</v>
      </c>
      <c r="S20" s="11" t="s">
        <v>72</v>
      </c>
      <c r="T20" s="11"/>
      <c r="U20" s="11" t="s">
        <v>275</v>
      </c>
      <c r="V20" s="11" t="s">
        <v>81</v>
      </c>
      <c r="W20" s="11" t="s">
        <v>69</v>
      </c>
      <c r="X20" s="11" t="s">
        <v>84</v>
      </c>
      <c r="Y20" s="11" t="s">
        <v>165</v>
      </c>
      <c r="Z20" s="11" t="s">
        <v>72</v>
      </c>
      <c r="AA20" s="11"/>
      <c r="AB20" s="11" t="s">
        <v>69</v>
      </c>
      <c r="AC20" s="11" t="s">
        <v>69</v>
      </c>
      <c r="AD20" s="11" t="s">
        <v>146</v>
      </c>
      <c r="AE20" s="11" t="s">
        <v>82</v>
      </c>
      <c r="AF20" s="11" t="s">
        <v>67</v>
      </c>
      <c r="AG20" s="11" t="s">
        <v>72</v>
      </c>
      <c r="AI20" s="11" t="s">
        <v>276</v>
      </c>
      <c r="AJ20" s="11" t="s">
        <v>277</v>
      </c>
      <c r="AK20" s="11" t="s">
        <v>131</v>
      </c>
      <c r="AL20" s="11" t="s">
        <v>124</v>
      </c>
      <c r="AM20" s="11" t="s">
        <v>278</v>
      </c>
      <c r="AN20" s="11" t="s">
        <v>68</v>
      </c>
    </row>
    <row r="21" spans="1:40">
      <c r="A21" s="12">
        <f>A20+1</f>
        <v>17</v>
      </c>
      <c r="B21" s="1">
        <v>2293</v>
      </c>
      <c r="C21" s="1" t="s">
        <v>38</v>
      </c>
      <c r="D21" s="1" t="s">
        <v>37</v>
      </c>
      <c r="E21" s="11"/>
      <c r="F21" s="11" t="s">
        <v>279</v>
      </c>
      <c r="G21" s="11" t="s">
        <v>79</v>
      </c>
      <c r="H21" s="11" t="s">
        <v>280</v>
      </c>
      <c r="I21" s="11" t="s">
        <v>281</v>
      </c>
      <c r="J21" s="11" t="s">
        <v>97</v>
      </c>
      <c r="K21" s="11" t="s">
        <v>282</v>
      </c>
      <c r="L21" s="11" t="s">
        <v>67</v>
      </c>
      <c r="M21" s="11"/>
      <c r="N21" s="11" t="s">
        <v>67</v>
      </c>
      <c r="O21" s="11" t="s">
        <v>125</v>
      </c>
      <c r="P21" s="11" t="s">
        <v>67</v>
      </c>
      <c r="Q21" s="11" t="s">
        <v>67</v>
      </c>
      <c r="R21" s="11" t="s">
        <v>70</v>
      </c>
      <c r="S21" s="11" t="s">
        <v>71</v>
      </c>
      <c r="T21" s="11"/>
      <c r="U21" s="11" t="s">
        <v>283</v>
      </c>
      <c r="V21" s="11" t="s">
        <v>179</v>
      </c>
      <c r="W21" s="11" t="s">
        <v>69</v>
      </c>
      <c r="X21" s="11" t="s">
        <v>82</v>
      </c>
      <c r="Y21" s="11" t="s">
        <v>171</v>
      </c>
      <c r="Z21" s="11" t="s">
        <v>71</v>
      </c>
      <c r="AA21" s="11"/>
      <c r="AB21" s="11" t="s">
        <v>98</v>
      </c>
      <c r="AC21" s="11" t="s">
        <v>84</v>
      </c>
      <c r="AD21" s="11" t="s">
        <v>284</v>
      </c>
      <c r="AE21" s="11" t="s">
        <v>69</v>
      </c>
      <c r="AF21" s="11" t="s">
        <v>108</v>
      </c>
      <c r="AG21" s="11" t="s">
        <v>67</v>
      </c>
      <c r="AI21" s="11" t="s">
        <v>285</v>
      </c>
      <c r="AJ21" s="11" t="s">
        <v>262</v>
      </c>
      <c r="AK21" s="11" t="s">
        <v>286</v>
      </c>
      <c r="AL21" s="11" t="s">
        <v>125</v>
      </c>
      <c r="AM21" s="11" t="s">
        <v>287</v>
      </c>
      <c r="AN21" s="11" t="s">
        <v>70</v>
      </c>
    </row>
    <row r="22" spans="1:40">
      <c r="A22" s="12">
        <f>A21+1</f>
        <v>18</v>
      </c>
      <c r="B22" s="1">
        <v>2298</v>
      </c>
      <c r="C22" s="1" t="s">
        <v>39</v>
      </c>
      <c r="D22" s="1" t="s">
        <v>37</v>
      </c>
      <c r="E22" s="11"/>
      <c r="F22" s="11" t="s">
        <v>288</v>
      </c>
      <c r="G22" s="11" t="s">
        <v>289</v>
      </c>
      <c r="H22" s="11" t="s">
        <v>290</v>
      </c>
      <c r="I22" s="11" t="s">
        <v>146</v>
      </c>
      <c r="J22" s="11" t="s">
        <v>291</v>
      </c>
      <c r="K22" s="11" t="s">
        <v>292</v>
      </c>
      <c r="L22" s="11" t="s">
        <v>105</v>
      </c>
      <c r="M22" s="11"/>
      <c r="N22" s="11" t="s">
        <v>69</v>
      </c>
      <c r="O22" s="11" t="s">
        <v>71</v>
      </c>
      <c r="P22" s="11" t="s">
        <v>266</v>
      </c>
      <c r="Q22" s="11" t="s">
        <v>67</v>
      </c>
      <c r="R22" s="11" t="s">
        <v>69</v>
      </c>
      <c r="S22" s="11" t="s">
        <v>68</v>
      </c>
      <c r="T22" s="11"/>
      <c r="U22" s="11" t="s">
        <v>293</v>
      </c>
      <c r="V22" s="11" t="s">
        <v>224</v>
      </c>
      <c r="W22" s="11" t="s">
        <v>67</v>
      </c>
      <c r="X22" s="11" t="s">
        <v>294</v>
      </c>
      <c r="Y22" s="11" t="s">
        <v>158</v>
      </c>
      <c r="Z22" s="11" t="s">
        <v>68</v>
      </c>
      <c r="AA22" s="11"/>
      <c r="AB22" s="11" t="s">
        <v>208</v>
      </c>
      <c r="AC22" s="11" t="s">
        <v>69</v>
      </c>
      <c r="AD22" s="11" t="s">
        <v>295</v>
      </c>
      <c r="AE22" s="11" t="s">
        <v>266</v>
      </c>
      <c r="AF22" s="11" t="s">
        <v>156</v>
      </c>
      <c r="AG22" s="11" t="s">
        <v>71</v>
      </c>
      <c r="AI22" s="11" t="s">
        <v>296</v>
      </c>
      <c r="AJ22" s="11" t="s">
        <v>297</v>
      </c>
      <c r="AK22" s="11" t="s">
        <v>137</v>
      </c>
      <c r="AL22" s="11" t="s">
        <v>298</v>
      </c>
      <c r="AM22" s="11" t="s">
        <v>299</v>
      </c>
      <c r="AN22" s="11" t="s">
        <v>171</v>
      </c>
    </row>
    <row r="23" spans="1:40">
      <c r="A23" s="12">
        <f>A22+1</f>
        <v>19</v>
      </c>
      <c r="B23" s="1">
        <v>2309</v>
      </c>
      <c r="C23" s="1" t="s">
        <v>40</v>
      </c>
      <c r="D23" s="1" t="s">
        <v>37</v>
      </c>
      <c r="E23" s="11"/>
      <c r="F23" s="11" t="s">
        <v>300</v>
      </c>
      <c r="G23" s="11" t="s">
        <v>301</v>
      </c>
      <c r="H23" s="11" t="s">
        <v>302</v>
      </c>
      <c r="I23" s="11" t="s">
        <v>303</v>
      </c>
      <c r="J23" s="11" t="s">
        <v>304</v>
      </c>
      <c r="K23" s="11" t="s">
        <v>305</v>
      </c>
      <c r="L23" s="11" t="s">
        <v>79</v>
      </c>
      <c r="M23" s="11"/>
      <c r="N23" s="11" t="s">
        <v>117</v>
      </c>
      <c r="O23" s="11" t="s">
        <v>306</v>
      </c>
      <c r="P23" s="11" t="s">
        <v>82</v>
      </c>
      <c r="Q23" s="11" t="s">
        <v>135</v>
      </c>
      <c r="R23" s="11" t="s">
        <v>82</v>
      </c>
      <c r="S23" s="11" t="s">
        <v>266</v>
      </c>
      <c r="T23" s="11"/>
      <c r="U23" s="11" t="s">
        <v>67</v>
      </c>
      <c r="V23" s="11" t="s">
        <v>227</v>
      </c>
      <c r="W23" s="11" t="s">
        <v>307</v>
      </c>
      <c r="X23" s="11" t="s">
        <v>67</v>
      </c>
      <c r="Y23" s="11" t="s">
        <v>82</v>
      </c>
      <c r="Z23" s="11" t="s">
        <v>69</v>
      </c>
      <c r="AA23" s="11"/>
      <c r="AB23" s="11" t="s">
        <v>71</v>
      </c>
      <c r="AC23" s="11" t="s">
        <v>308</v>
      </c>
      <c r="AD23" s="11" t="s">
        <v>68</v>
      </c>
      <c r="AE23" s="11" t="s">
        <v>156</v>
      </c>
      <c r="AF23" s="11" t="s">
        <v>84</v>
      </c>
      <c r="AG23" s="11" t="s">
        <v>70</v>
      </c>
      <c r="AI23" s="11" t="s">
        <v>70</v>
      </c>
      <c r="AJ23" s="11" t="s">
        <v>146</v>
      </c>
      <c r="AK23" s="11" t="s">
        <v>309</v>
      </c>
      <c r="AL23" s="11" t="s">
        <v>109</v>
      </c>
      <c r="AM23" s="11" t="s">
        <v>68</v>
      </c>
      <c r="AN23" s="11" t="s">
        <v>67</v>
      </c>
    </row>
    <row r="24" spans="1:40">
      <c r="A24" s="12">
        <f>A23+1</f>
        <v>20</v>
      </c>
      <c r="B24" s="1">
        <v>2311</v>
      </c>
      <c r="C24" s="1" t="s">
        <v>41</v>
      </c>
      <c r="D24" s="1" t="s">
        <v>37</v>
      </c>
      <c r="E24" s="11"/>
      <c r="F24" s="11" t="s">
        <v>310</v>
      </c>
      <c r="G24" s="11" t="s">
        <v>197</v>
      </c>
      <c r="H24" s="11" t="s">
        <v>311</v>
      </c>
      <c r="I24" s="11" t="s">
        <v>312</v>
      </c>
      <c r="J24" s="11" t="s">
        <v>101</v>
      </c>
      <c r="K24" s="11" t="s">
        <v>259</v>
      </c>
      <c r="L24" s="11" t="s">
        <v>84</v>
      </c>
      <c r="M24" s="11"/>
      <c r="N24" s="11" t="s">
        <v>313</v>
      </c>
      <c r="O24" s="11" t="s">
        <v>216</v>
      </c>
      <c r="P24" s="11" t="s">
        <v>187</v>
      </c>
      <c r="Q24" s="11" t="s">
        <v>263</v>
      </c>
      <c r="R24" s="11" t="s">
        <v>314</v>
      </c>
      <c r="S24" s="11" t="s">
        <v>105</v>
      </c>
      <c r="T24" s="11"/>
      <c r="U24" s="11" t="s">
        <v>71</v>
      </c>
      <c r="V24" s="11" t="s">
        <v>164</v>
      </c>
      <c r="W24" s="11" t="s">
        <v>315</v>
      </c>
      <c r="X24" s="11" t="s">
        <v>67</v>
      </c>
      <c r="Y24" s="11" t="s">
        <v>135</v>
      </c>
      <c r="Z24" s="11" t="s">
        <v>71</v>
      </c>
      <c r="AA24" s="11"/>
      <c r="AB24" s="11" t="s">
        <v>109</v>
      </c>
      <c r="AC24" s="11" t="s">
        <v>316</v>
      </c>
      <c r="AD24" s="11" t="s">
        <v>72</v>
      </c>
      <c r="AE24" s="11" t="s">
        <v>132</v>
      </c>
      <c r="AF24" s="11" t="s">
        <v>180</v>
      </c>
      <c r="AG24" s="11" t="s">
        <v>135</v>
      </c>
      <c r="AI24" s="11" t="s">
        <v>72</v>
      </c>
      <c r="AJ24" s="11" t="s">
        <v>75</v>
      </c>
      <c r="AK24" s="11" t="s">
        <v>317</v>
      </c>
      <c r="AL24" s="11" t="s">
        <v>152</v>
      </c>
      <c r="AM24" s="11" t="s">
        <v>72</v>
      </c>
      <c r="AN24" s="11" t="s">
        <v>160</v>
      </c>
    </row>
    <row r="25" spans="1:40">
      <c r="A25" s="12">
        <f>A24+1</f>
        <v>21</v>
      </c>
      <c r="B25" s="1">
        <v>2919</v>
      </c>
      <c r="C25" s="1" t="s">
        <v>42</v>
      </c>
      <c r="D25" s="1" t="s">
        <v>37</v>
      </c>
      <c r="E25" s="11"/>
      <c r="F25" s="11" t="s">
        <v>318</v>
      </c>
      <c r="G25" s="11" t="s">
        <v>76</v>
      </c>
      <c r="H25" s="11" t="s">
        <v>319</v>
      </c>
      <c r="I25" s="11" t="s">
        <v>164</v>
      </c>
      <c r="J25" s="11" t="s">
        <v>320</v>
      </c>
      <c r="K25" s="11" t="s">
        <v>321</v>
      </c>
      <c r="L25" s="11" t="s">
        <v>71</v>
      </c>
      <c r="M25" s="11"/>
      <c r="N25" s="11" t="s">
        <v>132</v>
      </c>
      <c r="O25" s="11" t="s">
        <v>286</v>
      </c>
      <c r="P25" s="11" t="s">
        <v>68</v>
      </c>
      <c r="Q25" s="11" t="s">
        <v>84</v>
      </c>
      <c r="R25" s="11" t="s">
        <v>69</v>
      </c>
      <c r="S25" s="11" t="s">
        <v>83</v>
      </c>
      <c r="T25" s="11"/>
      <c r="U25" s="11" t="s">
        <v>67</v>
      </c>
      <c r="V25" s="11" t="s">
        <v>67</v>
      </c>
      <c r="W25" s="11" t="s">
        <v>83</v>
      </c>
      <c r="X25" s="11" t="s">
        <v>67</v>
      </c>
      <c r="Y25" s="11" t="s">
        <v>88</v>
      </c>
      <c r="Z25" s="11" t="s">
        <v>67</v>
      </c>
      <c r="AA25" s="11"/>
      <c r="AB25" s="11" t="s">
        <v>322</v>
      </c>
      <c r="AC25" s="11" t="s">
        <v>168</v>
      </c>
      <c r="AD25" s="11" t="s">
        <v>67</v>
      </c>
      <c r="AE25" s="11" t="s">
        <v>131</v>
      </c>
      <c r="AF25" s="11" t="s">
        <v>323</v>
      </c>
      <c r="AG25" s="11" t="s">
        <v>69</v>
      </c>
      <c r="AI25" s="11" t="s">
        <v>244</v>
      </c>
      <c r="AJ25" s="11" t="s">
        <v>79</v>
      </c>
      <c r="AK25" s="11" t="s">
        <v>266</v>
      </c>
      <c r="AL25" s="11" t="s">
        <v>69</v>
      </c>
      <c r="AM25" s="11" t="s">
        <v>67</v>
      </c>
      <c r="AN25" s="11" t="s">
        <v>324</v>
      </c>
    </row>
    <row r="26" spans="1:40">
      <c r="A26" s="12">
        <f>A25+1</f>
        <v>22</v>
      </c>
      <c r="B26" s="1">
        <v>2992</v>
      </c>
      <c r="C26" s="1" t="s">
        <v>44</v>
      </c>
      <c r="D26" s="1" t="s">
        <v>37</v>
      </c>
      <c r="E26" s="11"/>
      <c r="F26" s="11" t="s">
        <v>325</v>
      </c>
      <c r="G26" s="11" t="s">
        <v>132</v>
      </c>
      <c r="H26" s="11" t="s">
        <v>326</v>
      </c>
      <c r="I26" s="11" t="s">
        <v>85</v>
      </c>
      <c r="J26" s="11" t="s">
        <v>327</v>
      </c>
      <c r="K26" s="11" t="s">
        <v>328</v>
      </c>
      <c r="L26" s="11" t="s">
        <v>131</v>
      </c>
      <c r="M26" s="11"/>
      <c r="N26" s="11" t="s">
        <v>68</v>
      </c>
      <c r="O26" s="11" t="s">
        <v>80</v>
      </c>
      <c r="P26" s="11" t="s">
        <v>98</v>
      </c>
      <c r="Q26" s="11" t="s">
        <v>68</v>
      </c>
      <c r="R26" s="11" t="s">
        <v>105</v>
      </c>
      <c r="S26" s="11" t="s">
        <v>236</v>
      </c>
      <c r="T26" s="11"/>
      <c r="U26" s="11" t="s">
        <v>74</v>
      </c>
      <c r="V26" s="11" t="s">
        <v>166</v>
      </c>
      <c r="W26" s="11" t="s">
        <v>69</v>
      </c>
      <c r="X26" s="11" t="s">
        <v>168</v>
      </c>
      <c r="Y26" s="11" t="s">
        <v>329</v>
      </c>
      <c r="Z26" s="11" t="s">
        <v>105</v>
      </c>
      <c r="AA26" s="11"/>
      <c r="AB26" s="11" t="s">
        <v>284</v>
      </c>
      <c r="AC26" s="11" t="s">
        <v>67</v>
      </c>
      <c r="AD26" s="11" t="s">
        <v>125</v>
      </c>
      <c r="AE26" s="11" t="s">
        <v>286</v>
      </c>
      <c r="AF26" s="11" t="s">
        <v>82</v>
      </c>
      <c r="AG26" s="11" t="s">
        <v>72</v>
      </c>
      <c r="AI26" s="11" t="s">
        <v>330</v>
      </c>
      <c r="AJ26" s="11" t="s">
        <v>204</v>
      </c>
      <c r="AK26" s="11" t="s">
        <v>71</v>
      </c>
      <c r="AL26" s="11" t="s">
        <v>331</v>
      </c>
      <c r="AM26" s="11" t="s">
        <v>225</v>
      </c>
      <c r="AN26" s="11" t="s">
        <v>266</v>
      </c>
    </row>
    <row r="27" spans="1:40">
      <c r="A27" s="12">
        <f>A26+1</f>
        <v>23</v>
      </c>
      <c r="B27" s="1">
        <v>3337</v>
      </c>
      <c r="C27" s="1" t="s">
        <v>45</v>
      </c>
      <c r="D27" s="1" t="s">
        <v>37</v>
      </c>
      <c r="E27" s="11"/>
      <c r="F27" s="11" t="s">
        <v>332</v>
      </c>
      <c r="G27" s="11" t="s">
        <v>262</v>
      </c>
      <c r="H27" s="11" t="s">
        <v>333</v>
      </c>
      <c r="I27" s="11" t="s">
        <v>98</v>
      </c>
      <c r="J27" s="11" t="s">
        <v>334</v>
      </c>
      <c r="K27" s="11" t="s">
        <v>335</v>
      </c>
      <c r="L27" s="11" t="s">
        <v>171</v>
      </c>
      <c r="M27" s="11"/>
      <c r="N27" s="11" t="s">
        <v>68</v>
      </c>
      <c r="O27" s="11" t="s">
        <v>70</v>
      </c>
      <c r="P27" s="11" t="s">
        <v>131</v>
      </c>
      <c r="Q27" s="11" t="s">
        <v>67</v>
      </c>
      <c r="R27" s="11" t="s">
        <v>70</v>
      </c>
      <c r="S27" s="11" t="s">
        <v>70</v>
      </c>
      <c r="T27" s="11"/>
      <c r="U27" s="11" t="s">
        <v>336</v>
      </c>
      <c r="V27" s="11" t="s">
        <v>209</v>
      </c>
      <c r="W27" s="11" t="s">
        <v>236</v>
      </c>
      <c r="X27" s="11" t="s">
        <v>67</v>
      </c>
      <c r="Y27" s="11" t="s">
        <v>80</v>
      </c>
      <c r="Z27" s="11" t="s">
        <v>98</v>
      </c>
      <c r="AA27" s="11"/>
      <c r="AB27" s="11" t="s">
        <v>337</v>
      </c>
      <c r="AC27" s="11" t="s">
        <v>71</v>
      </c>
      <c r="AD27" s="11" t="s">
        <v>338</v>
      </c>
      <c r="AE27" s="11" t="s">
        <v>95</v>
      </c>
      <c r="AF27" s="11" t="s">
        <v>72</v>
      </c>
      <c r="AG27" s="11" t="s">
        <v>84</v>
      </c>
      <c r="AI27" s="11" t="s">
        <v>202</v>
      </c>
      <c r="AJ27" s="11" t="s">
        <v>259</v>
      </c>
      <c r="AK27" s="11" t="s">
        <v>105</v>
      </c>
      <c r="AL27" s="11" t="s">
        <v>339</v>
      </c>
      <c r="AM27" s="11" t="s">
        <v>340</v>
      </c>
      <c r="AN27" s="11" t="s">
        <v>341</v>
      </c>
    </row>
    <row r="28" spans="1:40">
      <c r="A28" s="12">
        <f>A27+1</f>
        <v>24</v>
      </c>
      <c r="B28" s="1">
        <v>3345</v>
      </c>
      <c r="C28" s="1" t="s">
        <v>46</v>
      </c>
      <c r="D28" s="1" t="s">
        <v>37</v>
      </c>
      <c r="E28" s="11"/>
      <c r="F28" s="11" t="s">
        <v>342</v>
      </c>
      <c r="G28" s="11" t="s">
        <v>166</v>
      </c>
      <c r="H28" s="11" t="s">
        <v>343</v>
      </c>
      <c r="I28" s="11" t="s">
        <v>344</v>
      </c>
      <c r="J28" s="11" t="s">
        <v>345</v>
      </c>
      <c r="K28" s="11" t="s">
        <v>346</v>
      </c>
      <c r="L28" s="11" t="s">
        <v>79</v>
      </c>
      <c r="M28" s="11"/>
      <c r="N28" s="11" t="s">
        <v>347</v>
      </c>
      <c r="O28" s="11" t="s">
        <v>284</v>
      </c>
      <c r="P28" s="11" t="s">
        <v>108</v>
      </c>
      <c r="Q28" s="11" t="s">
        <v>217</v>
      </c>
      <c r="R28" s="11" t="s">
        <v>69</v>
      </c>
      <c r="S28" s="11" t="s">
        <v>135</v>
      </c>
      <c r="T28" s="11"/>
      <c r="U28" s="11" t="s">
        <v>119</v>
      </c>
      <c r="V28" s="11" t="s">
        <v>348</v>
      </c>
      <c r="W28" s="11" t="s">
        <v>221</v>
      </c>
      <c r="X28" s="11" t="s">
        <v>68</v>
      </c>
      <c r="Y28" s="11" t="s">
        <v>231</v>
      </c>
      <c r="Z28" s="11" t="s">
        <v>71</v>
      </c>
      <c r="AA28" s="11"/>
      <c r="AB28" s="11" t="s">
        <v>349</v>
      </c>
      <c r="AC28" s="11" t="s">
        <v>116</v>
      </c>
      <c r="AD28" s="11" t="s">
        <v>286</v>
      </c>
      <c r="AE28" s="11" t="s">
        <v>166</v>
      </c>
      <c r="AF28" s="11" t="s">
        <v>187</v>
      </c>
      <c r="AG28" s="11" t="s">
        <v>68</v>
      </c>
      <c r="AI28" s="11" t="s">
        <v>350</v>
      </c>
      <c r="AJ28" s="11" t="s">
        <v>351</v>
      </c>
      <c r="AK28" s="11" t="s">
        <v>347</v>
      </c>
      <c r="AL28" s="11" t="s">
        <v>352</v>
      </c>
      <c r="AM28" s="11" t="s">
        <v>289</v>
      </c>
      <c r="AN28" s="11" t="s">
        <v>137</v>
      </c>
    </row>
    <row r="29" spans="1:40">
      <c r="A29" s="12">
        <f>A28+1</f>
        <v>25</v>
      </c>
      <c r="B29" s="1">
        <v>3424</v>
      </c>
      <c r="C29" s="1" t="s">
        <v>47</v>
      </c>
      <c r="D29" s="1" t="s">
        <v>37</v>
      </c>
      <c r="E29" s="11"/>
      <c r="F29" s="11" t="s">
        <v>256</v>
      </c>
      <c r="G29" s="11" t="s">
        <v>160</v>
      </c>
      <c r="H29" s="11" t="s">
        <v>201</v>
      </c>
      <c r="I29" s="11" t="s">
        <v>212</v>
      </c>
      <c r="J29" s="11" t="s">
        <v>353</v>
      </c>
      <c r="K29" s="11" t="s">
        <v>86</v>
      </c>
      <c r="L29" s="11" t="s">
        <v>68</v>
      </c>
      <c r="M29" s="11"/>
      <c r="N29" s="11" t="s">
        <v>67</v>
      </c>
      <c r="O29" s="11" t="s">
        <v>286</v>
      </c>
      <c r="P29" s="11" t="s">
        <v>71</v>
      </c>
      <c r="Q29" s="11" t="s">
        <v>67</v>
      </c>
      <c r="R29" s="11" t="s">
        <v>67</v>
      </c>
      <c r="S29" s="11" t="s">
        <v>70</v>
      </c>
      <c r="T29" s="11"/>
      <c r="U29" s="11" t="s">
        <v>354</v>
      </c>
      <c r="V29" s="11" t="s">
        <v>88</v>
      </c>
      <c r="W29" s="11" t="s">
        <v>67</v>
      </c>
      <c r="X29" s="11" t="s">
        <v>355</v>
      </c>
      <c r="Y29" s="11" t="s">
        <v>82</v>
      </c>
      <c r="Z29" s="11" t="s">
        <v>72</v>
      </c>
      <c r="AA29" s="11"/>
      <c r="AB29" s="11" t="s">
        <v>356</v>
      </c>
      <c r="AC29" s="11" t="s">
        <v>68</v>
      </c>
      <c r="AD29" s="11" t="s">
        <v>234</v>
      </c>
      <c r="AE29" s="11" t="s">
        <v>132</v>
      </c>
      <c r="AF29" s="11" t="s">
        <v>165</v>
      </c>
      <c r="AG29" s="11" t="s">
        <v>131</v>
      </c>
      <c r="AI29" s="11" t="s">
        <v>166</v>
      </c>
      <c r="AJ29" s="11" t="s">
        <v>357</v>
      </c>
      <c r="AK29" s="11" t="s">
        <v>68</v>
      </c>
      <c r="AL29" s="11" t="s">
        <v>87</v>
      </c>
      <c r="AM29" s="11" t="s">
        <v>358</v>
      </c>
      <c r="AN29" s="11" t="s">
        <v>70</v>
      </c>
    </row>
    <row r="30" spans="1:40">
      <c r="A30" s="12">
        <f>A29+1</f>
        <v>26</v>
      </c>
      <c r="B30" s="1">
        <v>3624</v>
      </c>
      <c r="C30" s="1" t="s">
        <v>48</v>
      </c>
      <c r="D30" s="1" t="s">
        <v>37</v>
      </c>
      <c r="E30" s="11"/>
      <c r="F30" s="11" t="s">
        <v>359</v>
      </c>
      <c r="G30" s="11" t="s">
        <v>135</v>
      </c>
      <c r="H30" s="11" t="s">
        <v>360</v>
      </c>
      <c r="I30" s="11" t="s">
        <v>183</v>
      </c>
      <c r="J30" s="11" t="s">
        <v>361</v>
      </c>
      <c r="K30" s="11" t="s">
        <v>134</v>
      </c>
      <c r="L30" s="11" t="s">
        <v>67</v>
      </c>
      <c r="M30" s="11"/>
      <c r="N30" s="11" t="s">
        <v>266</v>
      </c>
      <c r="O30" s="11" t="s">
        <v>337</v>
      </c>
      <c r="P30" s="11" t="s">
        <v>80</v>
      </c>
      <c r="Q30" s="11" t="s">
        <v>67</v>
      </c>
      <c r="R30" s="11" t="s">
        <v>69</v>
      </c>
      <c r="S30" s="11" t="s">
        <v>69</v>
      </c>
      <c r="T30" s="11"/>
      <c r="U30" s="11" t="s">
        <v>261</v>
      </c>
      <c r="V30" s="11" t="s">
        <v>151</v>
      </c>
      <c r="W30" s="11" t="s">
        <v>362</v>
      </c>
      <c r="X30" s="11" t="s">
        <v>137</v>
      </c>
      <c r="Y30" s="11" t="s">
        <v>282</v>
      </c>
      <c r="Z30" s="11" t="s">
        <v>69</v>
      </c>
      <c r="AA30" s="11"/>
      <c r="AB30" s="11" t="s">
        <v>199</v>
      </c>
      <c r="AC30" s="11" t="s">
        <v>286</v>
      </c>
      <c r="AD30" s="11" t="s">
        <v>337</v>
      </c>
      <c r="AE30" s="11" t="s">
        <v>147</v>
      </c>
      <c r="AF30" s="11" t="s">
        <v>98</v>
      </c>
      <c r="AG30" s="11" t="s">
        <v>69</v>
      </c>
      <c r="AI30" s="11" t="s">
        <v>363</v>
      </c>
      <c r="AJ30" s="11" t="s">
        <v>364</v>
      </c>
      <c r="AK30" s="11" t="s">
        <v>365</v>
      </c>
      <c r="AL30" s="11" t="s">
        <v>285</v>
      </c>
      <c r="AM30" s="11" t="s">
        <v>96</v>
      </c>
      <c r="AN30" s="11" t="s">
        <v>187</v>
      </c>
    </row>
    <row r="31" spans="1:40">
      <c r="A31" s="12">
        <f>A30+1</f>
        <v>27</v>
      </c>
      <c r="B31" s="1">
        <v>3649</v>
      </c>
      <c r="C31" s="1" t="s">
        <v>49</v>
      </c>
      <c r="D31" s="1" t="s">
        <v>37</v>
      </c>
      <c r="E31" s="11"/>
      <c r="F31" s="11" t="s">
        <v>366</v>
      </c>
      <c r="G31" s="11" t="s">
        <v>74</v>
      </c>
      <c r="H31" s="11" t="s">
        <v>367</v>
      </c>
      <c r="I31" s="11" t="s">
        <v>368</v>
      </c>
      <c r="J31" s="11" t="s">
        <v>369</v>
      </c>
      <c r="K31" s="11" t="s">
        <v>248</v>
      </c>
      <c r="L31" s="11" t="s">
        <v>79</v>
      </c>
      <c r="M31" s="11"/>
      <c r="N31" s="11" t="s">
        <v>370</v>
      </c>
      <c r="O31" s="11" t="s">
        <v>166</v>
      </c>
      <c r="P31" s="11" t="s">
        <v>105</v>
      </c>
      <c r="Q31" s="11" t="s">
        <v>314</v>
      </c>
      <c r="R31" s="11" t="s">
        <v>70</v>
      </c>
      <c r="S31" s="11" t="s">
        <v>80</v>
      </c>
      <c r="T31" s="11"/>
      <c r="U31" s="11" t="s">
        <v>82</v>
      </c>
      <c r="V31" s="11" t="s">
        <v>371</v>
      </c>
      <c r="W31" s="11" t="s">
        <v>347</v>
      </c>
      <c r="X31" s="11" t="s">
        <v>67</v>
      </c>
      <c r="Y31" s="11" t="s">
        <v>69</v>
      </c>
      <c r="Z31" s="11" t="s">
        <v>70</v>
      </c>
      <c r="AA31" s="11"/>
      <c r="AB31" s="11" t="s">
        <v>182</v>
      </c>
      <c r="AC31" s="11" t="s">
        <v>336</v>
      </c>
      <c r="AD31" s="11" t="s">
        <v>135</v>
      </c>
      <c r="AE31" s="11" t="s">
        <v>266</v>
      </c>
      <c r="AF31" s="11" t="s">
        <v>68</v>
      </c>
      <c r="AG31" s="11" t="s">
        <v>83</v>
      </c>
      <c r="AI31" s="11" t="s">
        <v>171</v>
      </c>
      <c r="AJ31" s="11" t="s">
        <v>372</v>
      </c>
      <c r="AK31" s="11" t="s">
        <v>373</v>
      </c>
      <c r="AL31" s="11" t="s">
        <v>374</v>
      </c>
      <c r="AM31" s="11" t="s">
        <v>236</v>
      </c>
      <c r="AN31" s="11" t="s">
        <v>108</v>
      </c>
    </row>
    <row r="32" spans="1:40">
      <c r="A32" s="12">
        <f>A31+1</f>
        <v>28</v>
      </c>
      <c r="B32" s="1">
        <v>3651</v>
      </c>
      <c r="C32" s="1" t="s">
        <v>50</v>
      </c>
      <c r="D32" s="1" t="s">
        <v>37</v>
      </c>
      <c r="E32" s="11"/>
      <c r="F32" s="11" t="s">
        <v>375</v>
      </c>
      <c r="G32" s="11" t="s">
        <v>358</v>
      </c>
      <c r="H32" s="11" t="s">
        <v>376</v>
      </c>
      <c r="I32" s="11" t="s">
        <v>377</v>
      </c>
      <c r="J32" s="11" t="s">
        <v>378</v>
      </c>
      <c r="K32" s="11" t="s">
        <v>225</v>
      </c>
      <c r="L32" s="11" t="s">
        <v>171</v>
      </c>
      <c r="M32" s="11"/>
      <c r="N32" s="11" t="s">
        <v>379</v>
      </c>
      <c r="O32" s="11" t="s">
        <v>171</v>
      </c>
      <c r="P32" s="11" t="s">
        <v>89</v>
      </c>
      <c r="Q32" s="11" t="s">
        <v>223</v>
      </c>
      <c r="R32" s="11" t="s">
        <v>82</v>
      </c>
      <c r="S32" s="11" t="s">
        <v>68</v>
      </c>
      <c r="T32" s="11"/>
      <c r="U32" s="11" t="s">
        <v>68</v>
      </c>
      <c r="V32" s="11" t="s">
        <v>160</v>
      </c>
      <c r="W32" s="11" t="s">
        <v>68</v>
      </c>
      <c r="X32" s="11" t="s">
        <v>67</v>
      </c>
      <c r="Y32" s="11" t="s">
        <v>71</v>
      </c>
      <c r="Z32" s="11" t="s">
        <v>69</v>
      </c>
      <c r="AA32" s="11"/>
      <c r="AB32" s="11" t="s">
        <v>67</v>
      </c>
      <c r="AC32" s="11" t="s">
        <v>68</v>
      </c>
      <c r="AD32" s="11" t="s">
        <v>67</v>
      </c>
      <c r="AE32" s="11" t="s">
        <v>67</v>
      </c>
      <c r="AF32" s="11" t="s">
        <v>67</v>
      </c>
      <c r="AG32" s="11" t="s">
        <v>69</v>
      </c>
      <c r="AI32" s="11" t="s">
        <v>255</v>
      </c>
      <c r="AJ32" s="11" t="s">
        <v>380</v>
      </c>
      <c r="AK32" s="11" t="s">
        <v>252</v>
      </c>
      <c r="AL32" s="11" t="s">
        <v>381</v>
      </c>
      <c r="AM32" s="11" t="s">
        <v>282</v>
      </c>
      <c r="AN32" s="11" t="s">
        <v>236</v>
      </c>
    </row>
    <row r="33" spans="1:40">
      <c r="A33" s="13">
        <f>A32+1</f>
        <v>29</v>
      </c>
      <c r="B33" s="14">
        <v>3823</v>
      </c>
      <c r="C33" s="15" t="s">
        <v>51</v>
      </c>
      <c r="D33" s="15" t="s">
        <v>37</v>
      </c>
      <c r="E33" s="11"/>
      <c r="F33" s="16" t="s">
        <v>382</v>
      </c>
      <c r="G33" s="16" t="s">
        <v>362</v>
      </c>
      <c r="H33" s="16" t="s">
        <v>161</v>
      </c>
      <c r="I33" s="16" t="s">
        <v>371</v>
      </c>
      <c r="J33" s="16" t="s">
        <v>383</v>
      </c>
      <c r="K33" s="16" t="s">
        <v>146</v>
      </c>
      <c r="L33" s="16" t="s">
        <v>135</v>
      </c>
      <c r="M33" s="11"/>
      <c r="N33" s="16" t="s">
        <v>151</v>
      </c>
      <c r="O33" s="16" t="s">
        <v>80</v>
      </c>
      <c r="P33" s="16" t="s">
        <v>180</v>
      </c>
      <c r="Q33" s="16" t="s">
        <v>69</v>
      </c>
      <c r="R33" s="16" t="s">
        <v>71</v>
      </c>
      <c r="S33" s="16" t="s">
        <v>82</v>
      </c>
      <c r="T33" s="11"/>
      <c r="U33" s="16" t="s">
        <v>67</v>
      </c>
      <c r="V33" s="16" t="s">
        <v>384</v>
      </c>
      <c r="W33" s="16" t="s">
        <v>83</v>
      </c>
      <c r="X33" s="16" t="s">
        <v>67</v>
      </c>
      <c r="Y33" s="16" t="s">
        <v>385</v>
      </c>
      <c r="Z33" s="16" t="s">
        <v>83</v>
      </c>
      <c r="AA33" s="11"/>
      <c r="AB33" s="16" t="s">
        <v>337</v>
      </c>
      <c r="AC33" s="16" t="s">
        <v>71</v>
      </c>
      <c r="AD33" s="16" t="s">
        <v>67</v>
      </c>
      <c r="AE33" s="16" t="s">
        <v>82</v>
      </c>
      <c r="AF33" s="16" t="s">
        <v>182</v>
      </c>
      <c r="AG33" s="16" t="s">
        <v>69</v>
      </c>
      <c r="AI33" s="16" t="s">
        <v>386</v>
      </c>
      <c r="AJ33" s="16" t="s">
        <v>387</v>
      </c>
      <c r="AK33" s="16" t="s">
        <v>88</v>
      </c>
      <c r="AL33" s="16" t="s">
        <v>67</v>
      </c>
      <c r="AM33" s="16" t="s">
        <v>70</v>
      </c>
      <c r="AN33" s="16" t="s">
        <v>388</v>
      </c>
    </row>
  </sheetData>
  <mergeCells count="6">
    <mergeCell ref="AI3:AN3"/>
    <mergeCell ref="B3:D3"/>
    <mergeCell ref="F3:L3"/>
    <mergeCell ref="N3:S3"/>
    <mergeCell ref="U3:Z3"/>
    <mergeCell ref="AB3:A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arax.martirosyan@gmail.com</cp:lastModifiedBy>
  <cp:revision/>
  <dcterms:created xsi:type="dcterms:W3CDTF">2022-01-28T14:29:51Z</dcterms:created>
  <dcterms:modified xsi:type="dcterms:W3CDTF">2023-10-04T11:42:36Z</dcterms:modified>
  <cp:category/>
  <cp:contentStatus/>
</cp:coreProperties>
</file>