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mario/Desktop/Papier JBE/"/>
    </mc:Choice>
  </mc:AlternateContent>
  <xr:revisionPtr revIDLastSave="0" documentId="13_ncr:1_{7FE09C1B-8DAC-5E46-A198-96DAEC6AC722}" xr6:coauthVersionLast="47" xr6:coauthVersionMax="47" xr10:uidLastSave="{00000000-0000-0000-0000-000000000000}"/>
  <bookViews>
    <workbookView xWindow="-32520" yWindow="920" windowWidth="29400" windowHeight="17060" activeTab="4" xr2:uid="{00000000-000D-0000-FFFF-FFFF00000000}"/>
  </bookViews>
  <sheets>
    <sheet name="Control cellulosomes" sheetId="1" r:id="rId1"/>
    <sheet name="1060-cellulosomes" sheetId="2" r:id="rId2"/>
    <sheet name="2017-cellulosomes" sheetId="3" r:id="rId3"/>
    <sheet name="XuaHd-cellulosomes" sheetId="4" r:id="rId4"/>
    <sheet name="Comparison" sheetId="5" r:id="rId5"/>
  </sheets>
  <definedNames>
    <definedName name="_xlnm._FilterDatabase" localSheetId="1" hidden="1">'1060-cellulosomes'!$A$1:$F$46</definedName>
    <definedName name="_xlnm._FilterDatabase" localSheetId="2" hidden="1">'2017-cellulosomes'!$A$1:$F$44</definedName>
    <definedName name="_xlnm._FilterDatabase" localSheetId="4" hidden="1">Comparison!$A$1:$I$51</definedName>
    <definedName name="_xlnm._FilterDatabase" localSheetId="0" hidden="1">'Control cellulosomes'!$A$1:$F$51</definedName>
    <definedName name="_xlnm._FilterDatabase" localSheetId="3" hidden="1">'XuaHd-cellulosomes'!$A$1:$F$51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F5" i="1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F44" i="4"/>
  <c r="E44" i="4"/>
  <c r="F43" i="4"/>
  <c r="E43" i="4"/>
  <c r="F42" i="4"/>
  <c r="E42" i="4"/>
  <c r="F41" i="4"/>
  <c r="E41" i="4"/>
  <c r="F40" i="4"/>
  <c r="E40" i="4"/>
  <c r="F39" i="4"/>
  <c r="E39" i="4"/>
  <c r="F38" i="4"/>
  <c r="E38" i="4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E2" i="4"/>
  <c r="F44" i="3"/>
  <c r="E44" i="3"/>
  <c r="F43" i="3"/>
  <c r="E43" i="3"/>
  <c r="F42" i="3"/>
  <c r="E42" i="3"/>
  <c r="F41" i="3"/>
  <c r="E41" i="3"/>
  <c r="F40" i="3"/>
  <c r="E40" i="3"/>
  <c r="F39" i="3"/>
  <c r="E39" i="3"/>
  <c r="F38" i="3"/>
  <c r="E38" i="3"/>
  <c r="F37" i="3"/>
  <c r="E37" i="3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2" i="3"/>
  <c r="E2" i="3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2" i="2"/>
  <c r="E2" i="2"/>
  <c r="E2" i="1"/>
  <c r="F3" i="1"/>
  <c r="F4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</calcChain>
</file>

<file path=xl/sharedStrings.xml><?xml version="1.0" encoding="utf-8"?>
<sst xmlns="http://schemas.openxmlformats.org/spreadsheetml/2006/main" count="272" uniqueCount="65">
  <si>
    <t># PSMs n1</t>
  </si>
  <si>
    <t># PSMs n2</t>
  </si>
  <si>
    <t># PSMs n3</t>
  </si>
  <si>
    <t># PSMs Mean</t>
  </si>
  <si>
    <t>ACL74812.1 Ccel_0429 PKD domain-containing protein</t>
  </si>
  <si>
    <t>ACL75111.1 Ccel_0732 glycoside hydrolase family 9 protein</t>
  </si>
  <si>
    <t>ACL75108.1 Ccel_0729 dockerin type I domain-containing protein</t>
  </si>
  <si>
    <t>ACL75110.1 Ccel_0731 glycoside hydrolase family 9 protein</t>
  </si>
  <si>
    <t>ACL76159.1 Ccel_1809 protease inhibitor I42 family protein</t>
  </si>
  <si>
    <t>ACL75131.1 Ccel_0753 glycoside hydrolase family 9 protein</t>
  </si>
  <si>
    <t>ACL75605.1 Ccel_1249 glycoside hydrolase family 9 protein</t>
  </si>
  <si>
    <t>ACL75107.1 Ccel_0728 cohesin domain-containing protein</t>
  </si>
  <si>
    <t>ACL75999.1 Ccel_1648 glycoside hydrolase family 9 protein</t>
  </si>
  <si>
    <t>ACL75564.1 Ccel_1207 dockerin type I domain-containing protein</t>
  </si>
  <si>
    <t>ACL75114.1 Ccel_0735 glycoside hydrolase family 9 protein</t>
  </si>
  <si>
    <t>ACL76725.1 Ccel_2392 glycoside hydrolase family 9 protein</t>
  </si>
  <si>
    <t>ACL76673.1 Ccel_2337 cellulase family glycosylhydrolase</t>
  </si>
  <si>
    <t>ACL75133.1 Ccel_0755 glycoside hydrolase family 9 protein</t>
  </si>
  <si>
    <t>ACL76949.1 Ccel_2621 glycoside hydrolase family 9 protein</t>
  </si>
  <si>
    <t>ACL74764.1 Ccel_0379 discoidin domain-containing protein</t>
  </si>
  <si>
    <t>ACL75458.1 Ccel_1099 cellulase family glycosylhydrolase</t>
  </si>
  <si>
    <t>ACL75118.1 Ccel_0740 cellulase family glycosylhydrolase</t>
  </si>
  <si>
    <t>ACL75949.1 Ccel_1597 dockerin type I domain-containing protein</t>
  </si>
  <si>
    <t>ACL76585.1 Ccel_2243 dockerin type I domain-containing protein</t>
  </si>
  <si>
    <t>ACL75113.1 Ccel_0734 glycoside hydrolase family 9 protein</t>
  </si>
  <si>
    <t>ACL75116.1 Ccel_0737 glycoside hydrolase family 9 protein</t>
  </si>
  <si>
    <t>ACL75902.1 Ccel_1550 glycosyl hydrolase family 18 protein</t>
  </si>
  <si>
    <t>ACL75288.1 Ccel_0920 dockerin type I domain-containing protein</t>
  </si>
  <si>
    <t>ACL75130.1 Ccel_0752 dockerin type I domain-containing protein</t>
  </si>
  <si>
    <t>ACL74801.1 Ccel_0417 dockerin type I domain-containing protein</t>
  </si>
  <si>
    <t>ACL75128.1 Ccel_0750 glycoside hydrolase family 11 protein</t>
  </si>
  <si>
    <t>ACL75109.1 Ccel_0730 glycosyl hydrolase family 8</t>
  </si>
  <si>
    <t>ACL76858.1 Ccel_2530 RICIN domain-containing protein</t>
  </si>
  <si>
    <t>ACL75115.1 Ccel_0736 dockerin type I repeat-containing protein</t>
  </si>
  <si>
    <t>ACL76007.1 Ccel_1656 carbohydrate-binding protein</t>
  </si>
  <si>
    <t>ACL75596.1 Ccel_1240 carbohydrate-binding protein</t>
  </si>
  <si>
    <t>ACL75653.1 Ccel_1298 glycosyl hydrolase family 8</t>
  </si>
  <si>
    <t>ACL75460.1 Ccel_1101 CotH kinase family protein</t>
  </si>
  <si>
    <t>ACL75590.1 Ccel_1234 carbohydrate-binding protein</t>
  </si>
  <si>
    <t>ACL76771.1 Ccel_2442 dockerin type I domain-containing protein</t>
  </si>
  <si>
    <t>ACL74673.1 Ccel_0286 polysaccharide deacetylase family protein</t>
  </si>
  <si>
    <t>ACL75216.1 Ccel_0840 CIA30 family protein</t>
  </si>
  <si>
    <t>ACL75591.1 Ccel_1235 family 43 glycosylhydrolase</t>
  </si>
  <si>
    <t>ACL75588.1 Ccel_1232 carbohydrate-binding protein</t>
  </si>
  <si>
    <t>ACL75117.1 Ccel_0739 dockerin type I domain-containing protein</t>
  </si>
  <si>
    <t>ACL76728.1 Ccel_2395 GDSL-type esterase/lipase family protein</t>
  </si>
  <si>
    <t>ACL75587.1 Ccel_1231 family 43 glycosylhydrolase</t>
  </si>
  <si>
    <t>ACL75598.1 Ccel_1242 carbohydrate-binding protein</t>
  </si>
  <si>
    <t>ACL75601.1 Ccel_1245 pectate lyase</t>
  </si>
  <si>
    <t>ACL75585.1 Ccel_1229 carbohydrate-binding protein</t>
  </si>
  <si>
    <t>XuaHdockHis</t>
  </si>
  <si>
    <t>ACL75597.1 Ccel_1241 glycoside hydrolase N-terminal domain-containing protein</t>
  </si>
  <si>
    <t>ACL75602.1 Ccel_1246 pectinesterase family protein</t>
  </si>
  <si>
    <t># PSMs SD</t>
  </si>
  <si>
    <t>Control #PSMs Mean</t>
  </si>
  <si>
    <t>1060 #PSMs Mean</t>
  </si>
  <si>
    <t>2017 #PSMs Mean</t>
  </si>
  <si>
    <t>XuaHd #PSMs Mean</t>
  </si>
  <si>
    <t>Control #PSMs SD</t>
  </si>
  <si>
    <t>1060 #PSMs SD</t>
  </si>
  <si>
    <t>2017 #PSMs SD</t>
  </si>
  <si>
    <t>XuaHd #PSMs SD</t>
  </si>
  <si>
    <t>ACL76363.1 Ccel_2017 dockerin type I domain-containing protein/Ccel_2017-His</t>
  </si>
  <si>
    <t>ACL75420.1 Ccel_1060 dockerin type I domain-containing protein/Ccel_1060-His</t>
  </si>
  <si>
    <t>FASTA definition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</si>
</sst>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 (Corps)"/>
    </font>
    <font>
      <sz val="11"/>
      <name val="Calibri (Corps)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D9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D0D7DE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D0D7DE"/>
      </bottom>
      <diagonal/>
    </border>
    <border>
      <left/>
      <right style="thin">
        <color indexed="64"/>
      </right>
      <top/>
      <bottom style="thin">
        <color rgb="FFD0D7DE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1" fontId="4" fillId="0" borderId="2" xfId="0" applyNumberFormat="1" applyFont="1" applyBorder="1"/>
    <xf numFmtId="1" fontId="4" fillId="0" borderId="0" xfId="0" applyNumberFormat="1" applyFont="1"/>
    <xf numFmtId="1" fontId="4" fillId="0" borderId="5" xfId="0" applyNumberFormat="1" applyFont="1" applyBorder="1"/>
    <xf numFmtId="0" fontId="4" fillId="0" borderId="2" xfId="0" applyFont="1" applyBorder="1"/>
    <xf numFmtId="0" fontId="4" fillId="0" borderId="5" xfId="0" applyFont="1" applyBorder="1"/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zoomScale="7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64.83203125" bestFit="1" customWidth="1"/>
    <col min="2" max="4" width="12" customWidth="1"/>
    <col min="5" max="5" width="14" customWidth="1"/>
    <col min="6" max="6" width="16" customWidth="1"/>
  </cols>
  <sheetData>
    <row r="1" spans="1:6" x14ac:dyDescent="0.2">
      <c r="A1" s="1" t="s">
        <v>64</v>
      </c>
      <c r="B1" s="4" t="s">
        <v>0</v>
      </c>
      <c r="C1" s="1" t="s">
        <v>1</v>
      </c>
      <c r="D1" s="1" t="s">
        <v>2</v>
      </c>
      <c r="E1" s="1" t="s">
        <v>3</v>
      </c>
      <c r="F1" s="1" t="s">
        <v>53</v>
      </c>
    </row>
    <row r="2" spans="1:6" x14ac:dyDescent="0.2">
      <c r="A2" t="s">
        <v>4</v>
      </c>
      <c r="B2" s="2">
        <v>237</v>
      </c>
      <c r="C2" s="2">
        <v>235</v>
      </c>
      <c r="D2" s="2">
        <v>224</v>
      </c>
      <c r="E2" s="2">
        <f>ROUNDUP(AVERAGE(B2:D2),0)</f>
        <v>232</v>
      </c>
      <c r="F2" s="2">
        <f>ROUNDUP(_xlfn.STDEV.P(B2:D2),0)</f>
        <v>6</v>
      </c>
    </row>
    <row r="3" spans="1:6" x14ac:dyDescent="0.2">
      <c r="A3" t="s">
        <v>5</v>
      </c>
      <c r="B3" s="2">
        <v>214</v>
      </c>
      <c r="C3" s="2">
        <v>218</v>
      </c>
      <c r="D3" s="2">
        <v>222</v>
      </c>
      <c r="E3" s="2">
        <f t="shared" ref="E3:E51" si="0">ROUNDUP(AVERAGE(B3:D3),0)</f>
        <v>218</v>
      </c>
      <c r="F3" s="2">
        <f t="shared" ref="F3:F51" si="1">ROUNDUP(_xlfn.STDEV.P(B3:D3),0)</f>
        <v>4</v>
      </c>
    </row>
    <row r="4" spans="1:6" x14ac:dyDescent="0.2">
      <c r="A4" t="s">
        <v>6</v>
      </c>
      <c r="B4" s="2">
        <v>198</v>
      </c>
      <c r="C4" s="2">
        <v>196</v>
      </c>
      <c r="D4" s="2">
        <v>202</v>
      </c>
      <c r="E4" s="2">
        <f t="shared" si="0"/>
        <v>199</v>
      </c>
      <c r="F4" s="2">
        <f t="shared" si="1"/>
        <v>3</v>
      </c>
    </row>
    <row r="5" spans="1:6" x14ac:dyDescent="0.2">
      <c r="A5" t="s">
        <v>7</v>
      </c>
      <c r="B5" s="2">
        <v>112</v>
      </c>
      <c r="C5" s="2">
        <v>110</v>
      </c>
      <c r="D5" s="2">
        <v>109</v>
      </c>
      <c r="E5" s="2">
        <f t="shared" si="0"/>
        <v>111</v>
      </c>
      <c r="F5" s="2">
        <f>ROUNDUP(_xlfn.STDEV.P(B5:D5),0)</f>
        <v>2</v>
      </c>
    </row>
    <row r="6" spans="1:6" x14ac:dyDescent="0.2">
      <c r="A6" t="s">
        <v>8</v>
      </c>
      <c r="B6" s="2">
        <v>100</v>
      </c>
      <c r="C6" s="2">
        <v>107</v>
      </c>
      <c r="D6" s="2">
        <v>108</v>
      </c>
      <c r="E6" s="2">
        <f t="shared" si="0"/>
        <v>105</v>
      </c>
      <c r="F6" s="2">
        <f t="shared" si="1"/>
        <v>4</v>
      </c>
    </row>
    <row r="7" spans="1:6" x14ac:dyDescent="0.2">
      <c r="A7" t="s">
        <v>9</v>
      </c>
      <c r="B7" s="2">
        <v>99</v>
      </c>
      <c r="C7" s="2">
        <v>91</v>
      </c>
      <c r="D7" s="2">
        <v>97</v>
      </c>
      <c r="E7" s="2">
        <f t="shared" si="0"/>
        <v>96</v>
      </c>
      <c r="F7" s="2">
        <f t="shared" si="1"/>
        <v>4</v>
      </c>
    </row>
    <row r="8" spans="1:6" x14ac:dyDescent="0.2">
      <c r="A8" t="s">
        <v>10</v>
      </c>
      <c r="B8" s="2">
        <v>87</v>
      </c>
      <c r="C8" s="2">
        <v>84</v>
      </c>
      <c r="D8" s="2">
        <v>94</v>
      </c>
      <c r="E8" s="2">
        <f t="shared" si="0"/>
        <v>89</v>
      </c>
      <c r="F8" s="2">
        <f t="shared" si="1"/>
        <v>5</v>
      </c>
    </row>
    <row r="9" spans="1:6" x14ac:dyDescent="0.2">
      <c r="A9" t="s">
        <v>11</v>
      </c>
      <c r="B9" s="2">
        <v>85</v>
      </c>
      <c r="C9" s="2">
        <v>91</v>
      </c>
      <c r="D9" s="2">
        <v>88</v>
      </c>
      <c r="E9" s="2">
        <f t="shared" si="0"/>
        <v>88</v>
      </c>
      <c r="F9" s="2">
        <f t="shared" si="1"/>
        <v>3</v>
      </c>
    </row>
    <row r="10" spans="1:6" x14ac:dyDescent="0.2">
      <c r="A10" t="s">
        <v>12</v>
      </c>
      <c r="B10" s="2">
        <v>82</v>
      </c>
      <c r="C10" s="2">
        <v>82</v>
      </c>
      <c r="D10" s="2">
        <v>81</v>
      </c>
      <c r="E10" s="2">
        <f t="shared" si="0"/>
        <v>82</v>
      </c>
      <c r="F10" s="2">
        <f t="shared" si="1"/>
        <v>1</v>
      </c>
    </row>
    <row r="11" spans="1:6" x14ac:dyDescent="0.2">
      <c r="A11" t="s">
        <v>13</v>
      </c>
      <c r="B11" s="2">
        <v>76</v>
      </c>
      <c r="C11" s="2">
        <v>76</v>
      </c>
      <c r="D11" s="2">
        <v>70</v>
      </c>
      <c r="E11" s="2">
        <f t="shared" si="0"/>
        <v>74</v>
      </c>
      <c r="F11" s="2">
        <f t="shared" si="1"/>
        <v>3</v>
      </c>
    </row>
    <row r="12" spans="1:6" x14ac:dyDescent="0.2">
      <c r="A12" t="s">
        <v>14</v>
      </c>
      <c r="B12" s="2">
        <v>71</v>
      </c>
      <c r="C12" s="2">
        <v>77</v>
      </c>
      <c r="D12" s="2">
        <v>70</v>
      </c>
      <c r="E12" s="2">
        <f t="shared" si="0"/>
        <v>73</v>
      </c>
      <c r="F12" s="2">
        <f t="shared" si="1"/>
        <v>4</v>
      </c>
    </row>
    <row r="13" spans="1:6" x14ac:dyDescent="0.2">
      <c r="A13" t="s">
        <v>15</v>
      </c>
      <c r="B13" s="2">
        <v>65</v>
      </c>
      <c r="C13" s="2">
        <v>59</v>
      </c>
      <c r="D13" s="2">
        <v>65</v>
      </c>
      <c r="E13" s="2">
        <f t="shared" si="0"/>
        <v>63</v>
      </c>
      <c r="F13" s="2">
        <f t="shared" si="1"/>
        <v>3</v>
      </c>
    </row>
    <row r="14" spans="1:6" x14ac:dyDescent="0.2">
      <c r="A14" t="s">
        <v>16</v>
      </c>
      <c r="B14" s="2">
        <v>66</v>
      </c>
      <c r="C14" s="2">
        <v>60</v>
      </c>
      <c r="D14" s="2">
        <v>62</v>
      </c>
      <c r="E14" s="2">
        <f t="shared" si="0"/>
        <v>63</v>
      </c>
      <c r="F14" s="2">
        <f t="shared" si="1"/>
        <v>3</v>
      </c>
    </row>
    <row r="15" spans="1:6" x14ac:dyDescent="0.2">
      <c r="A15" t="s">
        <v>17</v>
      </c>
      <c r="B15" s="2">
        <v>63</v>
      </c>
      <c r="C15" s="2">
        <v>60</v>
      </c>
      <c r="D15" s="2">
        <v>61</v>
      </c>
      <c r="E15" s="2">
        <f t="shared" si="0"/>
        <v>62</v>
      </c>
      <c r="F15" s="2">
        <f t="shared" si="1"/>
        <v>2</v>
      </c>
    </row>
    <row r="16" spans="1:6" x14ac:dyDescent="0.2">
      <c r="A16" t="s">
        <v>18</v>
      </c>
      <c r="B16" s="2">
        <v>64</v>
      </c>
      <c r="C16" s="2">
        <v>62</v>
      </c>
      <c r="D16" s="2">
        <v>58</v>
      </c>
      <c r="E16" s="2">
        <f t="shared" si="0"/>
        <v>62</v>
      </c>
      <c r="F16" s="2">
        <f t="shared" si="1"/>
        <v>3</v>
      </c>
    </row>
    <row r="17" spans="1:6" x14ac:dyDescent="0.2">
      <c r="A17" t="s">
        <v>19</v>
      </c>
      <c r="B17" s="2">
        <v>59</v>
      </c>
      <c r="C17" s="2">
        <v>55</v>
      </c>
      <c r="D17" s="2">
        <v>56</v>
      </c>
      <c r="E17" s="2">
        <f t="shared" si="0"/>
        <v>57</v>
      </c>
      <c r="F17" s="2">
        <f t="shared" si="1"/>
        <v>2</v>
      </c>
    </row>
    <row r="18" spans="1:6" x14ac:dyDescent="0.2">
      <c r="A18" t="s">
        <v>20</v>
      </c>
      <c r="B18" s="2">
        <v>58</v>
      </c>
      <c r="C18" s="2">
        <v>60</v>
      </c>
      <c r="D18" s="2">
        <v>52</v>
      </c>
      <c r="E18" s="2">
        <f t="shared" si="0"/>
        <v>57</v>
      </c>
      <c r="F18" s="2">
        <f t="shared" si="1"/>
        <v>4</v>
      </c>
    </row>
    <row r="19" spans="1:6" x14ac:dyDescent="0.2">
      <c r="A19" t="s">
        <v>21</v>
      </c>
      <c r="B19" s="2">
        <v>58</v>
      </c>
      <c r="C19" s="2">
        <v>49</v>
      </c>
      <c r="D19" s="2">
        <v>55</v>
      </c>
      <c r="E19" s="2">
        <f t="shared" si="0"/>
        <v>54</v>
      </c>
      <c r="F19" s="2">
        <f t="shared" si="1"/>
        <v>4</v>
      </c>
    </row>
    <row r="20" spans="1:6" x14ac:dyDescent="0.2">
      <c r="A20" t="s">
        <v>22</v>
      </c>
      <c r="B20" s="2">
        <v>44</v>
      </c>
      <c r="C20" s="2">
        <v>41</v>
      </c>
      <c r="D20" s="2">
        <v>41</v>
      </c>
      <c r="E20" s="2">
        <f t="shared" si="0"/>
        <v>42</v>
      </c>
      <c r="F20" s="2">
        <f t="shared" si="1"/>
        <v>2</v>
      </c>
    </row>
    <row r="21" spans="1:6" x14ac:dyDescent="0.2">
      <c r="A21" t="s">
        <v>23</v>
      </c>
      <c r="B21" s="2">
        <v>39</v>
      </c>
      <c r="C21" s="2">
        <v>39</v>
      </c>
      <c r="D21" s="2">
        <v>34</v>
      </c>
      <c r="E21" s="2">
        <f t="shared" si="0"/>
        <v>38</v>
      </c>
      <c r="F21" s="2">
        <f t="shared" si="1"/>
        <v>3</v>
      </c>
    </row>
    <row r="22" spans="1:6" x14ac:dyDescent="0.2">
      <c r="A22" t="s">
        <v>24</v>
      </c>
      <c r="B22" s="2">
        <v>35</v>
      </c>
      <c r="C22" s="2">
        <v>34</v>
      </c>
      <c r="D22" s="2">
        <v>38</v>
      </c>
      <c r="E22" s="2">
        <f t="shared" si="0"/>
        <v>36</v>
      </c>
      <c r="F22" s="2">
        <f t="shared" si="1"/>
        <v>2</v>
      </c>
    </row>
    <row r="23" spans="1:6" x14ac:dyDescent="0.2">
      <c r="A23" t="s">
        <v>25</v>
      </c>
      <c r="B23" s="2">
        <v>34</v>
      </c>
      <c r="C23" s="2">
        <v>34</v>
      </c>
      <c r="D23" s="2">
        <v>36</v>
      </c>
      <c r="E23" s="2">
        <f t="shared" si="0"/>
        <v>35</v>
      </c>
      <c r="F23" s="2">
        <f t="shared" si="1"/>
        <v>1</v>
      </c>
    </row>
    <row r="24" spans="1:6" x14ac:dyDescent="0.2">
      <c r="A24" t="s">
        <v>26</v>
      </c>
      <c r="B24" s="2">
        <v>33</v>
      </c>
      <c r="C24" s="2">
        <v>31</v>
      </c>
      <c r="D24" s="2">
        <v>31</v>
      </c>
      <c r="E24" s="2">
        <f t="shared" si="0"/>
        <v>32</v>
      </c>
      <c r="F24" s="2">
        <f t="shared" si="1"/>
        <v>1</v>
      </c>
    </row>
    <row r="25" spans="1:6" x14ac:dyDescent="0.2">
      <c r="A25" t="s">
        <v>27</v>
      </c>
      <c r="B25" s="2">
        <v>32</v>
      </c>
      <c r="C25" s="2">
        <v>26</v>
      </c>
      <c r="D25" s="2">
        <v>30</v>
      </c>
      <c r="E25" s="2">
        <f t="shared" si="0"/>
        <v>30</v>
      </c>
      <c r="F25" s="2">
        <f t="shared" si="1"/>
        <v>3</v>
      </c>
    </row>
    <row r="26" spans="1:6" x14ac:dyDescent="0.2">
      <c r="A26" t="s">
        <v>28</v>
      </c>
      <c r="B26" s="2">
        <v>28</v>
      </c>
      <c r="C26" s="2">
        <v>30</v>
      </c>
      <c r="D26" s="2">
        <v>28</v>
      </c>
      <c r="E26" s="2">
        <f t="shared" si="0"/>
        <v>29</v>
      </c>
      <c r="F26" s="2">
        <f t="shared" si="1"/>
        <v>1</v>
      </c>
    </row>
    <row r="27" spans="1:6" x14ac:dyDescent="0.2">
      <c r="A27" t="s">
        <v>29</v>
      </c>
      <c r="B27" s="2">
        <v>33</v>
      </c>
      <c r="C27" s="2">
        <v>26</v>
      </c>
      <c r="D27" s="2">
        <v>26</v>
      </c>
      <c r="E27" s="2">
        <f t="shared" si="0"/>
        <v>29</v>
      </c>
      <c r="F27" s="2">
        <f t="shared" si="1"/>
        <v>4</v>
      </c>
    </row>
    <row r="28" spans="1:6" x14ac:dyDescent="0.2">
      <c r="A28" t="s">
        <v>30</v>
      </c>
      <c r="B28" s="2">
        <v>26</v>
      </c>
      <c r="C28" s="2">
        <v>28</v>
      </c>
      <c r="D28" s="2">
        <v>28</v>
      </c>
      <c r="E28" s="2">
        <f t="shared" si="0"/>
        <v>28</v>
      </c>
      <c r="F28" s="2">
        <f t="shared" si="1"/>
        <v>1</v>
      </c>
    </row>
    <row r="29" spans="1:6" x14ac:dyDescent="0.2">
      <c r="A29" t="s">
        <v>31</v>
      </c>
      <c r="B29" s="2">
        <v>27</v>
      </c>
      <c r="C29" s="2">
        <v>27</v>
      </c>
      <c r="D29" s="2">
        <v>27</v>
      </c>
      <c r="E29" s="2">
        <f t="shared" si="0"/>
        <v>27</v>
      </c>
      <c r="F29" s="2">
        <f t="shared" si="1"/>
        <v>0</v>
      </c>
    </row>
    <row r="30" spans="1:6" x14ac:dyDescent="0.2">
      <c r="A30" t="s">
        <v>32</v>
      </c>
      <c r="B30" s="2">
        <v>27</v>
      </c>
      <c r="C30" s="2">
        <v>21</v>
      </c>
      <c r="D30" s="2">
        <v>23</v>
      </c>
      <c r="E30" s="2">
        <f t="shared" si="0"/>
        <v>24</v>
      </c>
      <c r="F30" s="2">
        <f t="shared" si="1"/>
        <v>3</v>
      </c>
    </row>
    <row r="31" spans="1:6" x14ac:dyDescent="0.2">
      <c r="A31" t="s">
        <v>33</v>
      </c>
      <c r="B31" s="2">
        <v>23</v>
      </c>
      <c r="C31" s="2">
        <v>23</v>
      </c>
      <c r="D31" s="2">
        <v>24</v>
      </c>
      <c r="E31" s="2">
        <f t="shared" si="0"/>
        <v>24</v>
      </c>
      <c r="F31" s="2">
        <f t="shared" si="1"/>
        <v>1</v>
      </c>
    </row>
    <row r="32" spans="1:6" x14ac:dyDescent="0.2">
      <c r="A32" t="s">
        <v>34</v>
      </c>
      <c r="B32" s="2">
        <v>22</v>
      </c>
      <c r="C32" s="2">
        <v>19</v>
      </c>
      <c r="D32" s="2">
        <v>24</v>
      </c>
      <c r="E32" s="2">
        <f t="shared" si="0"/>
        <v>22</v>
      </c>
      <c r="F32" s="2">
        <f t="shared" si="1"/>
        <v>3</v>
      </c>
    </row>
    <row r="33" spans="1:6" x14ac:dyDescent="0.2">
      <c r="A33" t="s">
        <v>35</v>
      </c>
      <c r="B33" s="2">
        <v>20</v>
      </c>
      <c r="C33" s="2">
        <v>17</v>
      </c>
      <c r="D33" s="2">
        <v>20</v>
      </c>
      <c r="E33" s="2">
        <f t="shared" si="0"/>
        <v>19</v>
      </c>
      <c r="F33" s="2">
        <f t="shared" si="1"/>
        <v>2</v>
      </c>
    </row>
    <row r="34" spans="1:6" x14ac:dyDescent="0.2">
      <c r="A34" t="s">
        <v>36</v>
      </c>
      <c r="B34" s="2">
        <v>17</v>
      </c>
      <c r="C34" s="2">
        <v>18</v>
      </c>
      <c r="D34" s="2">
        <v>17</v>
      </c>
      <c r="E34" s="2">
        <f t="shared" si="0"/>
        <v>18</v>
      </c>
      <c r="F34" s="2">
        <f t="shared" si="1"/>
        <v>1</v>
      </c>
    </row>
    <row r="35" spans="1:6" x14ac:dyDescent="0.2">
      <c r="A35" t="s">
        <v>37</v>
      </c>
      <c r="B35" s="2">
        <v>17</v>
      </c>
      <c r="C35" s="2">
        <v>19</v>
      </c>
      <c r="D35" s="2">
        <v>15</v>
      </c>
      <c r="E35" s="2">
        <f t="shared" si="0"/>
        <v>17</v>
      </c>
      <c r="F35" s="2">
        <f t="shared" si="1"/>
        <v>2</v>
      </c>
    </row>
    <row r="36" spans="1:6" x14ac:dyDescent="0.2">
      <c r="A36" t="s">
        <v>38</v>
      </c>
      <c r="B36" s="2">
        <v>19</v>
      </c>
      <c r="C36" s="2">
        <v>14</v>
      </c>
      <c r="D36" s="2">
        <v>16</v>
      </c>
      <c r="E36" s="2">
        <f t="shared" si="0"/>
        <v>17</v>
      </c>
      <c r="F36" s="2">
        <f t="shared" si="1"/>
        <v>3</v>
      </c>
    </row>
    <row r="37" spans="1:6" x14ac:dyDescent="0.2">
      <c r="A37" t="s">
        <v>39</v>
      </c>
      <c r="B37" s="2">
        <v>17</v>
      </c>
      <c r="C37" s="2">
        <v>16</v>
      </c>
      <c r="D37" s="2">
        <v>15</v>
      </c>
      <c r="E37" s="2">
        <f t="shared" si="0"/>
        <v>16</v>
      </c>
      <c r="F37" s="2">
        <f t="shared" si="1"/>
        <v>1</v>
      </c>
    </row>
    <row r="38" spans="1:6" x14ac:dyDescent="0.2">
      <c r="A38" t="s">
        <v>40</v>
      </c>
      <c r="B38" s="2">
        <v>13</v>
      </c>
      <c r="C38" s="2">
        <v>12</v>
      </c>
      <c r="D38" s="2">
        <v>14</v>
      </c>
      <c r="E38" s="2">
        <f t="shared" si="0"/>
        <v>13</v>
      </c>
      <c r="F38" s="2">
        <f t="shared" si="1"/>
        <v>1</v>
      </c>
    </row>
    <row r="39" spans="1:6" x14ac:dyDescent="0.2">
      <c r="A39" t="s">
        <v>41</v>
      </c>
      <c r="B39" s="2">
        <v>0</v>
      </c>
      <c r="C39" s="2">
        <v>20</v>
      </c>
      <c r="D39" s="2">
        <v>12</v>
      </c>
      <c r="E39" s="2">
        <f t="shared" si="0"/>
        <v>11</v>
      </c>
      <c r="F39" s="2">
        <f t="shared" si="1"/>
        <v>9</v>
      </c>
    </row>
    <row r="40" spans="1:6" x14ac:dyDescent="0.2">
      <c r="A40" t="s">
        <v>42</v>
      </c>
      <c r="B40" s="2">
        <v>12</v>
      </c>
      <c r="C40" s="2">
        <v>10</v>
      </c>
      <c r="D40" s="2">
        <v>8</v>
      </c>
      <c r="E40" s="2">
        <f t="shared" si="0"/>
        <v>10</v>
      </c>
      <c r="F40" s="2">
        <f t="shared" si="1"/>
        <v>2</v>
      </c>
    </row>
    <row r="41" spans="1:6" x14ac:dyDescent="0.2">
      <c r="A41" t="s">
        <v>63</v>
      </c>
      <c r="B41" s="2">
        <v>9</v>
      </c>
      <c r="C41" s="2">
        <v>8</v>
      </c>
      <c r="D41" s="2">
        <v>11</v>
      </c>
      <c r="E41" s="2">
        <f t="shared" si="0"/>
        <v>10</v>
      </c>
      <c r="F41" s="2">
        <f t="shared" si="1"/>
        <v>2</v>
      </c>
    </row>
    <row r="42" spans="1:6" x14ac:dyDescent="0.2">
      <c r="A42" t="s">
        <v>43</v>
      </c>
      <c r="B42" s="2">
        <v>8</v>
      </c>
      <c r="C42" s="2">
        <v>9</v>
      </c>
      <c r="D42" s="2">
        <v>10</v>
      </c>
      <c r="E42" s="2">
        <f t="shared" si="0"/>
        <v>9</v>
      </c>
      <c r="F42" s="2">
        <f t="shared" si="1"/>
        <v>1</v>
      </c>
    </row>
    <row r="43" spans="1:6" x14ac:dyDescent="0.2">
      <c r="A43" t="s">
        <v>62</v>
      </c>
      <c r="B43" s="2">
        <v>8</v>
      </c>
      <c r="C43" s="2">
        <v>9</v>
      </c>
      <c r="D43" s="2">
        <v>8</v>
      </c>
      <c r="E43" s="2">
        <f t="shared" si="0"/>
        <v>9</v>
      </c>
      <c r="F43" s="2">
        <f t="shared" si="1"/>
        <v>1</v>
      </c>
    </row>
    <row r="44" spans="1:6" x14ac:dyDescent="0.2">
      <c r="A44" t="s">
        <v>44</v>
      </c>
      <c r="B44" s="2">
        <v>7</v>
      </c>
      <c r="C44" s="2">
        <v>7</v>
      </c>
      <c r="D44" s="2">
        <v>9</v>
      </c>
      <c r="E44" s="2">
        <f t="shared" si="0"/>
        <v>8</v>
      </c>
      <c r="F44" s="2">
        <f t="shared" si="1"/>
        <v>1</v>
      </c>
    </row>
    <row r="45" spans="1:6" x14ac:dyDescent="0.2">
      <c r="A45" t="s">
        <v>45</v>
      </c>
      <c r="B45" s="2">
        <v>7</v>
      </c>
      <c r="C45" s="2">
        <v>9</v>
      </c>
      <c r="D45" s="2">
        <v>7</v>
      </c>
      <c r="E45" s="2">
        <f t="shared" si="0"/>
        <v>8</v>
      </c>
      <c r="F45" s="2">
        <f t="shared" si="1"/>
        <v>1</v>
      </c>
    </row>
    <row r="46" spans="1:6" x14ac:dyDescent="0.2">
      <c r="A46" t="s">
        <v>46</v>
      </c>
      <c r="B46" s="2">
        <v>8</v>
      </c>
      <c r="C46" s="2">
        <v>7</v>
      </c>
      <c r="D46" s="2">
        <v>6</v>
      </c>
      <c r="E46" s="2">
        <f t="shared" si="0"/>
        <v>7</v>
      </c>
      <c r="F46" s="2">
        <f t="shared" si="1"/>
        <v>1</v>
      </c>
    </row>
    <row r="47" spans="1:6" x14ac:dyDescent="0.2">
      <c r="A47" t="s">
        <v>47</v>
      </c>
      <c r="B47" s="2">
        <v>7</v>
      </c>
      <c r="C47" s="2">
        <v>4</v>
      </c>
      <c r="D47" s="2">
        <v>4</v>
      </c>
      <c r="E47" s="2">
        <f t="shared" si="0"/>
        <v>5</v>
      </c>
      <c r="F47" s="2">
        <f t="shared" si="1"/>
        <v>2</v>
      </c>
    </row>
    <row r="48" spans="1:6" x14ac:dyDescent="0.2">
      <c r="A48" t="s">
        <v>48</v>
      </c>
      <c r="B48" s="2">
        <v>4</v>
      </c>
      <c r="C48" s="2">
        <v>7</v>
      </c>
      <c r="D48" s="2">
        <v>4</v>
      </c>
      <c r="E48" s="2">
        <f t="shared" si="0"/>
        <v>5</v>
      </c>
      <c r="F48" s="2">
        <f t="shared" si="1"/>
        <v>2</v>
      </c>
    </row>
    <row r="49" spans="1:6" x14ac:dyDescent="0.2">
      <c r="A49" t="s">
        <v>49</v>
      </c>
      <c r="B49" s="2">
        <v>4</v>
      </c>
      <c r="C49" s="2">
        <v>6</v>
      </c>
      <c r="D49" s="2">
        <v>3</v>
      </c>
      <c r="E49" s="2">
        <f t="shared" si="0"/>
        <v>5</v>
      </c>
      <c r="F49" s="2">
        <f t="shared" si="1"/>
        <v>2</v>
      </c>
    </row>
    <row r="50" spans="1:6" x14ac:dyDescent="0.2">
      <c r="A50" t="s">
        <v>50</v>
      </c>
      <c r="B50" s="2">
        <v>0</v>
      </c>
      <c r="C50" s="2">
        <v>12</v>
      </c>
      <c r="D50" s="2">
        <v>0</v>
      </c>
      <c r="E50" s="2">
        <f t="shared" si="0"/>
        <v>4</v>
      </c>
      <c r="F50" s="2">
        <f t="shared" si="1"/>
        <v>6</v>
      </c>
    </row>
    <row r="51" spans="1:6" x14ac:dyDescent="0.2">
      <c r="A51" t="s">
        <v>51</v>
      </c>
      <c r="B51" s="2">
        <v>5</v>
      </c>
      <c r="C51" s="2">
        <v>3</v>
      </c>
      <c r="D51" s="2">
        <v>3</v>
      </c>
      <c r="E51" s="2">
        <f t="shared" si="0"/>
        <v>4</v>
      </c>
      <c r="F51" s="2">
        <f t="shared" si="1"/>
        <v>1</v>
      </c>
    </row>
  </sheetData>
  <autoFilter ref="A1:F51" xr:uid="{00000000-0009-0000-0000-000000000000}">
    <sortState xmlns:xlrd2="http://schemas.microsoft.com/office/spreadsheetml/2017/richdata2" ref="A2:F51">
      <sortCondition descending="1" ref="E1:E51"/>
    </sortState>
  </autoFilter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workbookViewId="0">
      <pane ySplit="1" topLeftCell="A10" activePane="bottomLeft" state="frozen"/>
      <selection pane="bottomLeft"/>
    </sheetView>
  </sheetViews>
  <sheetFormatPr baseColWidth="10" defaultColWidth="8.83203125" defaultRowHeight="15" x14ac:dyDescent="0.2"/>
  <cols>
    <col min="1" max="1" width="64.83203125" bestFit="1" customWidth="1"/>
    <col min="2" max="4" width="12" customWidth="1"/>
    <col min="5" max="5" width="14" customWidth="1"/>
    <col min="6" max="6" width="16" customWidth="1"/>
  </cols>
  <sheetData>
    <row r="1" spans="1:6" x14ac:dyDescent="0.2">
      <c r="A1" s="1" t="s">
        <v>64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53</v>
      </c>
    </row>
    <row r="2" spans="1:6" x14ac:dyDescent="0.2">
      <c r="A2" t="s">
        <v>5</v>
      </c>
      <c r="B2" s="2">
        <v>181</v>
      </c>
      <c r="C2" s="2">
        <v>160</v>
      </c>
      <c r="D2" s="2">
        <v>152</v>
      </c>
      <c r="E2" s="2">
        <f>ROUNDUP(AVERAGE(B2:D2),0)</f>
        <v>165</v>
      </c>
      <c r="F2" s="2">
        <f>ROUNDUP(_xlfn.STDEV.P(B2:D2),0)</f>
        <v>13</v>
      </c>
    </row>
    <row r="3" spans="1:6" x14ac:dyDescent="0.2">
      <c r="A3" t="s">
        <v>6</v>
      </c>
      <c r="B3" s="2">
        <v>178</v>
      </c>
      <c r="C3" s="2">
        <v>143</v>
      </c>
      <c r="D3" s="2">
        <v>150</v>
      </c>
      <c r="E3" s="2">
        <f t="shared" ref="E3:E46" si="0">ROUNDUP(AVERAGE(B3:D3),0)</f>
        <v>157</v>
      </c>
      <c r="F3" s="2">
        <f t="shared" ref="F3:F46" si="1">ROUNDUP(_xlfn.STDEV.P(B3:D3),0)</f>
        <v>16</v>
      </c>
    </row>
    <row r="4" spans="1:6" x14ac:dyDescent="0.2">
      <c r="A4" t="s">
        <v>4</v>
      </c>
      <c r="B4" s="2">
        <v>153</v>
      </c>
      <c r="C4" s="2">
        <v>135</v>
      </c>
      <c r="D4" s="2">
        <v>143</v>
      </c>
      <c r="E4" s="2">
        <f t="shared" si="0"/>
        <v>144</v>
      </c>
      <c r="F4" s="2">
        <f t="shared" si="1"/>
        <v>8</v>
      </c>
    </row>
    <row r="5" spans="1:6" x14ac:dyDescent="0.2">
      <c r="A5" t="s">
        <v>7</v>
      </c>
      <c r="B5" s="2">
        <v>93</v>
      </c>
      <c r="C5" s="2">
        <v>88</v>
      </c>
      <c r="D5" s="2">
        <v>76</v>
      </c>
      <c r="E5" s="2">
        <f t="shared" si="0"/>
        <v>86</v>
      </c>
      <c r="F5" s="2">
        <f t="shared" si="1"/>
        <v>8</v>
      </c>
    </row>
    <row r="6" spans="1:6" x14ac:dyDescent="0.2">
      <c r="A6" t="s">
        <v>63</v>
      </c>
      <c r="B6" s="2">
        <v>90</v>
      </c>
      <c r="C6" s="2">
        <v>68</v>
      </c>
      <c r="D6" s="2">
        <v>71</v>
      </c>
      <c r="E6" s="2">
        <f t="shared" si="0"/>
        <v>77</v>
      </c>
      <c r="F6" s="2">
        <f t="shared" si="1"/>
        <v>10</v>
      </c>
    </row>
    <row r="7" spans="1:6" x14ac:dyDescent="0.2">
      <c r="A7" t="s">
        <v>12</v>
      </c>
      <c r="B7" s="2">
        <v>85</v>
      </c>
      <c r="C7" s="2">
        <v>72</v>
      </c>
      <c r="D7" s="2">
        <v>72</v>
      </c>
      <c r="E7" s="2">
        <f t="shared" si="0"/>
        <v>77</v>
      </c>
      <c r="F7" s="2">
        <f t="shared" si="1"/>
        <v>7</v>
      </c>
    </row>
    <row r="8" spans="1:6" x14ac:dyDescent="0.2">
      <c r="A8" t="s">
        <v>9</v>
      </c>
      <c r="B8" s="2">
        <v>72</v>
      </c>
      <c r="C8" s="2">
        <v>60</v>
      </c>
      <c r="D8" s="2">
        <v>70</v>
      </c>
      <c r="E8" s="2">
        <f t="shared" si="0"/>
        <v>68</v>
      </c>
      <c r="F8" s="2">
        <f t="shared" si="1"/>
        <v>6</v>
      </c>
    </row>
    <row r="9" spans="1:6" x14ac:dyDescent="0.2">
      <c r="A9" t="s">
        <v>11</v>
      </c>
      <c r="B9" s="2">
        <v>60</v>
      </c>
      <c r="C9" s="2">
        <v>68</v>
      </c>
      <c r="D9" s="2">
        <v>57</v>
      </c>
      <c r="E9" s="2">
        <f t="shared" si="0"/>
        <v>62</v>
      </c>
      <c r="F9" s="2">
        <f t="shared" si="1"/>
        <v>5</v>
      </c>
    </row>
    <row r="10" spans="1:6" x14ac:dyDescent="0.2">
      <c r="A10" t="s">
        <v>10</v>
      </c>
      <c r="B10" s="2">
        <v>61</v>
      </c>
      <c r="C10" s="2">
        <v>54</v>
      </c>
      <c r="D10" s="2">
        <v>60</v>
      </c>
      <c r="E10" s="2">
        <f t="shared" si="0"/>
        <v>59</v>
      </c>
      <c r="F10" s="2">
        <f t="shared" si="1"/>
        <v>4</v>
      </c>
    </row>
    <row r="11" spans="1:6" x14ac:dyDescent="0.2">
      <c r="A11" t="s">
        <v>14</v>
      </c>
      <c r="B11" s="2">
        <v>58</v>
      </c>
      <c r="C11" s="2">
        <v>51</v>
      </c>
      <c r="D11" s="2">
        <v>48</v>
      </c>
      <c r="E11" s="2">
        <f t="shared" si="0"/>
        <v>53</v>
      </c>
      <c r="F11" s="2">
        <f t="shared" si="1"/>
        <v>5</v>
      </c>
    </row>
    <row r="12" spans="1:6" x14ac:dyDescent="0.2">
      <c r="A12" t="s">
        <v>13</v>
      </c>
      <c r="B12" s="2">
        <v>51</v>
      </c>
      <c r="C12" s="2">
        <v>44</v>
      </c>
      <c r="D12" s="2">
        <v>45</v>
      </c>
      <c r="E12" s="2">
        <f t="shared" si="0"/>
        <v>47</v>
      </c>
      <c r="F12" s="2">
        <f t="shared" si="1"/>
        <v>4</v>
      </c>
    </row>
    <row r="13" spans="1:6" x14ac:dyDescent="0.2">
      <c r="A13" t="s">
        <v>17</v>
      </c>
      <c r="B13" s="2">
        <v>45</v>
      </c>
      <c r="C13" s="2">
        <v>40</v>
      </c>
      <c r="D13" s="2">
        <v>40</v>
      </c>
      <c r="E13" s="2">
        <f t="shared" si="0"/>
        <v>42</v>
      </c>
      <c r="F13" s="2">
        <f t="shared" si="1"/>
        <v>3</v>
      </c>
    </row>
    <row r="14" spans="1:6" x14ac:dyDescent="0.2">
      <c r="A14" t="s">
        <v>24</v>
      </c>
      <c r="B14" s="2">
        <v>41</v>
      </c>
      <c r="C14" s="2">
        <v>36</v>
      </c>
      <c r="D14" s="2">
        <v>37</v>
      </c>
      <c r="E14" s="2">
        <f t="shared" si="0"/>
        <v>38</v>
      </c>
      <c r="F14" s="2">
        <f t="shared" si="1"/>
        <v>3</v>
      </c>
    </row>
    <row r="15" spans="1:6" x14ac:dyDescent="0.2">
      <c r="A15" t="s">
        <v>18</v>
      </c>
      <c r="B15" s="2">
        <v>39</v>
      </c>
      <c r="C15" s="2">
        <v>34</v>
      </c>
      <c r="D15" s="2">
        <v>37</v>
      </c>
      <c r="E15" s="2">
        <f t="shared" si="0"/>
        <v>37</v>
      </c>
      <c r="F15" s="2">
        <f t="shared" si="1"/>
        <v>3</v>
      </c>
    </row>
    <row r="16" spans="1:6" x14ac:dyDescent="0.2">
      <c r="A16" t="s">
        <v>20</v>
      </c>
      <c r="B16" s="2">
        <v>40</v>
      </c>
      <c r="C16" s="2">
        <v>31</v>
      </c>
      <c r="D16" s="2">
        <v>33</v>
      </c>
      <c r="E16" s="2">
        <f t="shared" si="0"/>
        <v>35</v>
      </c>
      <c r="F16" s="2">
        <f t="shared" si="1"/>
        <v>4</v>
      </c>
    </row>
    <row r="17" spans="1:6" x14ac:dyDescent="0.2">
      <c r="A17" t="s">
        <v>15</v>
      </c>
      <c r="B17" s="2">
        <v>35</v>
      </c>
      <c r="C17" s="2">
        <v>36</v>
      </c>
      <c r="D17" s="2">
        <v>32</v>
      </c>
      <c r="E17" s="2">
        <f t="shared" si="0"/>
        <v>35</v>
      </c>
      <c r="F17" s="2">
        <f t="shared" si="1"/>
        <v>2</v>
      </c>
    </row>
    <row r="18" spans="1:6" x14ac:dyDescent="0.2">
      <c r="A18" t="s">
        <v>16</v>
      </c>
      <c r="B18" s="2">
        <v>36</v>
      </c>
      <c r="C18" s="2">
        <v>31</v>
      </c>
      <c r="D18" s="2">
        <v>28</v>
      </c>
      <c r="E18" s="2">
        <f t="shared" si="0"/>
        <v>32</v>
      </c>
      <c r="F18" s="2">
        <f t="shared" si="1"/>
        <v>4</v>
      </c>
    </row>
    <row r="19" spans="1:6" x14ac:dyDescent="0.2">
      <c r="A19" t="s">
        <v>30</v>
      </c>
      <c r="B19" s="2">
        <v>29</v>
      </c>
      <c r="C19" s="2">
        <v>29</v>
      </c>
      <c r="D19" s="2">
        <v>33</v>
      </c>
      <c r="E19" s="2">
        <f t="shared" si="0"/>
        <v>31</v>
      </c>
      <c r="F19" s="2">
        <f t="shared" si="1"/>
        <v>2</v>
      </c>
    </row>
    <row r="20" spans="1:6" x14ac:dyDescent="0.2">
      <c r="A20" t="s">
        <v>21</v>
      </c>
      <c r="B20" s="2">
        <v>33</v>
      </c>
      <c r="C20" s="2">
        <v>25</v>
      </c>
      <c r="D20" s="2">
        <v>30</v>
      </c>
      <c r="E20" s="2">
        <f t="shared" si="0"/>
        <v>30</v>
      </c>
      <c r="F20" s="2">
        <f t="shared" si="1"/>
        <v>4</v>
      </c>
    </row>
    <row r="21" spans="1:6" x14ac:dyDescent="0.2">
      <c r="A21" t="s">
        <v>25</v>
      </c>
      <c r="B21" s="2">
        <v>30</v>
      </c>
      <c r="C21" s="2">
        <v>30</v>
      </c>
      <c r="D21" s="2">
        <v>23</v>
      </c>
      <c r="E21" s="2">
        <f t="shared" si="0"/>
        <v>28</v>
      </c>
      <c r="F21" s="2">
        <f t="shared" si="1"/>
        <v>4</v>
      </c>
    </row>
    <row r="22" spans="1:6" x14ac:dyDescent="0.2">
      <c r="A22" t="s">
        <v>31</v>
      </c>
      <c r="B22" s="2">
        <v>25</v>
      </c>
      <c r="C22" s="2">
        <v>21</v>
      </c>
      <c r="D22" s="2">
        <v>29</v>
      </c>
      <c r="E22" s="2">
        <f t="shared" si="0"/>
        <v>25</v>
      </c>
      <c r="F22" s="2">
        <f t="shared" si="1"/>
        <v>4</v>
      </c>
    </row>
    <row r="23" spans="1:6" x14ac:dyDescent="0.2">
      <c r="A23" t="s">
        <v>22</v>
      </c>
      <c r="B23" s="2">
        <v>26</v>
      </c>
      <c r="C23" s="2">
        <v>24</v>
      </c>
      <c r="D23" s="2">
        <v>23</v>
      </c>
      <c r="E23" s="2">
        <f t="shared" si="0"/>
        <v>25</v>
      </c>
      <c r="F23" s="2">
        <f t="shared" si="1"/>
        <v>2</v>
      </c>
    </row>
    <row r="24" spans="1:6" x14ac:dyDescent="0.2">
      <c r="A24" t="s">
        <v>19</v>
      </c>
      <c r="B24" s="2">
        <v>0</v>
      </c>
      <c r="C24" s="2">
        <v>33</v>
      </c>
      <c r="D24" s="2">
        <v>32</v>
      </c>
      <c r="E24" s="2">
        <f t="shared" si="0"/>
        <v>22</v>
      </c>
      <c r="F24" s="2">
        <f t="shared" si="1"/>
        <v>16</v>
      </c>
    </row>
    <row r="25" spans="1:6" x14ac:dyDescent="0.2">
      <c r="A25" t="s">
        <v>27</v>
      </c>
      <c r="B25" s="2">
        <v>23</v>
      </c>
      <c r="C25" s="2">
        <v>18</v>
      </c>
      <c r="D25" s="2">
        <v>15</v>
      </c>
      <c r="E25" s="2">
        <f t="shared" si="0"/>
        <v>19</v>
      </c>
      <c r="F25" s="2">
        <f t="shared" si="1"/>
        <v>4</v>
      </c>
    </row>
    <row r="26" spans="1:6" x14ac:dyDescent="0.2">
      <c r="A26" t="s">
        <v>8</v>
      </c>
      <c r="B26" s="2">
        <v>16</v>
      </c>
      <c r="C26" s="2">
        <v>15</v>
      </c>
      <c r="D26" s="2">
        <v>16</v>
      </c>
      <c r="E26" s="2">
        <f t="shared" si="0"/>
        <v>16</v>
      </c>
      <c r="F26" s="2">
        <f t="shared" si="1"/>
        <v>1</v>
      </c>
    </row>
    <row r="27" spans="1:6" x14ac:dyDescent="0.2">
      <c r="A27" t="s">
        <v>33</v>
      </c>
      <c r="B27" s="2">
        <v>16</v>
      </c>
      <c r="C27" s="2">
        <v>15</v>
      </c>
      <c r="D27" s="2">
        <v>14</v>
      </c>
      <c r="E27" s="2">
        <f t="shared" si="0"/>
        <v>15</v>
      </c>
      <c r="F27" s="2">
        <f t="shared" si="1"/>
        <v>1</v>
      </c>
    </row>
    <row r="28" spans="1:6" x14ac:dyDescent="0.2">
      <c r="A28" t="s">
        <v>36</v>
      </c>
      <c r="B28" s="2">
        <v>15</v>
      </c>
      <c r="C28" s="2">
        <v>15</v>
      </c>
      <c r="D28" s="2">
        <v>14</v>
      </c>
      <c r="E28" s="2">
        <f t="shared" si="0"/>
        <v>15</v>
      </c>
      <c r="F28" s="2">
        <f t="shared" si="1"/>
        <v>1</v>
      </c>
    </row>
    <row r="29" spans="1:6" x14ac:dyDescent="0.2">
      <c r="A29" t="s">
        <v>34</v>
      </c>
      <c r="B29" s="2">
        <v>13</v>
      </c>
      <c r="C29" s="2">
        <v>15</v>
      </c>
      <c r="D29" s="2">
        <v>14</v>
      </c>
      <c r="E29" s="2">
        <f t="shared" si="0"/>
        <v>14</v>
      </c>
      <c r="F29" s="2">
        <f t="shared" si="1"/>
        <v>1</v>
      </c>
    </row>
    <row r="30" spans="1:6" x14ac:dyDescent="0.2">
      <c r="A30" t="s">
        <v>26</v>
      </c>
      <c r="B30" s="2">
        <v>10</v>
      </c>
      <c r="C30" s="2">
        <v>14</v>
      </c>
      <c r="D30" s="2">
        <v>14</v>
      </c>
      <c r="E30" s="2">
        <f t="shared" si="0"/>
        <v>13</v>
      </c>
      <c r="F30" s="2">
        <f t="shared" si="1"/>
        <v>2</v>
      </c>
    </row>
    <row r="31" spans="1:6" x14ac:dyDescent="0.2">
      <c r="A31" t="s">
        <v>29</v>
      </c>
      <c r="B31" s="2">
        <v>14</v>
      </c>
      <c r="C31" s="2">
        <v>10</v>
      </c>
      <c r="D31" s="2">
        <v>11</v>
      </c>
      <c r="E31" s="2">
        <f t="shared" si="0"/>
        <v>12</v>
      </c>
      <c r="F31" s="2">
        <f t="shared" si="1"/>
        <v>2</v>
      </c>
    </row>
    <row r="32" spans="1:6" x14ac:dyDescent="0.2">
      <c r="A32" t="s">
        <v>35</v>
      </c>
      <c r="B32" s="2">
        <v>12</v>
      </c>
      <c r="C32" s="2">
        <v>13</v>
      </c>
      <c r="D32" s="2">
        <v>10</v>
      </c>
      <c r="E32" s="2">
        <f t="shared" si="0"/>
        <v>12</v>
      </c>
      <c r="F32" s="2">
        <f t="shared" si="1"/>
        <v>2</v>
      </c>
    </row>
    <row r="33" spans="1:6" x14ac:dyDescent="0.2">
      <c r="A33" t="s">
        <v>40</v>
      </c>
      <c r="B33" s="2">
        <v>13</v>
      </c>
      <c r="C33" s="2">
        <v>11</v>
      </c>
      <c r="D33" s="2">
        <v>10</v>
      </c>
      <c r="E33" s="2">
        <f t="shared" si="0"/>
        <v>12</v>
      </c>
      <c r="F33" s="2">
        <f t="shared" si="1"/>
        <v>2</v>
      </c>
    </row>
    <row r="34" spans="1:6" x14ac:dyDescent="0.2">
      <c r="A34" t="s">
        <v>39</v>
      </c>
      <c r="B34" s="2">
        <v>10</v>
      </c>
      <c r="C34" s="2">
        <v>10</v>
      </c>
      <c r="D34" s="2">
        <v>9</v>
      </c>
      <c r="E34" s="2">
        <f t="shared" si="0"/>
        <v>10</v>
      </c>
      <c r="F34" s="2">
        <f t="shared" si="1"/>
        <v>1</v>
      </c>
    </row>
    <row r="35" spans="1:6" x14ac:dyDescent="0.2">
      <c r="A35" t="s">
        <v>38</v>
      </c>
      <c r="B35" s="2">
        <v>12</v>
      </c>
      <c r="C35" s="2">
        <v>12</v>
      </c>
      <c r="D35" s="2">
        <v>0</v>
      </c>
      <c r="E35" s="2">
        <f t="shared" si="0"/>
        <v>8</v>
      </c>
      <c r="F35" s="2">
        <f t="shared" si="1"/>
        <v>6</v>
      </c>
    </row>
    <row r="36" spans="1:6" x14ac:dyDescent="0.2">
      <c r="A36" t="s">
        <v>62</v>
      </c>
      <c r="B36" s="2">
        <v>7</v>
      </c>
      <c r="C36" s="2">
        <v>6</v>
      </c>
      <c r="D36" s="2">
        <v>7</v>
      </c>
      <c r="E36" s="2">
        <f t="shared" si="0"/>
        <v>7</v>
      </c>
      <c r="F36" s="2">
        <f t="shared" si="1"/>
        <v>1</v>
      </c>
    </row>
    <row r="37" spans="1:6" x14ac:dyDescent="0.2">
      <c r="A37" t="s">
        <v>47</v>
      </c>
      <c r="B37" s="2">
        <v>5</v>
      </c>
      <c r="C37" s="2">
        <v>4</v>
      </c>
      <c r="D37" s="2">
        <v>6</v>
      </c>
      <c r="E37" s="2">
        <f t="shared" si="0"/>
        <v>5</v>
      </c>
      <c r="F37" s="2">
        <f t="shared" si="1"/>
        <v>1</v>
      </c>
    </row>
    <row r="38" spans="1:6" x14ac:dyDescent="0.2">
      <c r="A38" t="s">
        <v>45</v>
      </c>
      <c r="B38" s="2">
        <v>5</v>
      </c>
      <c r="C38" s="2">
        <v>6</v>
      </c>
      <c r="D38" s="2">
        <v>4</v>
      </c>
      <c r="E38" s="2">
        <f t="shared" si="0"/>
        <v>5</v>
      </c>
      <c r="F38" s="2">
        <f t="shared" si="1"/>
        <v>1</v>
      </c>
    </row>
    <row r="39" spans="1:6" x14ac:dyDescent="0.2">
      <c r="A39" t="s">
        <v>44</v>
      </c>
      <c r="B39" s="2">
        <v>6</v>
      </c>
      <c r="C39" s="2">
        <v>4</v>
      </c>
      <c r="D39" s="2">
        <v>3</v>
      </c>
      <c r="E39" s="2">
        <f t="shared" si="0"/>
        <v>5</v>
      </c>
      <c r="F39" s="2">
        <f t="shared" si="1"/>
        <v>2</v>
      </c>
    </row>
    <row r="40" spans="1:6" x14ac:dyDescent="0.2">
      <c r="A40" t="s">
        <v>49</v>
      </c>
      <c r="B40" s="2">
        <v>4</v>
      </c>
      <c r="C40" s="2">
        <v>6</v>
      </c>
      <c r="D40" s="2">
        <v>3</v>
      </c>
      <c r="E40" s="2">
        <f t="shared" si="0"/>
        <v>5</v>
      </c>
      <c r="F40" s="2">
        <f t="shared" si="1"/>
        <v>2</v>
      </c>
    </row>
    <row r="41" spans="1:6" x14ac:dyDescent="0.2">
      <c r="A41" t="s">
        <v>50</v>
      </c>
      <c r="B41" s="2">
        <v>7</v>
      </c>
      <c r="C41" s="2">
        <v>0</v>
      </c>
      <c r="D41" s="2">
        <v>0</v>
      </c>
      <c r="E41" s="2">
        <f t="shared" si="0"/>
        <v>3</v>
      </c>
      <c r="F41" s="2">
        <f t="shared" si="1"/>
        <v>4</v>
      </c>
    </row>
    <row r="42" spans="1:6" x14ac:dyDescent="0.2">
      <c r="A42" t="s">
        <v>51</v>
      </c>
      <c r="B42" s="2">
        <v>3</v>
      </c>
      <c r="C42" s="2">
        <v>1</v>
      </c>
      <c r="D42" s="2">
        <v>1</v>
      </c>
      <c r="E42" s="2">
        <f t="shared" si="0"/>
        <v>2</v>
      </c>
      <c r="F42" s="2">
        <f t="shared" si="1"/>
        <v>1</v>
      </c>
    </row>
    <row r="43" spans="1:6" x14ac:dyDescent="0.2">
      <c r="A43" t="s">
        <v>42</v>
      </c>
      <c r="B43" s="2">
        <v>1</v>
      </c>
      <c r="C43" s="2">
        <v>1</v>
      </c>
      <c r="D43" s="2">
        <v>1</v>
      </c>
      <c r="E43" s="2">
        <f t="shared" si="0"/>
        <v>1</v>
      </c>
      <c r="F43" s="2">
        <f t="shared" si="1"/>
        <v>0</v>
      </c>
    </row>
    <row r="44" spans="1:6" x14ac:dyDescent="0.2">
      <c r="A44" t="s">
        <v>32</v>
      </c>
      <c r="B44" s="2">
        <v>0</v>
      </c>
      <c r="C44" s="2">
        <v>1</v>
      </c>
      <c r="D44" s="2">
        <v>1</v>
      </c>
      <c r="E44" s="2">
        <f t="shared" si="0"/>
        <v>1</v>
      </c>
      <c r="F44" s="2">
        <f t="shared" si="1"/>
        <v>1</v>
      </c>
    </row>
    <row r="45" spans="1:6" x14ac:dyDescent="0.2">
      <c r="A45" t="s">
        <v>46</v>
      </c>
      <c r="B45" s="2">
        <v>0</v>
      </c>
      <c r="C45" s="2">
        <v>1</v>
      </c>
      <c r="D45" s="2">
        <v>0</v>
      </c>
      <c r="E45" s="2">
        <f t="shared" si="0"/>
        <v>1</v>
      </c>
      <c r="F45" s="2">
        <f t="shared" si="1"/>
        <v>1</v>
      </c>
    </row>
    <row r="46" spans="1:6" x14ac:dyDescent="0.2">
      <c r="A46" t="s">
        <v>43</v>
      </c>
      <c r="B46" s="2">
        <v>0</v>
      </c>
      <c r="C46" s="2">
        <v>1</v>
      </c>
      <c r="D46" s="2">
        <v>0</v>
      </c>
      <c r="E46" s="2">
        <f t="shared" si="0"/>
        <v>1</v>
      </c>
      <c r="F46" s="2">
        <f t="shared" si="1"/>
        <v>1</v>
      </c>
    </row>
    <row r="47" spans="1:6" x14ac:dyDescent="0.2">
      <c r="E47" s="3"/>
      <c r="F47" s="3"/>
    </row>
    <row r="48" spans="1:6" x14ac:dyDescent="0.2">
      <c r="E48" s="3"/>
      <c r="F48" s="3"/>
    </row>
    <row r="49" spans="5:6" x14ac:dyDescent="0.2">
      <c r="E49" s="3"/>
      <c r="F49" s="3"/>
    </row>
    <row r="50" spans="5:6" x14ac:dyDescent="0.2">
      <c r="E50" s="3"/>
      <c r="F50" s="3"/>
    </row>
    <row r="51" spans="5:6" x14ac:dyDescent="0.2">
      <c r="E51" s="3"/>
      <c r="F51" s="3"/>
    </row>
  </sheetData>
  <autoFilter ref="A1:F46" xr:uid="{00000000-0009-0000-0000-000001000000}">
    <sortState xmlns:xlrd2="http://schemas.microsoft.com/office/spreadsheetml/2017/richdata2" ref="A2:F46">
      <sortCondition descending="1" ref="E1:E46"/>
    </sortState>
  </autoFilter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zoomScale="7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64.83203125" bestFit="1" customWidth="1"/>
    <col min="2" max="4" width="12" customWidth="1"/>
    <col min="5" max="5" width="14" customWidth="1"/>
    <col min="6" max="6" width="16" customWidth="1"/>
  </cols>
  <sheetData>
    <row r="1" spans="1:6" x14ac:dyDescent="0.2">
      <c r="A1" s="1" t="s">
        <v>64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53</v>
      </c>
    </row>
    <row r="2" spans="1:6" x14ac:dyDescent="0.2">
      <c r="A2" t="s">
        <v>5</v>
      </c>
      <c r="B2" s="2">
        <v>160</v>
      </c>
      <c r="C2" s="2">
        <v>151</v>
      </c>
      <c r="D2" s="2">
        <v>169</v>
      </c>
      <c r="E2" s="2">
        <f>ROUNDUP(AVERAGE(B2:D2),0)</f>
        <v>160</v>
      </c>
      <c r="F2" s="2">
        <f>ROUNDUP(_xlfn.STDEV.P(B2:D2),0)</f>
        <v>8</v>
      </c>
    </row>
    <row r="3" spans="1:6" x14ac:dyDescent="0.2">
      <c r="A3" t="s">
        <v>4</v>
      </c>
      <c r="B3" s="2">
        <v>159</v>
      </c>
      <c r="C3" s="2">
        <v>154</v>
      </c>
      <c r="D3" s="2">
        <v>154</v>
      </c>
      <c r="E3" s="2">
        <f t="shared" ref="E3:E44" si="0">ROUNDUP(AVERAGE(B3:D3),0)</f>
        <v>156</v>
      </c>
      <c r="F3" s="2">
        <f t="shared" ref="F3:F44" si="1">ROUNDUP(_xlfn.STDEV.P(B3:D3),0)</f>
        <v>3</v>
      </c>
    </row>
    <row r="4" spans="1:6" x14ac:dyDescent="0.2">
      <c r="A4" t="s">
        <v>6</v>
      </c>
      <c r="B4" s="2">
        <v>136</v>
      </c>
      <c r="C4" s="2">
        <v>135</v>
      </c>
      <c r="D4" s="2">
        <v>142</v>
      </c>
      <c r="E4" s="2">
        <f t="shared" si="0"/>
        <v>138</v>
      </c>
      <c r="F4" s="2">
        <f t="shared" si="1"/>
        <v>4</v>
      </c>
    </row>
    <row r="5" spans="1:6" x14ac:dyDescent="0.2">
      <c r="A5" t="s">
        <v>62</v>
      </c>
      <c r="B5" s="2">
        <v>113</v>
      </c>
      <c r="C5" s="2">
        <v>91</v>
      </c>
      <c r="D5" s="2">
        <v>103</v>
      </c>
      <c r="E5" s="2">
        <f t="shared" si="0"/>
        <v>103</v>
      </c>
      <c r="F5" s="2">
        <f t="shared" si="1"/>
        <v>9</v>
      </c>
    </row>
    <row r="6" spans="1:6" x14ac:dyDescent="0.2">
      <c r="A6" t="s">
        <v>9</v>
      </c>
      <c r="B6" s="2">
        <v>86</v>
      </c>
      <c r="C6" s="2">
        <v>79</v>
      </c>
      <c r="D6" s="2">
        <v>84</v>
      </c>
      <c r="E6" s="2">
        <f t="shared" si="0"/>
        <v>83</v>
      </c>
      <c r="F6" s="2">
        <f t="shared" si="1"/>
        <v>3</v>
      </c>
    </row>
    <row r="7" spans="1:6" x14ac:dyDescent="0.2">
      <c r="A7" t="s">
        <v>7</v>
      </c>
      <c r="B7" s="2">
        <v>83</v>
      </c>
      <c r="C7" s="2">
        <v>79</v>
      </c>
      <c r="D7" s="2">
        <v>85</v>
      </c>
      <c r="E7" s="2">
        <f t="shared" si="0"/>
        <v>83</v>
      </c>
      <c r="F7" s="2">
        <f t="shared" si="1"/>
        <v>3</v>
      </c>
    </row>
    <row r="8" spans="1:6" x14ac:dyDescent="0.2">
      <c r="A8" t="s">
        <v>12</v>
      </c>
      <c r="B8" s="2">
        <v>75</v>
      </c>
      <c r="C8" s="2">
        <v>75</v>
      </c>
      <c r="D8" s="2">
        <v>90</v>
      </c>
      <c r="E8" s="2">
        <f t="shared" si="0"/>
        <v>80</v>
      </c>
      <c r="F8" s="2">
        <f t="shared" si="1"/>
        <v>8</v>
      </c>
    </row>
    <row r="9" spans="1:6" x14ac:dyDescent="0.2">
      <c r="A9" t="s">
        <v>11</v>
      </c>
      <c r="B9" s="2">
        <v>80</v>
      </c>
      <c r="C9" s="2">
        <v>79</v>
      </c>
      <c r="D9" s="2">
        <v>72</v>
      </c>
      <c r="E9" s="2">
        <f t="shared" si="0"/>
        <v>77</v>
      </c>
      <c r="F9" s="2">
        <f t="shared" si="1"/>
        <v>4</v>
      </c>
    </row>
    <row r="10" spans="1:6" x14ac:dyDescent="0.2">
      <c r="A10" t="s">
        <v>30</v>
      </c>
      <c r="B10" s="2">
        <v>55</v>
      </c>
      <c r="C10" s="2">
        <v>53</v>
      </c>
      <c r="D10" s="2">
        <v>52</v>
      </c>
      <c r="E10" s="2">
        <f t="shared" si="0"/>
        <v>54</v>
      </c>
      <c r="F10" s="2">
        <f t="shared" si="1"/>
        <v>2</v>
      </c>
    </row>
    <row r="11" spans="1:6" x14ac:dyDescent="0.2">
      <c r="A11" t="s">
        <v>17</v>
      </c>
      <c r="B11" s="2">
        <v>45</v>
      </c>
      <c r="C11" s="2">
        <v>49</v>
      </c>
      <c r="D11" s="2">
        <v>45</v>
      </c>
      <c r="E11" s="2">
        <f t="shared" si="0"/>
        <v>47</v>
      </c>
      <c r="F11" s="2">
        <f t="shared" si="1"/>
        <v>2</v>
      </c>
    </row>
    <row r="12" spans="1:6" x14ac:dyDescent="0.2">
      <c r="A12" t="s">
        <v>19</v>
      </c>
      <c r="B12" s="2">
        <v>46</v>
      </c>
      <c r="C12" s="2">
        <v>43</v>
      </c>
      <c r="D12" s="2">
        <v>46</v>
      </c>
      <c r="E12" s="2">
        <f t="shared" si="0"/>
        <v>45</v>
      </c>
      <c r="F12" s="2">
        <f t="shared" si="1"/>
        <v>2</v>
      </c>
    </row>
    <row r="13" spans="1:6" x14ac:dyDescent="0.2">
      <c r="A13" t="s">
        <v>10</v>
      </c>
      <c r="B13" s="2">
        <v>42</v>
      </c>
      <c r="C13" s="2">
        <v>46</v>
      </c>
      <c r="D13" s="2">
        <v>47</v>
      </c>
      <c r="E13" s="2">
        <f t="shared" si="0"/>
        <v>45</v>
      </c>
      <c r="F13" s="2">
        <f t="shared" si="1"/>
        <v>3</v>
      </c>
    </row>
    <row r="14" spans="1:6" x14ac:dyDescent="0.2">
      <c r="A14" t="s">
        <v>20</v>
      </c>
      <c r="B14" s="2">
        <v>47</v>
      </c>
      <c r="C14" s="2">
        <v>41</v>
      </c>
      <c r="D14" s="2">
        <v>45</v>
      </c>
      <c r="E14" s="2">
        <f t="shared" si="0"/>
        <v>45</v>
      </c>
      <c r="F14" s="2">
        <f t="shared" si="1"/>
        <v>3</v>
      </c>
    </row>
    <row r="15" spans="1:6" x14ac:dyDescent="0.2">
      <c r="A15" t="s">
        <v>14</v>
      </c>
      <c r="B15" s="2">
        <v>37</v>
      </c>
      <c r="C15" s="2">
        <v>34</v>
      </c>
      <c r="D15" s="2">
        <v>40</v>
      </c>
      <c r="E15" s="2">
        <f t="shared" si="0"/>
        <v>37</v>
      </c>
      <c r="F15" s="2">
        <f t="shared" si="1"/>
        <v>3</v>
      </c>
    </row>
    <row r="16" spans="1:6" x14ac:dyDescent="0.2">
      <c r="A16" t="s">
        <v>24</v>
      </c>
      <c r="B16" s="2">
        <v>35</v>
      </c>
      <c r="C16" s="2">
        <v>35</v>
      </c>
      <c r="D16" s="2">
        <v>38</v>
      </c>
      <c r="E16" s="2">
        <f t="shared" si="0"/>
        <v>36</v>
      </c>
      <c r="F16" s="2">
        <f t="shared" si="1"/>
        <v>2</v>
      </c>
    </row>
    <row r="17" spans="1:6" x14ac:dyDescent="0.2">
      <c r="A17" t="s">
        <v>15</v>
      </c>
      <c r="B17" s="2">
        <v>29</v>
      </c>
      <c r="C17" s="2">
        <v>27</v>
      </c>
      <c r="D17" s="2">
        <v>36</v>
      </c>
      <c r="E17" s="2">
        <f t="shared" si="0"/>
        <v>31</v>
      </c>
      <c r="F17" s="2">
        <f t="shared" si="1"/>
        <v>4</v>
      </c>
    </row>
    <row r="18" spans="1:6" x14ac:dyDescent="0.2">
      <c r="A18" t="s">
        <v>16</v>
      </c>
      <c r="B18" s="2">
        <v>28</v>
      </c>
      <c r="C18" s="2">
        <v>31</v>
      </c>
      <c r="D18" s="2">
        <v>32</v>
      </c>
      <c r="E18" s="2">
        <f t="shared" si="0"/>
        <v>31</v>
      </c>
      <c r="F18" s="2">
        <f t="shared" si="1"/>
        <v>2</v>
      </c>
    </row>
    <row r="19" spans="1:6" x14ac:dyDescent="0.2">
      <c r="A19" t="s">
        <v>21</v>
      </c>
      <c r="B19" s="2">
        <v>25</v>
      </c>
      <c r="C19" s="2">
        <v>24</v>
      </c>
      <c r="D19" s="2">
        <v>27</v>
      </c>
      <c r="E19" s="2">
        <f t="shared" si="0"/>
        <v>26</v>
      </c>
      <c r="F19" s="2">
        <f t="shared" si="1"/>
        <v>2</v>
      </c>
    </row>
    <row r="20" spans="1:6" x14ac:dyDescent="0.2">
      <c r="A20" t="s">
        <v>36</v>
      </c>
      <c r="B20" s="2">
        <v>23</v>
      </c>
      <c r="C20" s="2">
        <v>25</v>
      </c>
      <c r="D20" s="2">
        <v>25</v>
      </c>
      <c r="E20" s="2">
        <f t="shared" si="0"/>
        <v>25</v>
      </c>
      <c r="F20" s="2">
        <f t="shared" si="1"/>
        <v>1</v>
      </c>
    </row>
    <row r="21" spans="1:6" x14ac:dyDescent="0.2">
      <c r="A21" t="s">
        <v>27</v>
      </c>
      <c r="B21" s="2">
        <v>23</v>
      </c>
      <c r="C21" s="2">
        <v>24</v>
      </c>
      <c r="D21" s="2">
        <v>21</v>
      </c>
      <c r="E21" s="2">
        <f t="shared" si="0"/>
        <v>23</v>
      </c>
      <c r="F21" s="2">
        <f t="shared" si="1"/>
        <v>2</v>
      </c>
    </row>
    <row r="22" spans="1:6" x14ac:dyDescent="0.2">
      <c r="A22" t="s">
        <v>31</v>
      </c>
      <c r="B22" s="2">
        <v>24</v>
      </c>
      <c r="C22" s="2">
        <v>21</v>
      </c>
      <c r="D22" s="2">
        <v>21</v>
      </c>
      <c r="E22" s="2">
        <f t="shared" si="0"/>
        <v>22</v>
      </c>
      <c r="F22" s="2">
        <f t="shared" si="1"/>
        <v>2</v>
      </c>
    </row>
    <row r="23" spans="1:6" x14ac:dyDescent="0.2">
      <c r="A23" t="s">
        <v>25</v>
      </c>
      <c r="B23" s="2">
        <v>21</v>
      </c>
      <c r="C23" s="2">
        <v>21</v>
      </c>
      <c r="D23" s="2">
        <v>19</v>
      </c>
      <c r="E23" s="2">
        <f t="shared" si="0"/>
        <v>21</v>
      </c>
      <c r="F23" s="2">
        <f t="shared" si="1"/>
        <v>1</v>
      </c>
    </row>
    <row r="24" spans="1:6" x14ac:dyDescent="0.2">
      <c r="A24" t="s">
        <v>13</v>
      </c>
      <c r="B24" s="2">
        <v>60</v>
      </c>
      <c r="C24" s="2">
        <v>0</v>
      </c>
      <c r="D24" s="2">
        <v>0</v>
      </c>
      <c r="E24" s="2">
        <f t="shared" si="0"/>
        <v>20</v>
      </c>
      <c r="F24" s="2">
        <f t="shared" si="1"/>
        <v>29</v>
      </c>
    </row>
    <row r="25" spans="1:6" x14ac:dyDescent="0.2">
      <c r="A25" t="s">
        <v>22</v>
      </c>
      <c r="B25" s="2">
        <v>21</v>
      </c>
      <c r="C25" s="2">
        <v>16</v>
      </c>
      <c r="D25" s="2">
        <v>20</v>
      </c>
      <c r="E25" s="2">
        <f t="shared" si="0"/>
        <v>19</v>
      </c>
      <c r="F25" s="2">
        <f t="shared" si="1"/>
        <v>3</v>
      </c>
    </row>
    <row r="26" spans="1:6" x14ac:dyDescent="0.2">
      <c r="A26" t="s">
        <v>40</v>
      </c>
      <c r="B26" s="2">
        <v>17</v>
      </c>
      <c r="C26" s="2">
        <v>18</v>
      </c>
      <c r="D26" s="2">
        <v>18</v>
      </c>
      <c r="E26" s="2">
        <f t="shared" si="0"/>
        <v>18</v>
      </c>
      <c r="F26" s="2">
        <f t="shared" si="1"/>
        <v>1</v>
      </c>
    </row>
    <row r="27" spans="1:6" x14ac:dyDescent="0.2">
      <c r="A27" t="s">
        <v>8</v>
      </c>
      <c r="B27" s="2">
        <v>16</v>
      </c>
      <c r="C27" s="2">
        <v>13</v>
      </c>
      <c r="D27" s="2">
        <v>19</v>
      </c>
      <c r="E27" s="2">
        <f t="shared" si="0"/>
        <v>16</v>
      </c>
      <c r="F27" s="2">
        <f t="shared" si="1"/>
        <v>3</v>
      </c>
    </row>
    <row r="28" spans="1:6" x14ac:dyDescent="0.2">
      <c r="A28" t="s">
        <v>29</v>
      </c>
      <c r="B28" s="2">
        <v>17</v>
      </c>
      <c r="C28" s="2">
        <v>12</v>
      </c>
      <c r="D28" s="2">
        <v>18</v>
      </c>
      <c r="E28" s="2">
        <f t="shared" si="0"/>
        <v>16</v>
      </c>
      <c r="F28" s="2">
        <f t="shared" si="1"/>
        <v>3</v>
      </c>
    </row>
    <row r="29" spans="1:6" x14ac:dyDescent="0.2">
      <c r="A29" t="s">
        <v>18</v>
      </c>
      <c r="B29" s="2">
        <v>14</v>
      </c>
      <c r="C29" s="2">
        <v>12</v>
      </c>
      <c r="D29" s="2">
        <v>18</v>
      </c>
      <c r="E29" s="2">
        <f t="shared" si="0"/>
        <v>15</v>
      </c>
      <c r="F29" s="2">
        <f t="shared" si="1"/>
        <v>3</v>
      </c>
    </row>
    <row r="30" spans="1:6" x14ac:dyDescent="0.2">
      <c r="A30" t="s">
        <v>33</v>
      </c>
      <c r="B30" s="2">
        <v>14</v>
      </c>
      <c r="C30" s="2">
        <v>13</v>
      </c>
      <c r="D30" s="2">
        <v>16</v>
      </c>
      <c r="E30" s="2">
        <f t="shared" si="0"/>
        <v>15</v>
      </c>
      <c r="F30" s="2">
        <f t="shared" si="1"/>
        <v>2</v>
      </c>
    </row>
    <row r="31" spans="1:6" x14ac:dyDescent="0.2">
      <c r="A31" t="s">
        <v>26</v>
      </c>
      <c r="B31" s="2">
        <v>13</v>
      </c>
      <c r="C31" s="2">
        <v>13</v>
      </c>
      <c r="D31" s="2">
        <v>14</v>
      </c>
      <c r="E31" s="2">
        <f t="shared" si="0"/>
        <v>14</v>
      </c>
      <c r="F31" s="2">
        <f t="shared" si="1"/>
        <v>1</v>
      </c>
    </row>
    <row r="32" spans="1:6" x14ac:dyDescent="0.2">
      <c r="A32" t="s">
        <v>35</v>
      </c>
      <c r="B32" s="2">
        <v>14</v>
      </c>
      <c r="C32" s="2">
        <v>11</v>
      </c>
      <c r="D32" s="2">
        <v>11</v>
      </c>
      <c r="E32" s="2">
        <f t="shared" si="0"/>
        <v>12</v>
      </c>
      <c r="F32" s="2">
        <f t="shared" si="1"/>
        <v>2</v>
      </c>
    </row>
    <row r="33" spans="1:6" x14ac:dyDescent="0.2">
      <c r="A33" t="s">
        <v>63</v>
      </c>
      <c r="B33" s="2">
        <v>11</v>
      </c>
      <c r="C33" s="2">
        <v>8</v>
      </c>
      <c r="D33" s="2">
        <v>9</v>
      </c>
      <c r="E33" s="2">
        <f t="shared" si="0"/>
        <v>10</v>
      </c>
      <c r="F33" s="2">
        <f t="shared" si="1"/>
        <v>2</v>
      </c>
    </row>
    <row r="34" spans="1:6" x14ac:dyDescent="0.2">
      <c r="A34" t="s">
        <v>39</v>
      </c>
      <c r="B34" s="2">
        <v>6</v>
      </c>
      <c r="C34" s="2">
        <v>9</v>
      </c>
      <c r="D34" s="2">
        <v>10</v>
      </c>
      <c r="E34" s="2">
        <f t="shared" si="0"/>
        <v>9</v>
      </c>
      <c r="F34" s="2">
        <f t="shared" si="1"/>
        <v>2</v>
      </c>
    </row>
    <row r="35" spans="1:6" x14ac:dyDescent="0.2">
      <c r="A35" t="s">
        <v>49</v>
      </c>
      <c r="B35" s="2">
        <v>8</v>
      </c>
      <c r="C35" s="2">
        <v>8</v>
      </c>
      <c r="D35" s="2">
        <v>8</v>
      </c>
      <c r="E35" s="2">
        <f t="shared" si="0"/>
        <v>8</v>
      </c>
      <c r="F35" s="2">
        <f t="shared" si="1"/>
        <v>0</v>
      </c>
    </row>
    <row r="36" spans="1:6" x14ac:dyDescent="0.2">
      <c r="A36" t="s">
        <v>38</v>
      </c>
      <c r="B36" s="2">
        <v>12</v>
      </c>
      <c r="C36" s="2">
        <v>0</v>
      </c>
      <c r="D36" s="2">
        <v>9</v>
      </c>
      <c r="E36" s="2">
        <f t="shared" si="0"/>
        <v>7</v>
      </c>
      <c r="F36" s="2">
        <f t="shared" si="1"/>
        <v>6</v>
      </c>
    </row>
    <row r="37" spans="1:6" x14ac:dyDescent="0.2">
      <c r="A37" t="s">
        <v>45</v>
      </c>
      <c r="B37" s="2">
        <v>8</v>
      </c>
      <c r="C37" s="2">
        <v>5</v>
      </c>
      <c r="D37" s="2">
        <v>6</v>
      </c>
      <c r="E37" s="2">
        <f t="shared" si="0"/>
        <v>7</v>
      </c>
      <c r="F37" s="2">
        <f t="shared" si="1"/>
        <v>2</v>
      </c>
    </row>
    <row r="38" spans="1:6" x14ac:dyDescent="0.2">
      <c r="A38" t="s">
        <v>44</v>
      </c>
      <c r="B38" s="2">
        <v>7</v>
      </c>
      <c r="C38" s="2">
        <v>4</v>
      </c>
      <c r="D38" s="2">
        <v>6</v>
      </c>
      <c r="E38" s="2">
        <f t="shared" si="0"/>
        <v>6</v>
      </c>
      <c r="F38" s="2">
        <f t="shared" si="1"/>
        <v>2</v>
      </c>
    </row>
    <row r="39" spans="1:6" x14ac:dyDescent="0.2">
      <c r="A39" t="s">
        <v>51</v>
      </c>
      <c r="B39" s="2">
        <v>7</v>
      </c>
      <c r="C39" s="2">
        <v>4</v>
      </c>
      <c r="D39" s="2">
        <v>6</v>
      </c>
      <c r="E39" s="2">
        <f t="shared" si="0"/>
        <v>6</v>
      </c>
      <c r="F39" s="2">
        <f t="shared" si="1"/>
        <v>2</v>
      </c>
    </row>
    <row r="40" spans="1:6" x14ac:dyDescent="0.2">
      <c r="A40" t="s">
        <v>50</v>
      </c>
      <c r="B40" s="2">
        <v>0</v>
      </c>
      <c r="C40" s="2">
        <v>8</v>
      </c>
      <c r="D40" s="2">
        <v>8</v>
      </c>
      <c r="E40" s="2">
        <f t="shared" si="0"/>
        <v>6</v>
      </c>
      <c r="F40" s="2">
        <f t="shared" si="1"/>
        <v>4</v>
      </c>
    </row>
    <row r="41" spans="1:6" x14ac:dyDescent="0.2">
      <c r="A41" t="s">
        <v>47</v>
      </c>
      <c r="B41" s="2">
        <v>4</v>
      </c>
      <c r="C41" s="2">
        <v>3</v>
      </c>
      <c r="D41" s="2">
        <v>4</v>
      </c>
      <c r="E41" s="2">
        <f t="shared" si="0"/>
        <v>4</v>
      </c>
      <c r="F41" s="2">
        <f t="shared" si="1"/>
        <v>1</v>
      </c>
    </row>
    <row r="42" spans="1:6" x14ac:dyDescent="0.2">
      <c r="A42" t="s">
        <v>41</v>
      </c>
      <c r="B42" s="2">
        <v>0</v>
      </c>
      <c r="C42" s="2">
        <v>0</v>
      </c>
      <c r="D42" s="2">
        <v>9</v>
      </c>
      <c r="E42" s="2">
        <f t="shared" si="0"/>
        <v>3</v>
      </c>
      <c r="F42" s="2">
        <f t="shared" si="1"/>
        <v>5</v>
      </c>
    </row>
    <row r="43" spans="1:6" x14ac:dyDescent="0.2">
      <c r="A43" t="s">
        <v>34</v>
      </c>
      <c r="B43" s="2">
        <v>3</v>
      </c>
      <c r="C43" s="2">
        <v>1</v>
      </c>
      <c r="D43" s="2">
        <v>2</v>
      </c>
      <c r="E43" s="2">
        <f t="shared" si="0"/>
        <v>2</v>
      </c>
      <c r="F43" s="2">
        <f t="shared" si="1"/>
        <v>1</v>
      </c>
    </row>
    <row r="44" spans="1:6" x14ac:dyDescent="0.2">
      <c r="A44" t="s">
        <v>32</v>
      </c>
      <c r="B44" s="2">
        <v>0</v>
      </c>
      <c r="C44" s="2">
        <v>1</v>
      </c>
      <c r="D44" s="2">
        <v>0</v>
      </c>
      <c r="E44" s="2">
        <f t="shared" si="0"/>
        <v>1</v>
      </c>
      <c r="F44" s="2">
        <f t="shared" si="1"/>
        <v>1</v>
      </c>
    </row>
    <row r="45" spans="1:6" x14ac:dyDescent="0.2">
      <c r="E45" s="3"/>
      <c r="F45" s="3"/>
    </row>
    <row r="46" spans="1:6" x14ac:dyDescent="0.2">
      <c r="E46" s="3"/>
      <c r="F46" s="3"/>
    </row>
  </sheetData>
  <autoFilter ref="A1:F44" xr:uid="{00000000-0009-0000-0000-000002000000}">
    <sortState xmlns:xlrd2="http://schemas.microsoft.com/office/spreadsheetml/2017/richdata2" ref="A2:F44">
      <sortCondition descending="1" ref="E1:E44"/>
    </sortState>
  </autoFilter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1"/>
  <sheetViews>
    <sheetView zoomScale="75" workbookViewId="0">
      <pane ySplit="1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64.83203125" bestFit="1" customWidth="1"/>
    <col min="2" max="4" width="12" customWidth="1"/>
    <col min="5" max="5" width="14" customWidth="1"/>
    <col min="6" max="6" width="16" customWidth="1"/>
  </cols>
  <sheetData>
    <row r="1" spans="1:6" x14ac:dyDescent="0.2">
      <c r="A1" s="1" t="s">
        <v>64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53</v>
      </c>
    </row>
    <row r="2" spans="1:6" x14ac:dyDescent="0.2">
      <c r="A2" t="s">
        <v>4</v>
      </c>
      <c r="B2" s="2">
        <v>136</v>
      </c>
      <c r="C2" s="2">
        <v>176</v>
      </c>
      <c r="D2" s="2">
        <v>159</v>
      </c>
      <c r="E2" s="2">
        <f>ROUNDUP(AVERAGE(B2:D2),0)</f>
        <v>157</v>
      </c>
      <c r="F2" s="2">
        <f>ROUNDUP(_xlfn.STDEV.P(B2:D2),0)</f>
        <v>17</v>
      </c>
    </row>
    <row r="3" spans="1:6" x14ac:dyDescent="0.2">
      <c r="A3" t="s">
        <v>5</v>
      </c>
      <c r="B3" s="2">
        <v>138</v>
      </c>
      <c r="C3" s="2">
        <v>146</v>
      </c>
      <c r="D3" s="2">
        <v>149</v>
      </c>
      <c r="E3" s="2">
        <f t="shared" ref="E3:E44" si="0">ROUNDUP(AVERAGE(B3:D3),0)</f>
        <v>145</v>
      </c>
      <c r="F3" s="2">
        <f t="shared" ref="F3:F44" si="1">ROUNDUP(_xlfn.STDEV.P(B3:D3),0)</f>
        <v>5</v>
      </c>
    </row>
    <row r="4" spans="1:6" x14ac:dyDescent="0.2">
      <c r="A4" t="s">
        <v>6</v>
      </c>
      <c r="B4" s="2">
        <v>138</v>
      </c>
      <c r="C4" s="2">
        <v>144</v>
      </c>
      <c r="D4" s="2">
        <v>150</v>
      </c>
      <c r="E4" s="2">
        <f t="shared" si="0"/>
        <v>144</v>
      </c>
      <c r="F4" s="2">
        <f t="shared" si="1"/>
        <v>5</v>
      </c>
    </row>
    <row r="5" spans="1:6" x14ac:dyDescent="0.2">
      <c r="A5" t="s">
        <v>9</v>
      </c>
      <c r="B5" s="2">
        <v>102</v>
      </c>
      <c r="C5" s="2">
        <v>99</v>
      </c>
      <c r="D5" s="2">
        <v>101</v>
      </c>
      <c r="E5" s="2">
        <f t="shared" si="0"/>
        <v>101</v>
      </c>
      <c r="F5" s="2">
        <f t="shared" si="1"/>
        <v>2</v>
      </c>
    </row>
    <row r="6" spans="1:6" x14ac:dyDescent="0.2">
      <c r="A6" t="s">
        <v>12</v>
      </c>
      <c r="B6" s="2">
        <v>86</v>
      </c>
      <c r="C6" s="2">
        <v>95</v>
      </c>
      <c r="D6" s="2">
        <v>94</v>
      </c>
      <c r="E6" s="2">
        <f t="shared" si="0"/>
        <v>92</v>
      </c>
      <c r="F6" s="2">
        <f t="shared" si="1"/>
        <v>5</v>
      </c>
    </row>
    <row r="7" spans="1:6" x14ac:dyDescent="0.2">
      <c r="A7" t="s">
        <v>7</v>
      </c>
      <c r="B7" s="2">
        <v>78</v>
      </c>
      <c r="C7" s="2">
        <v>84</v>
      </c>
      <c r="D7" s="2">
        <v>81</v>
      </c>
      <c r="E7" s="2">
        <f t="shared" si="0"/>
        <v>81</v>
      </c>
      <c r="F7" s="2">
        <f t="shared" si="1"/>
        <v>3</v>
      </c>
    </row>
    <row r="8" spans="1:6" x14ac:dyDescent="0.2">
      <c r="A8" t="s">
        <v>50</v>
      </c>
      <c r="B8" s="2">
        <v>60</v>
      </c>
      <c r="C8" s="2">
        <v>78</v>
      </c>
      <c r="D8" s="2">
        <v>76</v>
      </c>
      <c r="E8" s="2">
        <f t="shared" si="0"/>
        <v>72</v>
      </c>
      <c r="F8" s="2">
        <f t="shared" si="1"/>
        <v>9</v>
      </c>
    </row>
    <row r="9" spans="1:6" x14ac:dyDescent="0.2">
      <c r="A9" t="s">
        <v>10</v>
      </c>
      <c r="B9" s="2">
        <v>61</v>
      </c>
      <c r="C9" s="2">
        <v>68</v>
      </c>
      <c r="D9" s="2">
        <v>62</v>
      </c>
      <c r="E9" s="2">
        <f t="shared" si="0"/>
        <v>64</v>
      </c>
      <c r="F9" s="2">
        <f t="shared" si="1"/>
        <v>4</v>
      </c>
    </row>
    <row r="10" spans="1:6" x14ac:dyDescent="0.2">
      <c r="A10" t="s">
        <v>11</v>
      </c>
      <c r="B10" s="2">
        <v>60</v>
      </c>
      <c r="C10" s="2">
        <v>59</v>
      </c>
      <c r="D10" s="2">
        <v>68</v>
      </c>
      <c r="E10" s="2">
        <f t="shared" si="0"/>
        <v>63</v>
      </c>
      <c r="F10" s="2">
        <f t="shared" si="1"/>
        <v>5</v>
      </c>
    </row>
    <row r="11" spans="1:6" x14ac:dyDescent="0.2">
      <c r="A11" t="s">
        <v>13</v>
      </c>
      <c r="B11" s="2">
        <v>54</v>
      </c>
      <c r="C11" s="2">
        <v>67</v>
      </c>
      <c r="D11" s="2">
        <v>62</v>
      </c>
      <c r="E11" s="2">
        <f t="shared" si="0"/>
        <v>61</v>
      </c>
      <c r="F11" s="2">
        <f t="shared" si="1"/>
        <v>6</v>
      </c>
    </row>
    <row r="12" spans="1:6" x14ac:dyDescent="0.2">
      <c r="A12" t="s">
        <v>16</v>
      </c>
      <c r="B12" s="2">
        <v>57</v>
      </c>
      <c r="C12" s="2">
        <v>61</v>
      </c>
      <c r="D12" s="2">
        <v>58</v>
      </c>
      <c r="E12" s="2">
        <f t="shared" si="0"/>
        <v>59</v>
      </c>
      <c r="F12" s="2">
        <f t="shared" si="1"/>
        <v>2</v>
      </c>
    </row>
    <row r="13" spans="1:6" x14ac:dyDescent="0.2">
      <c r="A13" t="s">
        <v>20</v>
      </c>
      <c r="B13" s="2">
        <v>54</v>
      </c>
      <c r="C13" s="2">
        <v>62</v>
      </c>
      <c r="D13" s="2">
        <v>58</v>
      </c>
      <c r="E13" s="2">
        <f t="shared" si="0"/>
        <v>58</v>
      </c>
      <c r="F13" s="2">
        <f t="shared" si="1"/>
        <v>4</v>
      </c>
    </row>
    <row r="14" spans="1:6" x14ac:dyDescent="0.2">
      <c r="A14" t="s">
        <v>8</v>
      </c>
      <c r="B14" s="2">
        <v>53</v>
      </c>
      <c r="C14" s="2">
        <v>63</v>
      </c>
      <c r="D14" s="2">
        <v>56</v>
      </c>
      <c r="E14" s="2">
        <f t="shared" si="0"/>
        <v>58</v>
      </c>
      <c r="F14" s="2">
        <f t="shared" si="1"/>
        <v>5</v>
      </c>
    </row>
    <row r="15" spans="1:6" x14ac:dyDescent="0.2">
      <c r="A15" t="s">
        <v>14</v>
      </c>
      <c r="B15" s="2">
        <v>56</v>
      </c>
      <c r="C15" s="2">
        <v>57</v>
      </c>
      <c r="D15" s="2">
        <v>50</v>
      </c>
      <c r="E15" s="2">
        <f t="shared" si="0"/>
        <v>55</v>
      </c>
      <c r="F15" s="2">
        <f t="shared" si="1"/>
        <v>4</v>
      </c>
    </row>
    <row r="16" spans="1:6" x14ac:dyDescent="0.2">
      <c r="A16" t="s">
        <v>30</v>
      </c>
      <c r="B16" s="2">
        <v>49</v>
      </c>
      <c r="C16" s="2">
        <v>52</v>
      </c>
      <c r="D16" s="2">
        <v>55</v>
      </c>
      <c r="E16" s="2">
        <f t="shared" si="0"/>
        <v>52</v>
      </c>
      <c r="F16" s="2">
        <f t="shared" si="1"/>
        <v>3</v>
      </c>
    </row>
    <row r="17" spans="1:6" x14ac:dyDescent="0.2">
      <c r="A17" t="s">
        <v>17</v>
      </c>
      <c r="B17" s="2">
        <v>48</v>
      </c>
      <c r="C17" s="2">
        <v>57</v>
      </c>
      <c r="D17" s="2">
        <v>44</v>
      </c>
      <c r="E17" s="2">
        <f t="shared" si="0"/>
        <v>50</v>
      </c>
      <c r="F17" s="2">
        <f t="shared" si="1"/>
        <v>6</v>
      </c>
    </row>
    <row r="18" spans="1:6" x14ac:dyDescent="0.2">
      <c r="A18" t="s">
        <v>19</v>
      </c>
      <c r="B18" s="2">
        <v>48</v>
      </c>
      <c r="C18" s="2">
        <v>48</v>
      </c>
      <c r="D18" s="2">
        <v>48</v>
      </c>
      <c r="E18" s="2">
        <f t="shared" si="0"/>
        <v>48</v>
      </c>
      <c r="F18" s="2">
        <f t="shared" si="1"/>
        <v>0</v>
      </c>
    </row>
    <row r="19" spans="1:6" x14ac:dyDescent="0.2">
      <c r="A19" t="s">
        <v>18</v>
      </c>
      <c r="B19" s="2">
        <v>46</v>
      </c>
      <c r="C19" s="2">
        <v>46</v>
      </c>
      <c r="D19" s="2">
        <v>48</v>
      </c>
      <c r="E19" s="2">
        <f t="shared" si="0"/>
        <v>47</v>
      </c>
      <c r="F19" s="2">
        <f t="shared" si="1"/>
        <v>1</v>
      </c>
    </row>
    <row r="20" spans="1:6" x14ac:dyDescent="0.2">
      <c r="A20" t="s">
        <v>21</v>
      </c>
      <c r="B20" s="2">
        <v>45</v>
      </c>
      <c r="C20" s="2">
        <v>41</v>
      </c>
      <c r="D20" s="2">
        <v>46</v>
      </c>
      <c r="E20" s="2">
        <f t="shared" si="0"/>
        <v>44</v>
      </c>
      <c r="F20" s="2">
        <f t="shared" si="1"/>
        <v>3</v>
      </c>
    </row>
    <row r="21" spans="1:6" x14ac:dyDescent="0.2">
      <c r="A21" t="s">
        <v>15</v>
      </c>
      <c r="B21" s="2">
        <v>39</v>
      </c>
      <c r="C21" s="2">
        <v>49</v>
      </c>
      <c r="D21" s="2">
        <v>44</v>
      </c>
      <c r="E21" s="2">
        <f t="shared" si="0"/>
        <v>44</v>
      </c>
      <c r="F21" s="2">
        <f t="shared" si="1"/>
        <v>5</v>
      </c>
    </row>
    <row r="22" spans="1:6" x14ac:dyDescent="0.2">
      <c r="A22" t="s">
        <v>24</v>
      </c>
      <c r="B22" s="2">
        <v>35</v>
      </c>
      <c r="C22" s="2">
        <v>36</v>
      </c>
      <c r="D22" s="2">
        <v>39</v>
      </c>
      <c r="E22" s="2">
        <f t="shared" si="0"/>
        <v>37</v>
      </c>
      <c r="F22" s="2">
        <f t="shared" si="1"/>
        <v>2</v>
      </c>
    </row>
    <row r="23" spans="1:6" x14ac:dyDescent="0.2">
      <c r="A23" t="s">
        <v>25</v>
      </c>
      <c r="B23" s="2">
        <v>31</v>
      </c>
      <c r="C23" s="2">
        <v>33</v>
      </c>
      <c r="D23" s="2">
        <v>36</v>
      </c>
      <c r="E23" s="2">
        <f t="shared" si="0"/>
        <v>34</v>
      </c>
      <c r="F23" s="2">
        <f t="shared" si="1"/>
        <v>3</v>
      </c>
    </row>
    <row r="24" spans="1:6" x14ac:dyDescent="0.2">
      <c r="A24" t="s">
        <v>22</v>
      </c>
      <c r="B24" s="2">
        <v>31</v>
      </c>
      <c r="C24" s="2">
        <v>33</v>
      </c>
      <c r="D24" s="2">
        <v>35</v>
      </c>
      <c r="E24" s="2">
        <f t="shared" si="0"/>
        <v>33</v>
      </c>
      <c r="F24" s="2">
        <f t="shared" si="1"/>
        <v>2</v>
      </c>
    </row>
    <row r="25" spans="1:6" x14ac:dyDescent="0.2">
      <c r="A25" t="s">
        <v>31</v>
      </c>
      <c r="B25" s="2">
        <v>23</v>
      </c>
      <c r="C25" s="2">
        <v>26</v>
      </c>
      <c r="D25" s="2">
        <v>26</v>
      </c>
      <c r="E25" s="2">
        <f t="shared" si="0"/>
        <v>25</v>
      </c>
      <c r="F25" s="2">
        <f t="shared" si="1"/>
        <v>2</v>
      </c>
    </row>
    <row r="26" spans="1:6" x14ac:dyDescent="0.2">
      <c r="A26" t="s">
        <v>34</v>
      </c>
      <c r="B26" s="2">
        <v>21</v>
      </c>
      <c r="C26" s="2">
        <v>27</v>
      </c>
      <c r="D26" s="2">
        <v>22</v>
      </c>
      <c r="E26" s="2">
        <f t="shared" si="0"/>
        <v>24</v>
      </c>
      <c r="F26" s="2">
        <f t="shared" si="1"/>
        <v>3</v>
      </c>
    </row>
    <row r="27" spans="1:6" x14ac:dyDescent="0.2">
      <c r="A27" t="s">
        <v>27</v>
      </c>
      <c r="B27" s="2">
        <v>21</v>
      </c>
      <c r="C27" s="2">
        <v>26</v>
      </c>
      <c r="D27" s="2">
        <v>22</v>
      </c>
      <c r="E27" s="2">
        <f t="shared" si="0"/>
        <v>23</v>
      </c>
      <c r="F27" s="2">
        <f t="shared" si="1"/>
        <v>3</v>
      </c>
    </row>
    <row r="28" spans="1:6" x14ac:dyDescent="0.2">
      <c r="A28" t="s">
        <v>35</v>
      </c>
      <c r="B28" s="2">
        <v>21</v>
      </c>
      <c r="C28" s="2">
        <v>25</v>
      </c>
      <c r="D28" s="2">
        <v>22</v>
      </c>
      <c r="E28" s="2">
        <f t="shared" si="0"/>
        <v>23</v>
      </c>
      <c r="F28" s="2">
        <f t="shared" si="1"/>
        <v>2</v>
      </c>
    </row>
    <row r="29" spans="1:6" x14ac:dyDescent="0.2">
      <c r="A29" t="s">
        <v>36</v>
      </c>
      <c r="B29" s="2">
        <v>22</v>
      </c>
      <c r="C29" s="2">
        <v>22</v>
      </c>
      <c r="D29" s="2">
        <v>24</v>
      </c>
      <c r="E29" s="2">
        <f t="shared" si="0"/>
        <v>23</v>
      </c>
      <c r="F29" s="2">
        <f t="shared" si="1"/>
        <v>1</v>
      </c>
    </row>
    <row r="30" spans="1:6" x14ac:dyDescent="0.2">
      <c r="A30" t="s">
        <v>38</v>
      </c>
      <c r="B30" s="2">
        <v>19</v>
      </c>
      <c r="C30" s="2">
        <v>25</v>
      </c>
      <c r="D30" s="2">
        <v>22</v>
      </c>
      <c r="E30" s="2">
        <f t="shared" si="0"/>
        <v>22</v>
      </c>
      <c r="F30" s="2">
        <f t="shared" si="1"/>
        <v>3</v>
      </c>
    </row>
    <row r="31" spans="1:6" x14ac:dyDescent="0.2">
      <c r="A31" t="s">
        <v>26</v>
      </c>
      <c r="B31" s="2">
        <v>21</v>
      </c>
      <c r="C31" s="2">
        <v>20</v>
      </c>
      <c r="D31" s="2">
        <v>17</v>
      </c>
      <c r="E31" s="2">
        <f t="shared" si="0"/>
        <v>20</v>
      </c>
      <c r="F31" s="2">
        <f t="shared" si="1"/>
        <v>2</v>
      </c>
    </row>
    <row r="32" spans="1:6" x14ac:dyDescent="0.2">
      <c r="A32" t="s">
        <v>28</v>
      </c>
      <c r="B32" s="2">
        <v>23</v>
      </c>
      <c r="C32" s="2">
        <v>27</v>
      </c>
      <c r="D32" s="2">
        <v>0</v>
      </c>
      <c r="E32" s="2">
        <f t="shared" si="0"/>
        <v>17</v>
      </c>
      <c r="F32" s="2">
        <f t="shared" si="1"/>
        <v>12</v>
      </c>
    </row>
    <row r="33" spans="1:6" x14ac:dyDescent="0.2">
      <c r="A33" t="s">
        <v>40</v>
      </c>
      <c r="B33" s="2">
        <v>14</v>
      </c>
      <c r="C33" s="2">
        <v>13</v>
      </c>
      <c r="D33" s="2">
        <v>16</v>
      </c>
      <c r="E33" s="2">
        <f t="shared" si="0"/>
        <v>15</v>
      </c>
      <c r="F33" s="2">
        <f t="shared" si="1"/>
        <v>2</v>
      </c>
    </row>
    <row r="34" spans="1:6" x14ac:dyDescent="0.2">
      <c r="A34" t="s">
        <v>33</v>
      </c>
      <c r="B34" s="2">
        <v>12</v>
      </c>
      <c r="C34" s="2">
        <v>16</v>
      </c>
      <c r="D34" s="2">
        <v>11</v>
      </c>
      <c r="E34" s="2">
        <f t="shared" si="0"/>
        <v>13</v>
      </c>
      <c r="F34" s="2">
        <f t="shared" si="1"/>
        <v>3</v>
      </c>
    </row>
    <row r="35" spans="1:6" x14ac:dyDescent="0.2">
      <c r="A35" t="s">
        <v>62</v>
      </c>
      <c r="B35" s="2">
        <v>9</v>
      </c>
      <c r="C35" s="2">
        <v>9</v>
      </c>
      <c r="D35" s="2">
        <v>11</v>
      </c>
      <c r="E35" s="2">
        <f t="shared" si="0"/>
        <v>10</v>
      </c>
      <c r="F35" s="2">
        <f t="shared" si="1"/>
        <v>1</v>
      </c>
    </row>
    <row r="36" spans="1:6" x14ac:dyDescent="0.2">
      <c r="A36" t="s">
        <v>47</v>
      </c>
      <c r="B36" s="2">
        <v>7</v>
      </c>
      <c r="C36" s="2">
        <v>10</v>
      </c>
      <c r="D36" s="2">
        <v>11</v>
      </c>
      <c r="E36" s="2">
        <f t="shared" si="0"/>
        <v>10</v>
      </c>
      <c r="F36" s="2">
        <f t="shared" si="1"/>
        <v>2</v>
      </c>
    </row>
    <row r="37" spans="1:6" x14ac:dyDescent="0.2">
      <c r="A37" t="s">
        <v>42</v>
      </c>
      <c r="B37" s="2">
        <v>7</v>
      </c>
      <c r="C37" s="2">
        <v>9</v>
      </c>
      <c r="D37" s="2">
        <v>10</v>
      </c>
      <c r="E37" s="2">
        <f t="shared" si="0"/>
        <v>9</v>
      </c>
      <c r="F37" s="2">
        <f t="shared" si="1"/>
        <v>2</v>
      </c>
    </row>
    <row r="38" spans="1:6" x14ac:dyDescent="0.2">
      <c r="A38" t="s">
        <v>63</v>
      </c>
      <c r="B38" s="2">
        <v>7</v>
      </c>
      <c r="C38" s="2">
        <v>7</v>
      </c>
      <c r="D38" s="2">
        <v>11</v>
      </c>
      <c r="E38" s="2">
        <f t="shared" si="0"/>
        <v>9</v>
      </c>
      <c r="F38" s="2">
        <f t="shared" si="1"/>
        <v>2</v>
      </c>
    </row>
    <row r="39" spans="1:6" x14ac:dyDescent="0.2">
      <c r="A39" t="s">
        <v>41</v>
      </c>
      <c r="B39" s="2">
        <v>0</v>
      </c>
      <c r="C39" s="2">
        <v>12</v>
      </c>
      <c r="D39" s="2">
        <v>10</v>
      </c>
      <c r="E39" s="2">
        <f t="shared" si="0"/>
        <v>8</v>
      </c>
      <c r="F39" s="2">
        <f t="shared" si="1"/>
        <v>6</v>
      </c>
    </row>
    <row r="40" spans="1:6" x14ac:dyDescent="0.2">
      <c r="A40" t="s">
        <v>37</v>
      </c>
      <c r="B40" s="2">
        <v>7</v>
      </c>
      <c r="C40" s="2">
        <v>7</v>
      </c>
      <c r="D40" s="2">
        <v>7</v>
      </c>
      <c r="E40" s="2">
        <f t="shared" si="0"/>
        <v>7</v>
      </c>
      <c r="F40" s="2">
        <f t="shared" si="1"/>
        <v>0</v>
      </c>
    </row>
    <row r="41" spans="1:6" x14ac:dyDescent="0.2">
      <c r="A41" t="s">
        <v>51</v>
      </c>
      <c r="B41" s="2">
        <v>6</v>
      </c>
      <c r="C41" s="2">
        <v>7</v>
      </c>
      <c r="D41" s="2">
        <v>7</v>
      </c>
      <c r="E41" s="2">
        <f t="shared" si="0"/>
        <v>7</v>
      </c>
      <c r="F41" s="2">
        <f t="shared" si="1"/>
        <v>1</v>
      </c>
    </row>
    <row r="42" spans="1:6" x14ac:dyDescent="0.2">
      <c r="A42" t="s">
        <v>45</v>
      </c>
      <c r="B42" s="2">
        <v>6</v>
      </c>
      <c r="C42" s="2">
        <v>7</v>
      </c>
      <c r="D42" s="2">
        <v>6</v>
      </c>
      <c r="E42" s="2">
        <f t="shared" si="0"/>
        <v>7</v>
      </c>
      <c r="F42" s="2">
        <f t="shared" si="1"/>
        <v>1</v>
      </c>
    </row>
    <row r="43" spans="1:6" x14ac:dyDescent="0.2">
      <c r="A43" t="s">
        <v>48</v>
      </c>
      <c r="B43" s="2">
        <v>6</v>
      </c>
      <c r="C43" s="2">
        <v>5</v>
      </c>
      <c r="D43" s="2">
        <v>7</v>
      </c>
      <c r="E43" s="2">
        <f t="shared" si="0"/>
        <v>6</v>
      </c>
      <c r="F43" s="2">
        <f t="shared" si="1"/>
        <v>1</v>
      </c>
    </row>
    <row r="44" spans="1:6" x14ac:dyDescent="0.2">
      <c r="A44" t="s">
        <v>32</v>
      </c>
      <c r="B44" s="2">
        <v>3</v>
      </c>
      <c r="C44" s="2">
        <v>7</v>
      </c>
      <c r="D44" s="2">
        <v>8</v>
      </c>
      <c r="E44" s="2">
        <f t="shared" si="0"/>
        <v>6</v>
      </c>
      <c r="F44" s="2">
        <f t="shared" si="1"/>
        <v>3</v>
      </c>
    </row>
    <row r="45" spans="1:6" x14ac:dyDescent="0.2">
      <c r="A45" t="s">
        <v>29</v>
      </c>
      <c r="B45" s="2">
        <v>5</v>
      </c>
      <c r="C45" s="2">
        <v>6</v>
      </c>
      <c r="D45" s="2">
        <v>5</v>
      </c>
      <c r="E45" s="2">
        <f t="shared" ref="E45:E51" si="2">ROUNDUP(AVERAGE(B45:D45),0)</f>
        <v>6</v>
      </c>
      <c r="F45" s="2">
        <f t="shared" ref="F45:F51" si="3">ROUNDUP(_xlfn.STDEV.P(B45:D45),0)</f>
        <v>1</v>
      </c>
    </row>
    <row r="46" spans="1:6" x14ac:dyDescent="0.2">
      <c r="A46" t="s">
        <v>46</v>
      </c>
      <c r="B46" s="2">
        <v>5</v>
      </c>
      <c r="C46" s="2">
        <v>4</v>
      </c>
      <c r="D46" s="2">
        <v>3</v>
      </c>
      <c r="E46" s="2">
        <f t="shared" si="2"/>
        <v>4</v>
      </c>
      <c r="F46" s="2">
        <f t="shared" si="3"/>
        <v>1</v>
      </c>
    </row>
    <row r="47" spans="1:6" x14ac:dyDescent="0.2">
      <c r="A47" t="s">
        <v>39</v>
      </c>
      <c r="B47" s="2">
        <v>3</v>
      </c>
      <c r="C47" s="2">
        <v>6</v>
      </c>
      <c r="D47" s="2">
        <v>3</v>
      </c>
      <c r="E47" s="2">
        <f t="shared" si="2"/>
        <v>4</v>
      </c>
      <c r="F47" s="2">
        <f t="shared" si="3"/>
        <v>2</v>
      </c>
    </row>
    <row r="48" spans="1:6" x14ac:dyDescent="0.2">
      <c r="A48" t="s">
        <v>44</v>
      </c>
      <c r="B48" s="2">
        <v>3</v>
      </c>
      <c r="C48" s="2">
        <v>3</v>
      </c>
      <c r="D48" s="2">
        <v>3</v>
      </c>
      <c r="E48" s="2">
        <f t="shared" si="2"/>
        <v>3</v>
      </c>
      <c r="F48" s="2">
        <f t="shared" si="3"/>
        <v>0</v>
      </c>
    </row>
    <row r="49" spans="1:6" x14ac:dyDescent="0.2">
      <c r="A49" t="s">
        <v>49</v>
      </c>
      <c r="B49" s="2">
        <v>2</v>
      </c>
      <c r="C49" s="2">
        <v>3</v>
      </c>
      <c r="D49" s="2">
        <v>4</v>
      </c>
      <c r="E49" s="2">
        <f t="shared" si="2"/>
        <v>3</v>
      </c>
      <c r="F49" s="2">
        <f t="shared" si="3"/>
        <v>1</v>
      </c>
    </row>
    <row r="50" spans="1:6" x14ac:dyDescent="0.2">
      <c r="A50" t="s">
        <v>43</v>
      </c>
      <c r="B50" s="2">
        <v>3</v>
      </c>
      <c r="C50" s="2">
        <v>3</v>
      </c>
      <c r="D50" s="2">
        <v>3</v>
      </c>
      <c r="E50" s="2">
        <f t="shared" si="2"/>
        <v>3</v>
      </c>
      <c r="F50" s="2">
        <f t="shared" si="3"/>
        <v>0</v>
      </c>
    </row>
    <row r="51" spans="1:6" x14ac:dyDescent="0.2">
      <c r="A51" t="s">
        <v>52</v>
      </c>
      <c r="B51" s="2">
        <v>0</v>
      </c>
      <c r="C51" s="2">
        <v>1</v>
      </c>
      <c r="D51" s="2">
        <v>0</v>
      </c>
      <c r="E51" s="2">
        <f t="shared" si="2"/>
        <v>1</v>
      </c>
      <c r="F51" s="2">
        <f t="shared" si="3"/>
        <v>1</v>
      </c>
    </row>
  </sheetData>
  <autoFilter ref="A1:F51" xr:uid="{00000000-0009-0000-0000-000003000000}">
    <sortState xmlns:xlrd2="http://schemas.microsoft.com/office/spreadsheetml/2017/richdata2" ref="A2:F51">
      <sortCondition descending="1" ref="E1:E51"/>
    </sortState>
  </autoFilter>
  <pageMargins left="0.75" right="0.75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tabSelected="1" zoomScale="66" workbookViewId="0">
      <pane ySplit="1" topLeftCell="A2" activePane="bottomLeft" state="frozen"/>
      <selection pane="bottomLeft" activeCell="N28" sqref="N28"/>
    </sheetView>
  </sheetViews>
  <sheetFormatPr baseColWidth="10" defaultColWidth="8.83203125" defaultRowHeight="15" x14ac:dyDescent="0.2"/>
  <cols>
    <col min="1" max="1" width="65" style="8" bestFit="1" customWidth="1"/>
    <col min="2" max="2" width="21" style="12" customWidth="1"/>
    <col min="3" max="4" width="21" style="8" customWidth="1"/>
    <col min="5" max="5" width="21" style="13" customWidth="1"/>
    <col min="6" max="6" width="21" style="12" customWidth="1"/>
    <col min="7" max="8" width="21" style="8" customWidth="1"/>
    <col min="9" max="9" width="21" style="13" customWidth="1"/>
    <col min="10" max="16384" width="8.83203125" style="8"/>
  </cols>
  <sheetData>
    <row r="1" spans="1:9" x14ac:dyDescent="0.2">
      <c r="A1" s="5" t="s">
        <v>64</v>
      </c>
      <c r="B1" s="6" t="s">
        <v>54</v>
      </c>
      <c r="C1" s="5" t="s">
        <v>55</v>
      </c>
      <c r="D1" s="5" t="s">
        <v>56</v>
      </c>
      <c r="E1" s="7" t="s">
        <v>57</v>
      </c>
      <c r="F1" s="6" t="s">
        <v>58</v>
      </c>
      <c r="G1" s="5" t="s">
        <v>59</v>
      </c>
      <c r="H1" s="5" t="s">
        <v>60</v>
      </c>
      <c r="I1" s="7" t="s">
        <v>61</v>
      </c>
    </row>
    <row r="2" spans="1:9" x14ac:dyDescent="0.2">
      <c r="A2" s="8" t="s">
        <v>4</v>
      </c>
      <c r="B2" s="9">
        <v>232</v>
      </c>
      <c r="C2" s="10">
        <v>144</v>
      </c>
      <c r="D2" s="10">
        <v>156</v>
      </c>
      <c r="E2" s="11">
        <v>157</v>
      </c>
      <c r="F2" s="9">
        <v>6</v>
      </c>
      <c r="G2" s="10">
        <v>8</v>
      </c>
      <c r="H2" s="10">
        <v>3</v>
      </c>
      <c r="I2" s="11">
        <v>17</v>
      </c>
    </row>
    <row r="3" spans="1:9" x14ac:dyDescent="0.2">
      <c r="A3" s="8" t="s">
        <v>5</v>
      </c>
      <c r="B3" s="9">
        <v>218</v>
      </c>
      <c r="C3" s="10">
        <v>165</v>
      </c>
      <c r="D3" s="10">
        <v>160</v>
      </c>
      <c r="E3" s="11">
        <v>145</v>
      </c>
      <c r="F3" s="9">
        <v>4</v>
      </c>
      <c r="G3" s="10">
        <v>13</v>
      </c>
      <c r="H3" s="10">
        <v>8</v>
      </c>
      <c r="I3" s="11">
        <v>5</v>
      </c>
    </row>
    <row r="4" spans="1:9" x14ac:dyDescent="0.2">
      <c r="A4" s="8" t="s">
        <v>6</v>
      </c>
      <c r="B4" s="9">
        <v>199</v>
      </c>
      <c r="C4" s="10">
        <v>157</v>
      </c>
      <c r="D4" s="10">
        <v>138</v>
      </c>
      <c r="E4" s="11">
        <v>144</v>
      </c>
      <c r="F4" s="9">
        <v>3</v>
      </c>
      <c r="G4" s="10">
        <v>16</v>
      </c>
      <c r="H4" s="10">
        <v>4</v>
      </c>
      <c r="I4" s="11">
        <v>5</v>
      </c>
    </row>
    <row r="5" spans="1:9" x14ac:dyDescent="0.2">
      <c r="A5" s="8" t="s">
        <v>7</v>
      </c>
      <c r="B5" s="9">
        <v>111</v>
      </c>
      <c r="C5" s="10">
        <v>86</v>
      </c>
      <c r="D5" s="10">
        <v>83</v>
      </c>
      <c r="E5" s="11">
        <v>81</v>
      </c>
      <c r="F5" s="9">
        <v>2</v>
      </c>
      <c r="G5" s="10">
        <v>8</v>
      </c>
      <c r="H5" s="10">
        <v>3</v>
      </c>
      <c r="I5" s="11">
        <v>3</v>
      </c>
    </row>
    <row r="6" spans="1:9" x14ac:dyDescent="0.2">
      <c r="A6" s="8" t="s">
        <v>8</v>
      </c>
      <c r="B6" s="9">
        <v>105</v>
      </c>
      <c r="C6" s="10">
        <v>16</v>
      </c>
      <c r="D6" s="10">
        <v>16</v>
      </c>
      <c r="E6" s="11">
        <v>58</v>
      </c>
      <c r="F6" s="9">
        <v>4</v>
      </c>
      <c r="G6" s="10">
        <v>1</v>
      </c>
      <c r="H6" s="10">
        <v>3</v>
      </c>
      <c r="I6" s="11">
        <v>5</v>
      </c>
    </row>
    <row r="7" spans="1:9" x14ac:dyDescent="0.2">
      <c r="A7" s="8" t="s">
        <v>9</v>
      </c>
      <c r="B7" s="9">
        <v>96</v>
      </c>
      <c r="C7" s="10">
        <v>68</v>
      </c>
      <c r="D7" s="10">
        <v>83</v>
      </c>
      <c r="E7" s="11">
        <v>101</v>
      </c>
      <c r="F7" s="9">
        <v>4</v>
      </c>
      <c r="G7" s="10">
        <v>6</v>
      </c>
      <c r="H7" s="10">
        <v>3</v>
      </c>
      <c r="I7" s="11">
        <v>2</v>
      </c>
    </row>
    <row r="8" spans="1:9" x14ac:dyDescent="0.2">
      <c r="A8" s="8" t="s">
        <v>10</v>
      </c>
      <c r="B8" s="9">
        <v>89</v>
      </c>
      <c r="C8" s="10">
        <v>59</v>
      </c>
      <c r="D8" s="10">
        <v>45</v>
      </c>
      <c r="E8" s="11">
        <v>64</v>
      </c>
      <c r="F8" s="9">
        <v>5</v>
      </c>
      <c r="G8" s="10">
        <v>4</v>
      </c>
      <c r="H8" s="10">
        <v>3</v>
      </c>
      <c r="I8" s="11">
        <v>4</v>
      </c>
    </row>
    <row r="9" spans="1:9" x14ac:dyDescent="0.2">
      <c r="A9" s="8" t="s">
        <v>11</v>
      </c>
      <c r="B9" s="9">
        <v>88</v>
      </c>
      <c r="C9" s="10">
        <v>62</v>
      </c>
      <c r="D9" s="10">
        <v>77</v>
      </c>
      <c r="E9" s="11">
        <v>63</v>
      </c>
      <c r="F9" s="9">
        <v>3</v>
      </c>
      <c r="G9" s="10">
        <v>5</v>
      </c>
      <c r="H9" s="10">
        <v>4</v>
      </c>
      <c r="I9" s="11">
        <v>5</v>
      </c>
    </row>
    <row r="10" spans="1:9" x14ac:dyDescent="0.2">
      <c r="A10" s="8" t="s">
        <v>12</v>
      </c>
      <c r="B10" s="9">
        <v>82</v>
      </c>
      <c r="C10" s="10">
        <v>77</v>
      </c>
      <c r="D10" s="10">
        <v>80</v>
      </c>
      <c r="E10" s="11">
        <v>92</v>
      </c>
      <c r="F10" s="9">
        <v>1</v>
      </c>
      <c r="G10" s="10">
        <v>7</v>
      </c>
      <c r="H10" s="10">
        <v>8</v>
      </c>
      <c r="I10" s="11">
        <v>5</v>
      </c>
    </row>
    <row r="11" spans="1:9" x14ac:dyDescent="0.2">
      <c r="A11" s="8" t="s">
        <v>13</v>
      </c>
      <c r="B11" s="9">
        <v>74</v>
      </c>
      <c r="C11" s="10">
        <v>47</v>
      </c>
      <c r="D11" s="10">
        <v>20</v>
      </c>
      <c r="E11" s="11">
        <v>61</v>
      </c>
      <c r="F11" s="9">
        <v>3</v>
      </c>
      <c r="G11" s="10">
        <v>4</v>
      </c>
      <c r="H11" s="10">
        <v>29</v>
      </c>
      <c r="I11" s="11">
        <v>6</v>
      </c>
    </row>
    <row r="12" spans="1:9" x14ac:dyDescent="0.2">
      <c r="A12" s="8" t="s">
        <v>14</v>
      </c>
      <c r="B12" s="9">
        <v>73</v>
      </c>
      <c r="C12" s="10">
        <v>53</v>
      </c>
      <c r="D12" s="10">
        <v>37</v>
      </c>
      <c r="E12" s="11">
        <v>55</v>
      </c>
      <c r="F12" s="9">
        <v>4</v>
      </c>
      <c r="G12" s="10">
        <v>5</v>
      </c>
      <c r="H12" s="10">
        <v>3</v>
      </c>
      <c r="I12" s="11">
        <v>4</v>
      </c>
    </row>
    <row r="13" spans="1:9" x14ac:dyDescent="0.2">
      <c r="A13" s="8" t="s">
        <v>15</v>
      </c>
      <c r="B13" s="9">
        <v>63</v>
      </c>
      <c r="C13" s="10">
        <v>35</v>
      </c>
      <c r="D13" s="10">
        <v>31</v>
      </c>
      <c r="E13" s="11">
        <v>44</v>
      </c>
      <c r="F13" s="9">
        <v>3</v>
      </c>
      <c r="G13" s="10">
        <v>2</v>
      </c>
      <c r="H13" s="10">
        <v>4</v>
      </c>
      <c r="I13" s="11">
        <v>5</v>
      </c>
    </row>
    <row r="14" spans="1:9" x14ac:dyDescent="0.2">
      <c r="A14" s="8" t="s">
        <v>16</v>
      </c>
      <c r="B14" s="9">
        <v>63</v>
      </c>
      <c r="C14" s="10">
        <v>32</v>
      </c>
      <c r="D14" s="10">
        <v>31</v>
      </c>
      <c r="E14" s="11">
        <v>59</v>
      </c>
      <c r="F14" s="9">
        <v>3</v>
      </c>
      <c r="G14" s="10">
        <v>4</v>
      </c>
      <c r="H14" s="10">
        <v>2</v>
      </c>
      <c r="I14" s="11">
        <v>2</v>
      </c>
    </row>
    <row r="15" spans="1:9" x14ac:dyDescent="0.2">
      <c r="A15" s="8" t="s">
        <v>17</v>
      </c>
      <c r="B15" s="9">
        <v>62</v>
      </c>
      <c r="C15" s="10">
        <v>42</v>
      </c>
      <c r="D15" s="10">
        <v>47</v>
      </c>
      <c r="E15" s="11">
        <v>50</v>
      </c>
      <c r="F15" s="9">
        <v>2</v>
      </c>
      <c r="G15" s="10">
        <v>3</v>
      </c>
      <c r="H15" s="10">
        <v>2</v>
      </c>
      <c r="I15" s="11">
        <v>6</v>
      </c>
    </row>
    <row r="16" spans="1:9" x14ac:dyDescent="0.2">
      <c r="A16" s="8" t="s">
        <v>18</v>
      </c>
      <c r="B16" s="9">
        <v>62</v>
      </c>
      <c r="C16" s="10">
        <v>37</v>
      </c>
      <c r="D16" s="10">
        <v>15</v>
      </c>
      <c r="E16" s="11">
        <v>47</v>
      </c>
      <c r="F16" s="9">
        <v>3</v>
      </c>
      <c r="G16" s="10">
        <v>3</v>
      </c>
      <c r="H16" s="10">
        <v>3</v>
      </c>
      <c r="I16" s="11">
        <v>1</v>
      </c>
    </row>
    <row r="17" spans="1:9" x14ac:dyDescent="0.2">
      <c r="A17" s="8" t="s">
        <v>19</v>
      </c>
      <c r="B17" s="9">
        <v>57</v>
      </c>
      <c r="C17" s="10">
        <v>22</v>
      </c>
      <c r="D17" s="10">
        <v>45</v>
      </c>
      <c r="E17" s="11">
        <v>48</v>
      </c>
      <c r="F17" s="9">
        <v>2</v>
      </c>
      <c r="G17" s="10">
        <v>16</v>
      </c>
      <c r="H17" s="10">
        <v>2</v>
      </c>
      <c r="I17" s="11">
        <v>0</v>
      </c>
    </row>
    <row r="18" spans="1:9" x14ac:dyDescent="0.2">
      <c r="A18" s="8" t="s">
        <v>20</v>
      </c>
      <c r="B18" s="9">
        <v>57</v>
      </c>
      <c r="C18" s="10">
        <v>35</v>
      </c>
      <c r="D18" s="10">
        <v>45</v>
      </c>
      <c r="E18" s="11">
        <v>58</v>
      </c>
      <c r="F18" s="9">
        <v>4</v>
      </c>
      <c r="G18" s="10">
        <v>4</v>
      </c>
      <c r="H18" s="10">
        <v>3</v>
      </c>
      <c r="I18" s="11">
        <v>4</v>
      </c>
    </row>
    <row r="19" spans="1:9" x14ac:dyDescent="0.2">
      <c r="A19" s="8" t="s">
        <v>21</v>
      </c>
      <c r="B19" s="9">
        <v>54</v>
      </c>
      <c r="C19" s="10">
        <v>30</v>
      </c>
      <c r="D19" s="10">
        <v>26</v>
      </c>
      <c r="E19" s="11">
        <v>44</v>
      </c>
      <c r="F19" s="9">
        <v>4</v>
      </c>
      <c r="G19" s="10">
        <v>4</v>
      </c>
      <c r="H19" s="10">
        <v>2</v>
      </c>
      <c r="I19" s="11">
        <v>3</v>
      </c>
    </row>
    <row r="20" spans="1:9" x14ac:dyDescent="0.2">
      <c r="A20" s="8" t="s">
        <v>22</v>
      </c>
      <c r="B20" s="9">
        <v>42</v>
      </c>
      <c r="C20" s="10">
        <v>25</v>
      </c>
      <c r="D20" s="10">
        <v>19</v>
      </c>
      <c r="E20" s="11">
        <v>33</v>
      </c>
      <c r="F20" s="9">
        <v>2</v>
      </c>
      <c r="G20" s="10">
        <v>2</v>
      </c>
      <c r="H20" s="10">
        <v>3</v>
      </c>
      <c r="I20" s="11">
        <v>2</v>
      </c>
    </row>
    <row r="21" spans="1:9" x14ac:dyDescent="0.2">
      <c r="A21" s="8" t="s">
        <v>23</v>
      </c>
      <c r="B21" s="9">
        <v>38</v>
      </c>
      <c r="C21" s="10">
        <v>0</v>
      </c>
      <c r="D21" s="10">
        <v>0</v>
      </c>
      <c r="E21" s="11">
        <v>0</v>
      </c>
      <c r="F21" s="9">
        <v>3</v>
      </c>
      <c r="G21" s="10">
        <v>0</v>
      </c>
      <c r="H21" s="10">
        <v>0</v>
      </c>
      <c r="I21" s="11">
        <v>0</v>
      </c>
    </row>
    <row r="22" spans="1:9" x14ac:dyDescent="0.2">
      <c r="A22" s="8" t="s">
        <v>24</v>
      </c>
      <c r="B22" s="9">
        <v>36</v>
      </c>
      <c r="C22" s="10">
        <v>38</v>
      </c>
      <c r="D22" s="10">
        <v>36</v>
      </c>
      <c r="E22" s="11">
        <v>37</v>
      </c>
      <c r="F22" s="9">
        <v>2</v>
      </c>
      <c r="G22" s="10">
        <v>3</v>
      </c>
      <c r="H22" s="10">
        <v>2</v>
      </c>
      <c r="I22" s="11">
        <v>2</v>
      </c>
    </row>
    <row r="23" spans="1:9" x14ac:dyDescent="0.2">
      <c r="A23" s="8" t="s">
        <v>25</v>
      </c>
      <c r="B23" s="9">
        <v>35</v>
      </c>
      <c r="C23" s="10">
        <v>28</v>
      </c>
      <c r="D23" s="10">
        <v>21</v>
      </c>
      <c r="E23" s="11">
        <v>34</v>
      </c>
      <c r="F23" s="9">
        <v>1</v>
      </c>
      <c r="G23" s="10">
        <v>4</v>
      </c>
      <c r="H23" s="10">
        <v>1</v>
      </c>
      <c r="I23" s="11">
        <v>3</v>
      </c>
    </row>
    <row r="24" spans="1:9" x14ac:dyDescent="0.2">
      <c r="A24" s="8" t="s">
        <v>26</v>
      </c>
      <c r="B24" s="9">
        <v>32</v>
      </c>
      <c r="C24" s="10">
        <v>13</v>
      </c>
      <c r="D24" s="10">
        <v>14</v>
      </c>
      <c r="E24" s="11">
        <v>20</v>
      </c>
      <c r="F24" s="9">
        <v>1</v>
      </c>
      <c r="G24" s="10">
        <v>2</v>
      </c>
      <c r="H24" s="10">
        <v>1</v>
      </c>
      <c r="I24" s="11">
        <v>2</v>
      </c>
    </row>
    <row r="25" spans="1:9" x14ac:dyDescent="0.2">
      <c r="A25" s="8" t="s">
        <v>27</v>
      </c>
      <c r="B25" s="9">
        <v>30</v>
      </c>
      <c r="C25" s="10">
        <v>19</v>
      </c>
      <c r="D25" s="10">
        <v>23</v>
      </c>
      <c r="E25" s="11">
        <v>23</v>
      </c>
      <c r="F25" s="9">
        <v>3</v>
      </c>
      <c r="G25" s="10">
        <v>4</v>
      </c>
      <c r="H25" s="10">
        <v>2</v>
      </c>
      <c r="I25" s="11">
        <v>3</v>
      </c>
    </row>
    <row r="26" spans="1:9" x14ac:dyDescent="0.2">
      <c r="A26" s="8" t="s">
        <v>28</v>
      </c>
      <c r="B26" s="9">
        <v>29</v>
      </c>
      <c r="C26" s="10">
        <v>0</v>
      </c>
      <c r="D26" s="10">
        <v>0</v>
      </c>
      <c r="E26" s="11">
        <v>17</v>
      </c>
      <c r="F26" s="9">
        <v>1</v>
      </c>
      <c r="G26" s="10">
        <v>0</v>
      </c>
      <c r="H26" s="10">
        <v>0</v>
      </c>
      <c r="I26" s="11">
        <v>12</v>
      </c>
    </row>
    <row r="27" spans="1:9" x14ac:dyDescent="0.2">
      <c r="A27" s="8" t="s">
        <v>29</v>
      </c>
      <c r="B27" s="9">
        <v>29</v>
      </c>
      <c r="C27" s="10">
        <v>12</v>
      </c>
      <c r="D27" s="10">
        <v>16</v>
      </c>
      <c r="E27" s="11">
        <v>6</v>
      </c>
      <c r="F27" s="9">
        <v>4</v>
      </c>
      <c r="G27" s="10">
        <v>2</v>
      </c>
      <c r="H27" s="10">
        <v>3</v>
      </c>
      <c r="I27" s="11">
        <v>1</v>
      </c>
    </row>
    <row r="28" spans="1:9" x14ac:dyDescent="0.2">
      <c r="A28" s="8" t="s">
        <v>30</v>
      </c>
      <c r="B28" s="9">
        <v>28</v>
      </c>
      <c r="C28" s="10">
        <v>31</v>
      </c>
      <c r="D28" s="10">
        <v>54</v>
      </c>
      <c r="E28" s="11">
        <v>52</v>
      </c>
      <c r="F28" s="9">
        <v>1</v>
      </c>
      <c r="G28" s="10">
        <v>2</v>
      </c>
      <c r="H28" s="10">
        <v>2</v>
      </c>
      <c r="I28" s="11">
        <v>3</v>
      </c>
    </row>
    <row r="29" spans="1:9" x14ac:dyDescent="0.2">
      <c r="A29" s="8" t="s">
        <v>31</v>
      </c>
      <c r="B29" s="9">
        <v>27</v>
      </c>
      <c r="C29" s="10">
        <v>25</v>
      </c>
      <c r="D29" s="10">
        <v>22</v>
      </c>
      <c r="E29" s="11">
        <v>25</v>
      </c>
      <c r="F29" s="9">
        <v>0</v>
      </c>
      <c r="G29" s="10">
        <v>4</v>
      </c>
      <c r="H29" s="10">
        <v>2</v>
      </c>
      <c r="I29" s="11">
        <v>2</v>
      </c>
    </row>
    <row r="30" spans="1:9" x14ac:dyDescent="0.2">
      <c r="A30" s="8" t="s">
        <v>32</v>
      </c>
      <c r="B30" s="9">
        <v>24</v>
      </c>
      <c r="C30" s="10">
        <v>1</v>
      </c>
      <c r="D30" s="10">
        <v>1</v>
      </c>
      <c r="E30" s="11">
        <v>6</v>
      </c>
      <c r="F30" s="9">
        <v>3</v>
      </c>
      <c r="G30" s="10">
        <v>1</v>
      </c>
      <c r="H30" s="10">
        <v>1</v>
      </c>
      <c r="I30" s="11">
        <v>3</v>
      </c>
    </row>
    <row r="31" spans="1:9" x14ac:dyDescent="0.2">
      <c r="A31" s="8" t="s">
        <v>33</v>
      </c>
      <c r="B31" s="9">
        <v>24</v>
      </c>
      <c r="C31" s="10">
        <v>15</v>
      </c>
      <c r="D31" s="10">
        <v>15</v>
      </c>
      <c r="E31" s="11">
        <v>13</v>
      </c>
      <c r="F31" s="9">
        <v>1</v>
      </c>
      <c r="G31" s="10">
        <v>1</v>
      </c>
      <c r="H31" s="10">
        <v>2</v>
      </c>
      <c r="I31" s="11">
        <v>3</v>
      </c>
    </row>
    <row r="32" spans="1:9" x14ac:dyDescent="0.2">
      <c r="A32" s="8" t="s">
        <v>34</v>
      </c>
      <c r="B32" s="9">
        <v>22</v>
      </c>
      <c r="C32" s="10">
        <v>14</v>
      </c>
      <c r="D32" s="10">
        <v>2</v>
      </c>
      <c r="E32" s="11">
        <v>24</v>
      </c>
      <c r="F32" s="9">
        <v>3</v>
      </c>
      <c r="G32" s="10">
        <v>1</v>
      </c>
      <c r="H32" s="10">
        <v>1</v>
      </c>
      <c r="I32" s="11">
        <v>3</v>
      </c>
    </row>
    <row r="33" spans="1:9" x14ac:dyDescent="0.2">
      <c r="A33" s="8" t="s">
        <v>35</v>
      </c>
      <c r="B33" s="9">
        <v>19</v>
      </c>
      <c r="C33" s="10">
        <v>12</v>
      </c>
      <c r="D33" s="10">
        <v>12</v>
      </c>
      <c r="E33" s="11">
        <v>23</v>
      </c>
      <c r="F33" s="9">
        <v>2</v>
      </c>
      <c r="G33" s="10">
        <v>2</v>
      </c>
      <c r="H33" s="10">
        <v>2</v>
      </c>
      <c r="I33" s="11">
        <v>2</v>
      </c>
    </row>
    <row r="34" spans="1:9" x14ac:dyDescent="0.2">
      <c r="A34" s="8" t="s">
        <v>36</v>
      </c>
      <c r="B34" s="9">
        <v>18</v>
      </c>
      <c r="C34" s="10">
        <v>15</v>
      </c>
      <c r="D34" s="10">
        <v>25</v>
      </c>
      <c r="E34" s="11">
        <v>23</v>
      </c>
      <c r="F34" s="9">
        <v>1</v>
      </c>
      <c r="G34" s="10">
        <v>1</v>
      </c>
      <c r="H34" s="10">
        <v>1</v>
      </c>
      <c r="I34" s="11">
        <v>1</v>
      </c>
    </row>
    <row r="35" spans="1:9" x14ac:dyDescent="0.2">
      <c r="A35" s="8" t="s">
        <v>37</v>
      </c>
      <c r="B35" s="9">
        <v>17</v>
      </c>
      <c r="C35" s="10">
        <v>0</v>
      </c>
      <c r="D35" s="10">
        <v>0</v>
      </c>
      <c r="E35" s="11">
        <v>7</v>
      </c>
      <c r="F35" s="9">
        <v>2</v>
      </c>
      <c r="G35" s="10">
        <v>0</v>
      </c>
      <c r="H35" s="10">
        <v>0</v>
      </c>
      <c r="I35" s="11">
        <v>0</v>
      </c>
    </row>
    <row r="36" spans="1:9" x14ac:dyDescent="0.2">
      <c r="A36" s="8" t="s">
        <v>38</v>
      </c>
      <c r="B36" s="9">
        <v>17</v>
      </c>
      <c r="C36" s="10">
        <v>8</v>
      </c>
      <c r="D36" s="10">
        <v>7</v>
      </c>
      <c r="E36" s="11">
        <v>22</v>
      </c>
      <c r="F36" s="9">
        <v>3</v>
      </c>
      <c r="G36" s="10">
        <v>6</v>
      </c>
      <c r="H36" s="10">
        <v>6</v>
      </c>
      <c r="I36" s="11">
        <v>3</v>
      </c>
    </row>
    <row r="37" spans="1:9" x14ac:dyDescent="0.2">
      <c r="A37" s="8" t="s">
        <v>39</v>
      </c>
      <c r="B37" s="9">
        <v>16</v>
      </c>
      <c r="C37" s="10">
        <v>10</v>
      </c>
      <c r="D37" s="10">
        <v>9</v>
      </c>
      <c r="E37" s="11">
        <v>4</v>
      </c>
      <c r="F37" s="9">
        <v>1</v>
      </c>
      <c r="G37" s="10">
        <v>1</v>
      </c>
      <c r="H37" s="10">
        <v>2</v>
      </c>
      <c r="I37" s="11">
        <v>2</v>
      </c>
    </row>
    <row r="38" spans="1:9" x14ac:dyDescent="0.2">
      <c r="A38" s="8" t="s">
        <v>40</v>
      </c>
      <c r="B38" s="9">
        <v>13</v>
      </c>
      <c r="C38" s="10">
        <v>12</v>
      </c>
      <c r="D38" s="10">
        <v>18</v>
      </c>
      <c r="E38" s="11">
        <v>15</v>
      </c>
      <c r="F38" s="9">
        <v>1</v>
      </c>
      <c r="G38" s="10">
        <v>2</v>
      </c>
      <c r="H38" s="10">
        <v>1</v>
      </c>
      <c r="I38" s="11">
        <v>2</v>
      </c>
    </row>
    <row r="39" spans="1:9" x14ac:dyDescent="0.2">
      <c r="A39" s="8" t="s">
        <v>41</v>
      </c>
      <c r="B39" s="9">
        <v>11</v>
      </c>
      <c r="C39" s="10">
        <v>0</v>
      </c>
      <c r="D39" s="10">
        <v>3</v>
      </c>
      <c r="E39" s="11">
        <v>8</v>
      </c>
      <c r="F39" s="9">
        <v>9</v>
      </c>
      <c r="G39" s="10">
        <v>0</v>
      </c>
      <c r="H39" s="10">
        <v>5</v>
      </c>
      <c r="I39" s="11">
        <v>6</v>
      </c>
    </row>
    <row r="40" spans="1:9" x14ac:dyDescent="0.2">
      <c r="A40" s="8" t="s">
        <v>42</v>
      </c>
      <c r="B40" s="9">
        <v>10</v>
      </c>
      <c r="C40" s="10">
        <v>1</v>
      </c>
      <c r="D40" s="10">
        <v>0</v>
      </c>
      <c r="E40" s="11">
        <v>9</v>
      </c>
      <c r="F40" s="9">
        <v>2</v>
      </c>
      <c r="G40" s="10">
        <v>0</v>
      </c>
      <c r="H40" s="10">
        <v>0</v>
      </c>
      <c r="I40" s="11">
        <v>2</v>
      </c>
    </row>
    <row r="41" spans="1:9" x14ac:dyDescent="0.2">
      <c r="A41" t="s">
        <v>63</v>
      </c>
      <c r="B41" s="9">
        <v>10</v>
      </c>
      <c r="C41" s="10">
        <v>77</v>
      </c>
      <c r="D41" s="10">
        <v>10</v>
      </c>
      <c r="E41" s="11">
        <v>9</v>
      </c>
      <c r="F41" s="9">
        <v>2</v>
      </c>
      <c r="G41" s="10">
        <v>10</v>
      </c>
      <c r="H41" s="10">
        <v>2</v>
      </c>
      <c r="I41" s="11">
        <v>2</v>
      </c>
    </row>
    <row r="42" spans="1:9" x14ac:dyDescent="0.2">
      <c r="A42" s="8" t="s">
        <v>43</v>
      </c>
      <c r="B42" s="9">
        <v>9</v>
      </c>
      <c r="C42" s="10">
        <v>1</v>
      </c>
      <c r="D42" s="10">
        <v>0</v>
      </c>
      <c r="E42" s="11">
        <v>3</v>
      </c>
      <c r="F42" s="9">
        <v>1</v>
      </c>
      <c r="G42" s="10">
        <v>1</v>
      </c>
      <c r="H42" s="10">
        <v>0</v>
      </c>
      <c r="I42" s="11">
        <v>0</v>
      </c>
    </row>
    <row r="43" spans="1:9" x14ac:dyDescent="0.2">
      <c r="A43" t="s">
        <v>62</v>
      </c>
      <c r="B43" s="9">
        <v>9</v>
      </c>
      <c r="C43" s="10">
        <v>7</v>
      </c>
      <c r="D43" s="10">
        <v>103</v>
      </c>
      <c r="E43" s="11">
        <v>10</v>
      </c>
      <c r="F43" s="9">
        <v>1</v>
      </c>
      <c r="G43" s="10">
        <v>1</v>
      </c>
      <c r="H43" s="10">
        <v>9</v>
      </c>
      <c r="I43" s="11">
        <v>1</v>
      </c>
    </row>
    <row r="44" spans="1:9" x14ac:dyDescent="0.2">
      <c r="A44" s="8" t="s">
        <v>44</v>
      </c>
      <c r="B44" s="9">
        <v>8</v>
      </c>
      <c r="C44" s="10">
        <v>5</v>
      </c>
      <c r="D44" s="10">
        <v>6</v>
      </c>
      <c r="E44" s="11">
        <v>3</v>
      </c>
      <c r="F44" s="9">
        <v>1</v>
      </c>
      <c r="G44" s="10">
        <v>2</v>
      </c>
      <c r="H44" s="10">
        <v>2</v>
      </c>
      <c r="I44" s="11">
        <v>0</v>
      </c>
    </row>
    <row r="45" spans="1:9" x14ac:dyDescent="0.2">
      <c r="A45" s="8" t="s">
        <v>45</v>
      </c>
      <c r="B45" s="9">
        <v>8</v>
      </c>
      <c r="C45" s="10">
        <v>5</v>
      </c>
      <c r="D45" s="10">
        <v>7</v>
      </c>
      <c r="E45" s="11">
        <v>7</v>
      </c>
      <c r="F45" s="9">
        <v>1</v>
      </c>
      <c r="G45" s="10">
        <v>1</v>
      </c>
      <c r="H45" s="10">
        <v>2</v>
      </c>
      <c r="I45" s="11">
        <v>1</v>
      </c>
    </row>
    <row r="46" spans="1:9" x14ac:dyDescent="0.2">
      <c r="A46" s="8" t="s">
        <v>46</v>
      </c>
      <c r="B46" s="9">
        <v>7</v>
      </c>
      <c r="C46" s="10">
        <v>1</v>
      </c>
      <c r="D46" s="10">
        <v>0</v>
      </c>
      <c r="E46" s="11">
        <v>4</v>
      </c>
      <c r="F46" s="9">
        <v>1</v>
      </c>
      <c r="G46" s="10">
        <v>1</v>
      </c>
      <c r="H46" s="10">
        <v>0</v>
      </c>
      <c r="I46" s="11">
        <v>1</v>
      </c>
    </row>
    <row r="47" spans="1:9" x14ac:dyDescent="0.2">
      <c r="A47" s="8" t="s">
        <v>47</v>
      </c>
      <c r="B47" s="9">
        <v>5</v>
      </c>
      <c r="C47" s="10">
        <v>5</v>
      </c>
      <c r="D47" s="10">
        <v>4</v>
      </c>
      <c r="E47" s="11">
        <v>10</v>
      </c>
      <c r="F47" s="9">
        <v>2</v>
      </c>
      <c r="G47" s="10">
        <v>1</v>
      </c>
      <c r="H47" s="10">
        <v>1</v>
      </c>
      <c r="I47" s="11">
        <v>2</v>
      </c>
    </row>
    <row r="48" spans="1:9" x14ac:dyDescent="0.2">
      <c r="A48" s="8" t="s">
        <v>48</v>
      </c>
      <c r="B48" s="9">
        <v>5</v>
      </c>
      <c r="C48" s="10">
        <v>0</v>
      </c>
      <c r="D48" s="10">
        <v>0</v>
      </c>
      <c r="E48" s="11">
        <v>6</v>
      </c>
      <c r="F48" s="9">
        <v>2</v>
      </c>
      <c r="G48" s="10">
        <v>0</v>
      </c>
      <c r="H48" s="10">
        <v>0</v>
      </c>
      <c r="I48" s="11">
        <v>1</v>
      </c>
    </row>
    <row r="49" spans="1:9" x14ac:dyDescent="0.2">
      <c r="A49" s="8" t="s">
        <v>49</v>
      </c>
      <c r="B49" s="9">
        <v>5</v>
      </c>
      <c r="C49" s="10">
        <v>5</v>
      </c>
      <c r="D49" s="10">
        <v>8</v>
      </c>
      <c r="E49" s="11">
        <v>3</v>
      </c>
      <c r="F49" s="9">
        <v>2</v>
      </c>
      <c r="G49" s="10">
        <v>2</v>
      </c>
      <c r="H49" s="10">
        <v>0</v>
      </c>
      <c r="I49" s="11">
        <v>1</v>
      </c>
    </row>
    <row r="50" spans="1:9" x14ac:dyDescent="0.2">
      <c r="A50" s="8" t="s">
        <v>51</v>
      </c>
      <c r="B50" s="9">
        <v>4</v>
      </c>
      <c r="C50" s="10">
        <v>2</v>
      </c>
      <c r="D50" s="10">
        <v>6</v>
      </c>
      <c r="E50" s="11">
        <v>7</v>
      </c>
      <c r="F50" s="9">
        <v>1</v>
      </c>
      <c r="G50" s="10">
        <v>1</v>
      </c>
      <c r="H50" s="10">
        <v>2</v>
      </c>
      <c r="I50" s="11">
        <v>1</v>
      </c>
    </row>
    <row r="51" spans="1:9" x14ac:dyDescent="0.2">
      <c r="A51" s="8" t="s">
        <v>52</v>
      </c>
      <c r="B51" s="9">
        <v>0</v>
      </c>
      <c r="C51" s="10">
        <v>0</v>
      </c>
      <c r="D51" s="10">
        <v>0</v>
      </c>
      <c r="E51" s="11">
        <v>1</v>
      </c>
      <c r="F51" s="9">
        <v>0</v>
      </c>
      <c r="G51" s="10">
        <v>0</v>
      </c>
      <c r="H51" s="10">
        <v>0</v>
      </c>
      <c r="I51" s="11">
        <v>1</v>
      </c>
    </row>
    <row r="52" spans="1:9" x14ac:dyDescent="0.2">
      <c r="A52" s="8" t="s">
        <v>50</v>
      </c>
      <c r="B52" s="9">
        <v>4</v>
      </c>
      <c r="C52" s="10">
        <v>3</v>
      </c>
      <c r="D52" s="10">
        <v>6</v>
      </c>
      <c r="E52" s="11">
        <v>72</v>
      </c>
      <c r="F52" s="9">
        <v>6</v>
      </c>
      <c r="G52" s="10">
        <v>4</v>
      </c>
      <c r="H52" s="10">
        <v>4</v>
      </c>
      <c r="I52" s="11">
        <v>9</v>
      </c>
    </row>
  </sheetData>
  <autoFilter ref="A1:I51" xr:uid="{00000000-0009-0000-0000-000004000000}">
    <sortState xmlns:xlrd2="http://schemas.microsoft.com/office/spreadsheetml/2017/richdata2" ref="A2:I51">
      <sortCondition descending="1" ref="B1:B51"/>
    </sortState>
  </autoFilter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Control cellulosomes</vt:lpstr>
      <vt:lpstr>1060-cellulosomes</vt:lpstr>
      <vt:lpstr>2017-cellulosomes</vt:lpstr>
      <vt:lpstr>XuaHd-cellulosomes</vt:lpstr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HOLMIERE Marion</cp:lastModifiedBy>
  <dcterms:created xsi:type="dcterms:W3CDTF">2026-03-27T17:01:59Z</dcterms:created>
  <dcterms:modified xsi:type="dcterms:W3CDTF">2026-05-11T08:49:22Z</dcterms:modified>
</cp:coreProperties>
</file>