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05" windowWidth="27795" windowHeight="12600"/>
  </bookViews>
  <sheets>
    <sheet name="22" sheetId="1" r:id="rId1"/>
  </sheets>
  <definedNames>
    <definedName name="_xlnm._FilterDatabase" localSheetId="0" hidden="1">'22'!$A$1:$AW$135</definedName>
    <definedName name="r30.22" localSheetId="0">'22'!$A$1:$AW$135</definedName>
  </definedNames>
  <calcPr calcId="145621"/>
</workbook>
</file>

<file path=xl/calcChain.xml><?xml version="1.0" encoding="utf-8"?>
<calcChain xmlns="http://schemas.openxmlformats.org/spreadsheetml/2006/main">
  <c r="F135" i="1" l="1"/>
  <c r="E135" i="1"/>
  <c r="D135" i="1"/>
  <c r="C135" i="1"/>
  <c r="F134" i="1"/>
  <c r="E134" i="1"/>
  <c r="D134" i="1"/>
  <c r="C134" i="1"/>
  <c r="F133" i="1"/>
  <c r="E133" i="1"/>
  <c r="D133" i="1"/>
  <c r="C133" i="1"/>
  <c r="F132" i="1"/>
  <c r="E132" i="1"/>
  <c r="D132" i="1"/>
  <c r="C132" i="1"/>
  <c r="F131" i="1"/>
  <c r="E131" i="1"/>
  <c r="D131" i="1"/>
  <c r="C131" i="1"/>
  <c r="F130" i="1"/>
  <c r="E130" i="1"/>
  <c r="D130" i="1"/>
  <c r="C130" i="1"/>
  <c r="F129" i="1"/>
  <c r="E129" i="1"/>
  <c r="D129" i="1"/>
  <c r="C129" i="1"/>
  <c r="F128" i="1"/>
  <c r="E128" i="1"/>
  <c r="D128" i="1"/>
  <c r="C128" i="1"/>
  <c r="F127" i="1"/>
  <c r="E127" i="1"/>
  <c r="D127" i="1"/>
  <c r="C127" i="1"/>
  <c r="F126" i="1"/>
  <c r="E126" i="1"/>
  <c r="D126" i="1"/>
  <c r="C126" i="1"/>
  <c r="F125" i="1"/>
  <c r="E125" i="1"/>
  <c r="D125" i="1"/>
  <c r="C125" i="1"/>
  <c r="F124" i="1"/>
  <c r="E124" i="1"/>
  <c r="D124" i="1"/>
  <c r="C124" i="1"/>
  <c r="F123" i="1"/>
  <c r="E123" i="1"/>
  <c r="D123" i="1"/>
  <c r="C123" i="1"/>
  <c r="F122" i="1"/>
  <c r="E122" i="1"/>
  <c r="D122" i="1"/>
  <c r="C122" i="1"/>
  <c r="F121" i="1"/>
  <c r="E121" i="1"/>
  <c r="D121" i="1"/>
  <c r="C121" i="1"/>
  <c r="F120" i="1"/>
  <c r="E120" i="1"/>
  <c r="D120" i="1"/>
  <c r="C120" i="1"/>
  <c r="F119" i="1"/>
  <c r="E119" i="1"/>
  <c r="D119" i="1"/>
  <c r="C119" i="1"/>
  <c r="F118" i="1"/>
  <c r="E118" i="1"/>
  <c r="D118" i="1"/>
  <c r="C118" i="1"/>
  <c r="F117" i="1"/>
  <c r="E117" i="1"/>
  <c r="D117" i="1"/>
  <c r="C117" i="1"/>
  <c r="F116" i="1"/>
  <c r="E116" i="1"/>
  <c r="D116" i="1"/>
  <c r="C116" i="1"/>
  <c r="F115" i="1"/>
  <c r="E115" i="1"/>
  <c r="D115" i="1"/>
  <c r="C115" i="1"/>
  <c r="F114" i="1"/>
  <c r="E114" i="1"/>
  <c r="D114" i="1"/>
  <c r="C114" i="1"/>
  <c r="F113" i="1"/>
  <c r="E113" i="1"/>
  <c r="D113" i="1"/>
  <c r="C113" i="1"/>
  <c r="F112" i="1"/>
  <c r="E112" i="1"/>
  <c r="D112" i="1"/>
  <c r="C112" i="1"/>
  <c r="F111" i="1"/>
  <c r="E111" i="1"/>
  <c r="D111" i="1"/>
  <c r="C111" i="1"/>
  <c r="F110" i="1"/>
  <c r="E110" i="1"/>
  <c r="D110" i="1"/>
  <c r="C110" i="1"/>
  <c r="F109" i="1"/>
  <c r="E109" i="1"/>
  <c r="D109" i="1"/>
  <c r="C109" i="1"/>
  <c r="F108" i="1"/>
  <c r="E108" i="1"/>
  <c r="D108" i="1"/>
  <c r="C108" i="1"/>
  <c r="F107" i="1"/>
  <c r="E107" i="1"/>
  <c r="D107" i="1"/>
  <c r="C107" i="1"/>
  <c r="F106" i="1"/>
  <c r="E106" i="1"/>
  <c r="D106" i="1"/>
  <c r="C106" i="1"/>
  <c r="F105" i="1"/>
  <c r="E105" i="1"/>
  <c r="D105" i="1"/>
  <c r="C105" i="1"/>
  <c r="F104" i="1"/>
  <c r="E104" i="1"/>
  <c r="D104" i="1"/>
  <c r="C104" i="1"/>
  <c r="F103" i="1"/>
  <c r="E103" i="1"/>
  <c r="D103" i="1"/>
  <c r="C103" i="1"/>
  <c r="F102" i="1"/>
  <c r="E102" i="1"/>
  <c r="D102" i="1"/>
  <c r="C102" i="1"/>
  <c r="F101" i="1"/>
  <c r="E101" i="1"/>
  <c r="D101" i="1"/>
  <c r="C101" i="1"/>
  <c r="F100" i="1"/>
  <c r="E100" i="1"/>
  <c r="D100" i="1"/>
  <c r="C100" i="1"/>
  <c r="F99" i="1"/>
  <c r="E99" i="1"/>
  <c r="D99" i="1"/>
  <c r="C99" i="1"/>
  <c r="F98" i="1"/>
  <c r="E98" i="1"/>
  <c r="D98" i="1"/>
  <c r="C98" i="1"/>
  <c r="F97" i="1"/>
  <c r="E97" i="1"/>
  <c r="D97" i="1"/>
  <c r="C97" i="1"/>
  <c r="F96" i="1"/>
  <c r="E96" i="1"/>
  <c r="D96" i="1"/>
  <c r="C96" i="1"/>
  <c r="F95" i="1"/>
  <c r="E95" i="1"/>
  <c r="D95" i="1"/>
  <c r="C95" i="1"/>
  <c r="F94" i="1"/>
  <c r="E94" i="1"/>
  <c r="D94" i="1"/>
  <c r="C94" i="1"/>
  <c r="F93" i="1"/>
  <c r="E93" i="1"/>
  <c r="D93" i="1"/>
  <c r="C93" i="1"/>
  <c r="F92" i="1"/>
  <c r="E92" i="1"/>
  <c r="D92" i="1"/>
  <c r="C92" i="1"/>
  <c r="F91" i="1"/>
  <c r="E91" i="1"/>
  <c r="D91" i="1"/>
  <c r="C91" i="1"/>
  <c r="F90" i="1"/>
  <c r="E90" i="1"/>
  <c r="D90" i="1"/>
  <c r="C90" i="1"/>
  <c r="F89" i="1"/>
  <c r="E89" i="1"/>
  <c r="D89" i="1"/>
  <c r="C89" i="1"/>
  <c r="F88" i="1"/>
  <c r="E88" i="1"/>
  <c r="D88" i="1"/>
  <c r="C88" i="1"/>
  <c r="F87" i="1"/>
  <c r="E87" i="1"/>
  <c r="D87" i="1"/>
  <c r="C87" i="1"/>
  <c r="F86" i="1"/>
  <c r="E86" i="1"/>
  <c r="D86" i="1"/>
  <c r="C86" i="1"/>
  <c r="F85" i="1"/>
  <c r="E85" i="1"/>
  <c r="D85" i="1"/>
  <c r="C85" i="1"/>
  <c r="F84" i="1"/>
  <c r="E84" i="1"/>
  <c r="D84" i="1"/>
  <c r="C84" i="1"/>
  <c r="F83" i="1"/>
  <c r="E83" i="1"/>
  <c r="D83" i="1"/>
  <c r="C83" i="1"/>
  <c r="F82" i="1"/>
  <c r="E82" i="1"/>
  <c r="D82" i="1"/>
  <c r="C82" i="1"/>
  <c r="F81" i="1"/>
  <c r="E81" i="1"/>
  <c r="D81" i="1"/>
  <c r="C81" i="1"/>
  <c r="F80" i="1"/>
  <c r="E80" i="1"/>
  <c r="D80" i="1"/>
  <c r="C80" i="1"/>
  <c r="F79" i="1"/>
  <c r="E79" i="1"/>
  <c r="D79" i="1"/>
  <c r="C79" i="1"/>
  <c r="F78" i="1"/>
  <c r="E78" i="1"/>
  <c r="D78" i="1"/>
  <c r="C78" i="1"/>
  <c r="F77" i="1"/>
  <c r="E77" i="1"/>
  <c r="D77" i="1"/>
  <c r="C77" i="1"/>
  <c r="F76" i="1"/>
  <c r="E76" i="1"/>
  <c r="D76" i="1"/>
  <c r="C76" i="1"/>
  <c r="F75" i="1"/>
  <c r="E75" i="1"/>
  <c r="D75" i="1"/>
  <c r="C75" i="1"/>
  <c r="F74" i="1"/>
  <c r="E74" i="1"/>
  <c r="D74" i="1"/>
  <c r="C74" i="1"/>
  <c r="F73" i="1"/>
  <c r="E73" i="1"/>
  <c r="D73" i="1"/>
  <c r="C73" i="1"/>
  <c r="F72" i="1"/>
  <c r="E72" i="1"/>
  <c r="D72" i="1"/>
  <c r="C72" i="1"/>
  <c r="F71" i="1"/>
  <c r="E71" i="1"/>
  <c r="D71" i="1"/>
  <c r="C71" i="1"/>
  <c r="F70" i="1"/>
  <c r="E70" i="1"/>
  <c r="D70" i="1"/>
  <c r="C70" i="1"/>
  <c r="F69" i="1"/>
  <c r="E69" i="1"/>
  <c r="D69" i="1"/>
  <c r="C69" i="1"/>
  <c r="F68" i="1"/>
  <c r="E68" i="1"/>
  <c r="D68" i="1"/>
  <c r="C68" i="1"/>
  <c r="F67" i="1"/>
  <c r="E67" i="1"/>
  <c r="D67" i="1"/>
  <c r="C67" i="1"/>
  <c r="F66" i="1"/>
  <c r="E66" i="1"/>
  <c r="D66" i="1"/>
  <c r="C66" i="1"/>
  <c r="F65" i="1"/>
  <c r="E65" i="1"/>
  <c r="D65" i="1"/>
  <c r="C65" i="1"/>
  <c r="F64" i="1"/>
  <c r="E64" i="1"/>
  <c r="D64" i="1"/>
  <c r="C64" i="1"/>
  <c r="F63" i="1"/>
  <c r="E63" i="1"/>
  <c r="D63" i="1"/>
  <c r="C63" i="1"/>
  <c r="F62" i="1"/>
  <c r="E62" i="1"/>
  <c r="D62" i="1"/>
  <c r="C62" i="1"/>
  <c r="F61" i="1"/>
  <c r="E61" i="1"/>
  <c r="D61" i="1"/>
  <c r="C61" i="1"/>
  <c r="F60" i="1"/>
  <c r="E60" i="1"/>
  <c r="D60" i="1"/>
  <c r="C60" i="1"/>
  <c r="F59" i="1"/>
  <c r="E59" i="1"/>
  <c r="D59" i="1"/>
  <c r="C59" i="1"/>
  <c r="F58" i="1"/>
  <c r="E58" i="1"/>
  <c r="D58" i="1"/>
  <c r="C58" i="1"/>
  <c r="F57" i="1"/>
  <c r="E57" i="1"/>
  <c r="D57" i="1"/>
  <c r="C57" i="1"/>
  <c r="F56" i="1"/>
  <c r="E56" i="1"/>
  <c r="D56" i="1"/>
  <c r="C56" i="1"/>
  <c r="F55" i="1"/>
  <c r="E55" i="1"/>
  <c r="D55" i="1"/>
  <c r="C55" i="1"/>
  <c r="F54" i="1"/>
  <c r="E54" i="1"/>
  <c r="D54" i="1"/>
  <c r="C54" i="1"/>
  <c r="F53" i="1"/>
  <c r="E53" i="1"/>
  <c r="D53" i="1"/>
  <c r="C53" i="1"/>
  <c r="F52" i="1"/>
  <c r="E52" i="1"/>
  <c r="D52" i="1"/>
  <c r="C52" i="1"/>
  <c r="F51" i="1"/>
  <c r="E51" i="1"/>
  <c r="D51" i="1"/>
  <c r="C51" i="1"/>
  <c r="F50" i="1"/>
  <c r="E50" i="1"/>
  <c r="D50" i="1"/>
  <c r="C50" i="1"/>
  <c r="F49" i="1"/>
  <c r="E49" i="1"/>
  <c r="D49" i="1"/>
  <c r="C49" i="1"/>
  <c r="F48" i="1"/>
  <c r="E48" i="1"/>
  <c r="D48" i="1"/>
  <c r="C48" i="1"/>
  <c r="F47" i="1"/>
  <c r="E47" i="1"/>
  <c r="D47" i="1"/>
  <c r="C47" i="1"/>
  <c r="F46" i="1"/>
  <c r="E46" i="1"/>
  <c r="D46" i="1"/>
  <c r="C46" i="1"/>
  <c r="F45" i="1"/>
  <c r="E45" i="1"/>
  <c r="D45" i="1"/>
  <c r="C45" i="1"/>
  <c r="F44" i="1"/>
  <c r="E44" i="1"/>
  <c r="D44" i="1"/>
  <c r="C44" i="1"/>
  <c r="F43" i="1"/>
  <c r="E43" i="1"/>
  <c r="D43" i="1"/>
  <c r="C43" i="1"/>
  <c r="F42" i="1"/>
  <c r="E42" i="1"/>
  <c r="D42" i="1"/>
  <c r="C42" i="1"/>
  <c r="F41" i="1"/>
  <c r="E41" i="1"/>
  <c r="D41" i="1"/>
  <c r="C41" i="1"/>
  <c r="F40" i="1"/>
  <c r="E40" i="1"/>
  <c r="D40" i="1"/>
  <c r="C40" i="1"/>
  <c r="F39" i="1"/>
  <c r="E39" i="1"/>
  <c r="D39" i="1"/>
  <c r="C39" i="1"/>
  <c r="F38" i="1"/>
  <c r="E38" i="1"/>
  <c r="D38" i="1"/>
  <c r="C38" i="1"/>
  <c r="F37" i="1"/>
  <c r="E37" i="1"/>
  <c r="D37" i="1"/>
  <c r="C37" i="1"/>
  <c r="F36" i="1"/>
  <c r="E36" i="1"/>
  <c r="D36" i="1"/>
  <c r="C36" i="1"/>
  <c r="F35" i="1"/>
  <c r="E35" i="1"/>
  <c r="D35" i="1"/>
  <c r="C35" i="1"/>
  <c r="F34" i="1"/>
  <c r="E34" i="1"/>
  <c r="D34" i="1"/>
  <c r="C34" i="1"/>
  <c r="F33" i="1"/>
  <c r="E33" i="1"/>
  <c r="D33" i="1"/>
  <c r="C33" i="1"/>
  <c r="F32" i="1"/>
  <c r="E32" i="1"/>
  <c r="D32" i="1"/>
  <c r="C32" i="1"/>
  <c r="F31" i="1"/>
  <c r="E31" i="1"/>
  <c r="D31" i="1"/>
  <c r="C31" i="1"/>
  <c r="F30" i="1"/>
  <c r="E30" i="1"/>
  <c r="D30" i="1"/>
  <c r="C30" i="1"/>
  <c r="F29" i="1"/>
  <c r="E29" i="1"/>
  <c r="D29" i="1"/>
  <c r="C29" i="1"/>
  <c r="F28" i="1"/>
  <c r="E28" i="1"/>
  <c r="D28" i="1"/>
  <c r="C28" i="1"/>
  <c r="F27" i="1"/>
  <c r="E27" i="1"/>
  <c r="D27" i="1"/>
  <c r="C27" i="1"/>
  <c r="F26" i="1"/>
  <c r="E26" i="1"/>
  <c r="D26" i="1"/>
  <c r="C26" i="1"/>
  <c r="F25" i="1"/>
  <c r="E25" i="1"/>
  <c r="D25" i="1"/>
  <c r="C25" i="1"/>
  <c r="F24" i="1"/>
  <c r="E24" i="1"/>
  <c r="D24" i="1"/>
  <c r="C24" i="1"/>
  <c r="F23" i="1"/>
  <c r="E23" i="1"/>
  <c r="D23" i="1"/>
  <c r="C23" i="1"/>
  <c r="F22" i="1"/>
  <c r="E22" i="1"/>
  <c r="D22" i="1"/>
  <c r="C22" i="1"/>
  <c r="F21" i="1"/>
  <c r="E21" i="1"/>
  <c r="D21" i="1"/>
  <c r="C21" i="1"/>
  <c r="F20" i="1"/>
  <c r="E20" i="1"/>
  <c r="D20" i="1"/>
  <c r="C20" i="1"/>
  <c r="F19" i="1"/>
  <c r="E19" i="1"/>
  <c r="D19" i="1"/>
  <c r="C19" i="1"/>
  <c r="F18" i="1"/>
  <c r="E18" i="1"/>
  <c r="D18" i="1"/>
  <c r="C18" i="1"/>
  <c r="F17" i="1"/>
  <c r="E17" i="1"/>
  <c r="D17" i="1"/>
  <c r="C1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  <c r="F10" i="1"/>
  <c r="E10" i="1"/>
  <c r="D10" i="1"/>
  <c r="C10" i="1"/>
  <c r="F9" i="1"/>
  <c r="E9" i="1"/>
  <c r="D9" i="1"/>
  <c r="C9" i="1"/>
  <c r="F8" i="1"/>
  <c r="E8" i="1"/>
  <c r="D8" i="1"/>
  <c r="C8" i="1"/>
  <c r="F7" i="1"/>
  <c r="E7" i="1"/>
  <c r="D7" i="1"/>
  <c r="C7" i="1"/>
  <c r="F6" i="1"/>
  <c r="E6" i="1"/>
  <c r="D6" i="1"/>
  <c r="C6" i="1"/>
  <c r="F5" i="1"/>
  <c r="E5" i="1"/>
  <c r="D5" i="1"/>
  <c r="C5" i="1"/>
  <c r="F4" i="1"/>
  <c r="E4" i="1"/>
  <c r="D4" i="1"/>
  <c r="C4" i="1"/>
  <c r="F3" i="1"/>
  <c r="E3" i="1"/>
  <c r="D3" i="1"/>
  <c r="C3" i="1"/>
  <c r="F2" i="1"/>
  <c r="E2" i="1"/>
  <c r="D2" i="1"/>
  <c r="C2" i="1"/>
</calcChain>
</file>

<file path=xl/connections.xml><?xml version="1.0" encoding="utf-8"?>
<connections xmlns="http://schemas.openxmlformats.org/spreadsheetml/2006/main">
  <connection id="1" name="r30.22" type="6" refreshedVersion="4" deleted="1" background="1" saveData="1">
    <textPr codePage="866" sourceFile="D:\Work\synteny\e95\results\r30.22.txt">
      <textFields>
        <textField/>
      </textFields>
    </textPr>
  </connection>
</connections>
</file>

<file path=xl/sharedStrings.xml><?xml version="1.0" encoding="utf-8"?>
<sst xmlns="http://schemas.openxmlformats.org/spreadsheetml/2006/main" count="2063" uniqueCount="1525">
  <si>
    <t>Mus musculus</t>
  </si>
  <si>
    <t>*</t>
  </si>
  <si>
    <t>m</t>
  </si>
  <si>
    <t>n</t>
  </si>
  <si>
    <t>p</t>
  </si>
  <si>
    <t>q</t>
  </si>
  <si>
    <t>Region</t>
  </si>
  <si>
    <t>Start</t>
  </si>
  <si>
    <t>End</t>
  </si>
  <si>
    <t>Strand</t>
  </si>
  <si>
    <t>Name</t>
  </si>
  <si>
    <t>Description</t>
  </si>
  <si>
    <t>Nannospalax galili</t>
  </si>
  <si>
    <t>Fukomys damarensis</t>
  </si>
  <si>
    <t>Chinchilla lanigera</t>
  </si>
  <si>
    <t>Nomascus leucogenys</t>
  </si>
  <si>
    <t>Pan troglodytes</t>
  </si>
  <si>
    <t>Saimiri boliviensis</t>
  </si>
  <si>
    <t>Pan paniscus</t>
  </si>
  <si>
    <t>Pongo abelii</t>
  </si>
  <si>
    <t>Aotus nancymaae</t>
  </si>
  <si>
    <t>Macaca fascicularis</t>
  </si>
  <si>
    <t>Macaca mulatta</t>
  </si>
  <si>
    <t>Octodon degus</t>
  </si>
  <si>
    <t>Gorilla gorilla</t>
  </si>
  <si>
    <t>Callithrix jacchus</t>
  </si>
  <si>
    <t>Microcebus murinus</t>
  </si>
  <si>
    <t>Macaca nemestrina</t>
  </si>
  <si>
    <t>Dipodomys ordii</t>
  </si>
  <si>
    <t>Peromyscus maniculatus</t>
  </si>
  <si>
    <t>Cavia porcellus</t>
  </si>
  <si>
    <t>Jaculus jaculus</t>
  </si>
  <si>
    <t>Ictidomys tridecemlineatus</t>
  </si>
  <si>
    <t>Microtus ochrogaster</t>
  </si>
  <si>
    <t>Oryctolagus cuniculus</t>
  </si>
  <si>
    <t>Cavia aperea</t>
  </si>
  <si>
    <t>Mesocricetus auratus</t>
  </si>
  <si>
    <t>Rattus norvegicus</t>
  </si>
  <si>
    <t>Colobus angolensis</t>
  </si>
  <si>
    <t>Mandrillus leucophaeus</t>
  </si>
  <si>
    <t>Chlorocebus sabaeus</t>
  </si>
  <si>
    <t>Propithecus coquereli</t>
  </si>
  <si>
    <t>Carlito syrichta</t>
  </si>
  <si>
    <t>Rhinopithecus roxellana</t>
  </si>
  <si>
    <t>Otolemur garnettii</t>
  </si>
  <si>
    <t>Cercocebus atys</t>
  </si>
  <si>
    <t>Papio anubis</t>
  </si>
  <si>
    <t>Rhinopithecus bieti</t>
  </si>
  <si>
    <t>ENSMUSG00000013353</t>
  </si>
  <si>
    <t>4931406B18Rik</t>
  </si>
  <si>
    <t>RIKEN cDNA 4931406B18 gene</t>
  </si>
  <si>
    <t>ENSNGAG00000014272</t>
  </si>
  <si>
    <t>ENSNLEG00000032455</t>
  </si>
  <si>
    <t>ENSPTRG00000028906</t>
  </si>
  <si>
    <t>ENSPPAG00000033199</t>
  </si>
  <si>
    <t>ENSMFAG00000043648</t>
  </si>
  <si>
    <t>ENSMMUG00000047370</t>
  </si>
  <si>
    <t>ENSGGOG00000042580</t>
  </si>
  <si>
    <t>ENSMNEG00000044878</t>
  </si>
  <si>
    <t>ENSPEMG00000017407</t>
  </si>
  <si>
    <t>ENSMOCG00000013427</t>
  </si>
  <si>
    <t>ENSOCUG00000009385</t>
  </si>
  <si>
    <t>ENSMAUG00000007684</t>
  </si>
  <si>
    <t>ENSRNOG00000032990</t>
  </si>
  <si>
    <t>ENSMLEG00000039971</t>
  </si>
  <si>
    <t>ENSOGAG00000024143</t>
  </si>
  <si>
    <t>ENSRROG00000032516</t>
  </si>
  <si>
    <t>ENSCATG00000018158</t>
  </si>
  <si>
    <t>ENSPANG00000010226</t>
  </si>
  <si>
    <t>ENSRBIG00000027961</t>
  </si>
  <si>
    <t>ENSMUSG00000013653</t>
  </si>
  <si>
    <t>1810065E05Rik</t>
  </si>
  <si>
    <t>RIKEN cDNA 1810065E05 gene</t>
  </si>
  <si>
    <t>ENSPTRG00000048448</t>
  </si>
  <si>
    <t>ENSPPAG00000030324</t>
  </si>
  <si>
    <t>ENSPPYG00000029496</t>
  </si>
  <si>
    <t>ENSANAG00000027353</t>
  </si>
  <si>
    <t>ENSMFAG00000040572</t>
  </si>
  <si>
    <t>ENSMNEG00000027862</t>
  </si>
  <si>
    <t>ENSPEMG00000021797</t>
  </si>
  <si>
    <t>ENSCPOG00000032795</t>
  </si>
  <si>
    <t>ENSMOCG00000021034</t>
  </si>
  <si>
    <t>ENSOCUG00000021374</t>
  </si>
  <si>
    <t>ENSRNOG00000053179</t>
  </si>
  <si>
    <t>ENSCATG00000037722</t>
  </si>
  <si>
    <t>ENSPANG00000025212</t>
  </si>
  <si>
    <t>ENSMUSG00000014529</t>
  </si>
  <si>
    <t>Tmbim7</t>
  </si>
  <si>
    <t>transmembrane BAX inhibitor motif containing 7</t>
  </si>
  <si>
    <t>ENSNGAG00000022696</t>
  </si>
  <si>
    <t>ENSFDAG00000019489</t>
  </si>
  <si>
    <t>ENSCLAG00000003268</t>
  </si>
  <si>
    <t>ENSMMUG00000029895</t>
  </si>
  <si>
    <t>ENSODEG00000000916</t>
  </si>
  <si>
    <t>ENSMICG00000036471</t>
  </si>
  <si>
    <t>ENSDORG00000028009</t>
  </si>
  <si>
    <t>ENSPEMG00000016377</t>
  </si>
  <si>
    <t>ENSCPOG00000037153</t>
  </si>
  <si>
    <t>ENSJJAG00000023877</t>
  </si>
  <si>
    <t>ENSSTOG00000034681</t>
  </si>
  <si>
    <t>ENSMOCG00000019917</t>
  </si>
  <si>
    <t>ENSOCUG00000023961</t>
  </si>
  <si>
    <t>ENSCAPG00000002996</t>
  </si>
  <si>
    <t>ENSMAUG00000005525</t>
  </si>
  <si>
    <t>ENSRNOG00000008585</t>
  </si>
  <si>
    <t>ENSOGAG00000031279</t>
  </si>
  <si>
    <t>ENSCATG00000006492</t>
  </si>
  <si>
    <t>ENSRBIG00000034124</t>
  </si>
  <si>
    <t>ENSMUSG00000020434</t>
  </si>
  <si>
    <t>4921536K21Rik</t>
  </si>
  <si>
    <t>RIKEN cDNA 4921536K21 gene</t>
  </si>
  <si>
    <t>ENSNGAG00000020081</t>
  </si>
  <si>
    <t>ENSODEG00000002838</t>
  </si>
  <si>
    <t>ENSMICG00000032011</t>
  </si>
  <si>
    <t>ENSDORG00000009213</t>
  </si>
  <si>
    <t>ENSPEMG00000018371</t>
  </si>
  <si>
    <t>ENSJJAG00000018764</t>
  </si>
  <si>
    <t>ENSSTOG00000022200</t>
  </si>
  <si>
    <t>ENSMOCG00000000078</t>
  </si>
  <si>
    <t>ENSOCUG00000022800</t>
  </si>
  <si>
    <t>ENSRNOG00000004112</t>
  </si>
  <si>
    <t>ENSPCOG00000028139</t>
  </si>
  <si>
    <t>ENSTSYG00000026560</t>
  </si>
  <si>
    <t>ENSOGAG00000024668</t>
  </si>
  <si>
    <t>ENSMUSG00000021298</t>
  </si>
  <si>
    <t>Gpr132</t>
  </si>
  <si>
    <t>G protein-coupled receptor 132</t>
  </si>
  <si>
    <t>ENSFDAG00000010260</t>
  </si>
  <si>
    <t>ENSNLEG00000030249</t>
  </si>
  <si>
    <t>ENSPTRG00000048987</t>
  </si>
  <si>
    <t>ENSPPAG00000040408</t>
  </si>
  <si>
    <t>ENSPPYG00000006202</t>
  </si>
  <si>
    <t>ENSMFAG00000035755</t>
  </si>
  <si>
    <t>ENSMMUG00000007517</t>
  </si>
  <si>
    <t>ENSMOCG00000013396</t>
  </si>
  <si>
    <t>ENSMAUG00000017659</t>
  </si>
  <si>
    <t>ENSCANG00000003422</t>
  </si>
  <si>
    <t>ENSCSAG00000009637</t>
  </si>
  <si>
    <t>ENSCATG00000030167</t>
  </si>
  <si>
    <t>ENSPANG00000011338</t>
  </si>
  <si>
    <t>ENSMUSG00000022818</t>
  </si>
  <si>
    <t>Cyp2ab1</t>
  </si>
  <si>
    <t>cytochrome P450, family 2, subfamily ab, polypeptide 1</t>
  </si>
  <si>
    <t>ENSNGAG00000020075</t>
  </si>
  <si>
    <t>ENSCLAG00000016420</t>
  </si>
  <si>
    <t>ENSPTRG00000048232</t>
  </si>
  <si>
    <t>ENSPPAG00000032200</t>
  </si>
  <si>
    <t>ENSODEG00000014006</t>
  </si>
  <si>
    <t>ENSGGOG00000036736</t>
  </si>
  <si>
    <t>ENSMICG00000049184</t>
  </si>
  <si>
    <t>ENSDORG00000026348</t>
  </si>
  <si>
    <t>ENSPEMG00000010910</t>
  </si>
  <si>
    <t>ENSCPOG00000025499</t>
  </si>
  <si>
    <t>ENSJJAG00000020951</t>
  </si>
  <si>
    <t>ENSSTOG00000019669</t>
  </si>
  <si>
    <t>ENSMOCG00000006421</t>
  </si>
  <si>
    <t>ENSOCUG00000022628</t>
  </si>
  <si>
    <t>ENSCAPG00000016914</t>
  </si>
  <si>
    <t>ENSRNOG00000042367</t>
  </si>
  <si>
    <t>ENSPCOG00000016717</t>
  </si>
  <si>
    <t>ENSTSYG00000027522</t>
  </si>
  <si>
    <t>ENSOGAG00000024553</t>
  </si>
  <si>
    <t>ENSMUSG00000024124</t>
  </si>
  <si>
    <t>Prss30</t>
  </si>
  <si>
    <t>protease, serine 30</t>
  </si>
  <si>
    <t>ENSNGAG00000005405</t>
  </si>
  <si>
    <t>ENSPPYG00000007017</t>
  </si>
  <si>
    <t>ENSMFAG00000038673</t>
  </si>
  <si>
    <t>ENSPEMG00000001175</t>
  </si>
  <si>
    <t>ENSJJAG00000020387</t>
  </si>
  <si>
    <t>ENSMOCG00000019808</t>
  </si>
  <si>
    <t>ENSMAUG00000000746</t>
  </si>
  <si>
    <t>ENSRNOG00000033266</t>
  </si>
  <si>
    <t>ENSCSAG00000010400</t>
  </si>
  <si>
    <t>ENSOGAG00000016726</t>
  </si>
  <si>
    <t>ENSRBIG00000034730</t>
  </si>
  <si>
    <t>ENSMUSG00000026940</t>
  </si>
  <si>
    <t>Ccdc183</t>
  </si>
  <si>
    <t>coiled-coil domain containing 183</t>
  </si>
  <si>
    <t>ENSNGAG00000011096</t>
  </si>
  <si>
    <t>ENSSBOG00000034024</t>
  </si>
  <si>
    <t>ENSANAG00000038034</t>
  </si>
  <si>
    <t>ENSMICG00000031589</t>
  </si>
  <si>
    <t>ENSPEMG00000016573</t>
  </si>
  <si>
    <t>ENSJJAG00000011262</t>
  </si>
  <si>
    <t>ENSSTOG00000022489</t>
  </si>
  <si>
    <t>ENSMAUG00000006655</t>
  </si>
  <si>
    <t>ENSRNOG00000017044</t>
  </si>
  <si>
    <t>ENSCSAG00000015946</t>
  </si>
  <si>
    <t>ENSPCOG00000017442</t>
  </si>
  <si>
    <t>ENSOGAG00000027634</t>
  </si>
  <si>
    <t>ENSMUSG00000029260</t>
  </si>
  <si>
    <t>Ugt2b34</t>
  </si>
  <si>
    <t>UDP glucuronosyltransferase 2 family, polypeptide B34</t>
  </si>
  <si>
    <t>ENSNGAG00000000922</t>
  </si>
  <si>
    <t>ENSFDAG00000013963</t>
  </si>
  <si>
    <t>ENSCLAG00000003583</t>
  </si>
  <si>
    <t>ENSSBOG00000023719</t>
  </si>
  <si>
    <t>ENSMICG00000037130</t>
  </si>
  <si>
    <t>ENSDORG00000023441</t>
  </si>
  <si>
    <t>ENSPEMG00000012423</t>
  </si>
  <si>
    <t>ENSCPOG00000002569</t>
  </si>
  <si>
    <t>ENSJJAG00000016792</t>
  </si>
  <si>
    <t>ENSMOCG00000000333</t>
  </si>
  <si>
    <t>ENSOCUG00000022323</t>
  </si>
  <si>
    <t>ENSCAPG00000007073</t>
  </si>
  <si>
    <t>ENSMAUG00000000392</t>
  </si>
  <si>
    <t>ENSRNOG00000042714</t>
  </si>
  <si>
    <t>ENSPCOG00000017190</t>
  </si>
  <si>
    <t>ENSTSYG00000029301</t>
  </si>
  <si>
    <t>ENSOGAG00000024874</t>
  </si>
  <si>
    <t>ENSMUSG00000030711</t>
  </si>
  <si>
    <t>Sult1a1</t>
  </si>
  <si>
    <t>sulfotransferase family 1A, phenol-preferring, member 1</t>
  </si>
  <si>
    <t>ENSNGAG00000011841</t>
  </si>
  <si>
    <t>ENSFDAG00000015814</t>
  </si>
  <si>
    <t>ENSCLAG00000010427</t>
  </si>
  <si>
    <t>ENSODEG00000013542</t>
  </si>
  <si>
    <t>ENSMICG00000009999</t>
  </si>
  <si>
    <t>ENSDORG00000007003</t>
  </si>
  <si>
    <t>ENSPEMG00000013756</t>
  </si>
  <si>
    <t>ENSCPOG00000003910</t>
  </si>
  <si>
    <t>ENSJJAG00000018594</t>
  </si>
  <si>
    <t>ENSSTOG00000020854</t>
  </si>
  <si>
    <t>ENSMOCG00000005225</t>
  </si>
  <si>
    <t>ENSOCUG00000001536</t>
  </si>
  <si>
    <t>ENSCAPG00000012919</t>
  </si>
  <si>
    <t>ENSMAUG00000011339</t>
  </si>
  <si>
    <t>ENSRNOG00000019342</t>
  </si>
  <si>
    <t>ENSTSYG00000009908</t>
  </si>
  <si>
    <t>ENSOGAG00000015796</t>
  </si>
  <si>
    <t>ENSMUSG00000031365</t>
  </si>
  <si>
    <t>X</t>
  </si>
  <si>
    <t>Zfp275</t>
  </si>
  <si>
    <t>zinc finger protein 275</t>
  </si>
  <si>
    <t>ENSNGAG00000023803</t>
  </si>
  <si>
    <t>ENSPPYG00000020839</t>
  </si>
  <si>
    <t>ENSMFAG00000034548</t>
  </si>
  <si>
    <t>ENSMMUG00000013386</t>
  </si>
  <si>
    <t>ENSMNEG00000039113</t>
  </si>
  <si>
    <t>ENSJJAG00000023544</t>
  </si>
  <si>
    <t>ENSOCUG00000014331</t>
  </si>
  <si>
    <t>ENSCAPG00000002303</t>
  </si>
  <si>
    <t>ENSRNOG00000061073</t>
  </si>
  <si>
    <t>ENSMLEG00000040255</t>
  </si>
  <si>
    <t>ENSOGAG00000031649</t>
  </si>
  <si>
    <t>ENSCATG00000039764</t>
  </si>
  <si>
    <t>ENSMUSG00000031762</t>
  </si>
  <si>
    <t>Mt2</t>
  </si>
  <si>
    <t>metallothionein 2</t>
  </si>
  <si>
    <t>ENSNGAG00000023158</t>
  </si>
  <si>
    <t>ENSFDAG00000002825</t>
  </si>
  <si>
    <t>ENSCLAG00000009592</t>
  </si>
  <si>
    <t>ENSNLEG00000002227</t>
  </si>
  <si>
    <t>ENSODEG00000016752</t>
  </si>
  <si>
    <t>ENSMICG00000010973</t>
  </si>
  <si>
    <t>ENSPEMG00000019766</t>
  </si>
  <si>
    <t>ENSCPOG00000030472</t>
  </si>
  <si>
    <t>ENSJJAG00000019485</t>
  </si>
  <si>
    <t>ENSMOCG00000022106</t>
  </si>
  <si>
    <t>ENSRNOG00000043098</t>
  </si>
  <si>
    <t>ENSPCOG00000014056</t>
  </si>
  <si>
    <t>ENSTSYG00000007085</t>
  </si>
  <si>
    <t>ENSOGAG00000027659</t>
  </si>
  <si>
    <t>ENSMUSG00000032479</t>
  </si>
  <si>
    <t>Map4</t>
  </si>
  <si>
    <t>microtubule-associated protein 4</t>
  </si>
  <si>
    <t>ENSNGAG00000024115</t>
  </si>
  <si>
    <t>ENSODEG00000012608</t>
  </si>
  <si>
    <t>ENSMICG00000008814</t>
  </si>
  <si>
    <t>ENSDORG00000011216</t>
  </si>
  <si>
    <t>ENSPEMG00000008355</t>
  </si>
  <si>
    <t>ENSSTOG00000026772</t>
  </si>
  <si>
    <t>ENSMOCG00000015298</t>
  </si>
  <si>
    <t>ENSCAPG00000017374</t>
  </si>
  <si>
    <t>ENSMAUG00000019332</t>
  </si>
  <si>
    <t>ENSTSYG00000030909</t>
  </si>
  <si>
    <t>ENSOGAG00000034253</t>
  </si>
  <si>
    <t>ENSMUSG00000032493</t>
  </si>
  <si>
    <t>Prss44</t>
  </si>
  <si>
    <t>protease, serine 44</t>
  </si>
  <si>
    <t>ENSNGAG00000006844</t>
  </si>
  <si>
    <t>ENSFDAG00000007232</t>
  </si>
  <si>
    <t>ENSCLAG00000015144</t>
  </si>
  <si>
    <t>ENSMMUG00000021254</t>
  </si>
  <si>
    <t>ENSODEG00000011281</t>
  </si>
  <si>
    <t>ENSDORG00000026225</t>
  </si>
  <si>
    <t>ENSPEMG00000000134</t>
  </si>
  <si>
    <t>ENSCPOG00000000294</t>
  </si>
  <si>
    <t>ENSJJAG00000014988</t>
  </si>
  <si>
    <t>ENSSTOG00000027518</t>
  </si>
  <si>
    <t>ENSMOCG00000007959</t>
  </si>
  <si>
    <t>ENSOCUG00000013000</t>
  </si>
  <si>
    <t>ENSCAPG00000005460</t>
  </si>
  <si>
    <t>ENSRNOG00000030073</t>
  </si>
  <si>
    <t>ENSOGAG00000027335</t>
  </si>
  <si>
    <t>ENSRBIG00000035995</t>
  </si>
  <si>
    <t>ENSMUSG00000032572</t>
  </si>
  <si>
    <t>Col6a4</t>
  </si>
  <si>
    <t>collagen, type VI, alpha 4</t>
  </si>
  <si>
    <t>ENSNGAG00000002871</t>
  </si>
  <si>
    <t>ENSANAG00000022047</t>
  </si>
  <si>
    <t>ENSMMUG00000014699</t>
  </si>
  <si>
    <t>ENSMICG00000049043</t>
  </si>
  <si>
    <t>ENSMNEG00000031713</t>
  </si>
  <si>
    <t>ENSPEMG00000023445</t>
  </si>
  <si>
    <t>ENSSTOG00000028908</t>
  </si>
  <si>
    <t>ENSMOCG00000022150</t>
  </si>
  <si>
    <t>ENSMAUG00000018662</t>
  </si>
  <si>
    <t>ENSRNOG00000031782</t>
  </si>
  <si>
    <t>ENSCSAG00000010190</t>
  </si>
  <si>
    <t>ENSOGAG00000032781</t>
  </si>
  <si>
    <t>ENSMUSG00000033538</t>
  </si>
  <si>
    <t>Casp4</t>
  </si>
  <si>
    <t>caspase 4, apoptosis-related cysteine peptidase</t>
  </si>
  <si>
    <t>ENSDORG00000016256</t>
  </si>
  <si>
    <t>ENSJJAG00000019514</t>
  </si>
  <si>
    <t>ENSSTOG00000002855</t>
  </si>
  <si>
    <t>ENSOCUG00000029247</t>
  </si>
  <si>
    <t>ENSRNOG00000033697</t>
  </si>
  <si>
    <t>ENSPCOG00000019189</t>
  </si>
  <si>
    <t>ENSOGAG00000005570</t>
  </si>
  <si>
    <t>ENSMUSG00000034039</t>
  </si>
  <si>
    <t>Prss29</t>
  </si>
  <si>
    <t>protease, serine 29</t>
  </si>
  <si>
    <t>ENSNGAG00000019360</t>
  </si>
  <si>
    <t>ENSFDAG00000015703</t>
  </si>
  <si>
    <t>ENSCLAG00000013616</t>
  </si>
  <si>
    <t>ENSPPYG00000006942</t>
  </si>
  <si>
    <t>ENSANAG00000031562</t>
  </si>
  <si>
    <t>ENSODEG00000015365</t>
  </si>
  <si>
    <t>ENSDORG00000029349</t>
  </si>
  <si>
    <t>ENSPEMG00000014382</t>
  </si>
  <si>
    <t>ENSCPOG00000030620</t>
  </si>
  <si>
    <t>ENSJJAG00000006993</t>
  </si>
  <si>
    <t>ENSSTOG00000000724</t>
  </si>
  <si>
    <t>ENSMOCG00000013632</t>
  </si>
  <si>
    <t>ENSCAPG00000015066</t>
  </si>
  <si>
    <t>ENSMAUG00000012631</t>
  </si>
  <si>
    <t>ENSRNOG00000039405</t>
  </si>
  <si>
    <t>ENSCSAG00000011780</t>
  </si>
  <si>
    <t>ENSPANG00000009724</t>
  </si>
  <si>
    <t>ENSMUSG00000034359</t>
  </si>
  <si>
    <t>Skint2</t>
  </si>
  <si>
    <t>selection and upkeep of intraepithelial T cells 2</t>
  </si>
  <si>
    <t>ENSNLEG00000034414</t>
  </si>
  <si>
    <t>ENSPTRG00000043073</t>
  </si>
  <si>
    <t>ENSPPYG00000001374</t>
  </si>
  <si>
    <t>ENSGGOG00000044020</t>
  </si>
  <si>
    <t>ENSMNEG00000042343</t>
  </si>
  <si>
    <t>ENSPEMG00000021558</t>
  </si>
  <si>
    <t>ENSSTOG00000023325</t>
  </si>
  <si>
    <t>ENSMOCG00000003588</t>
  </si>
  <si>
    <t>ENSMAUG00000004245</t>
  </si>
  <si>
    <t>ENSRNOG00000042047</t>
  </si>
  <si>
    <t>ENSMLEG00000032370</t>
  </si>
  <si>
    <t>ENSCSAG00000001252</t>
  </si>
  <si>
    <t>ENSRROG00000039977</t>
  </si>
  <si>
    <t>ENSCATG00000002046</t>
  </si>
  <si>
    <t>ENSPANG00000011532</t>
  </si>
  <si>
    <t>ENSRBIG00000040410</t>
  </si>
  <si>
    <t>ENSMUSG00000035836</t>
  </si>
  <si>
    <t>Ugt2b1</t>
  </si>
  <si>
    <t>UDP glucuronosyltransferase 2 family, polypeptide B1</t>
  </si>
  <si>
    <t>ENSPEMG00000012901</t>
  </si>
  <si>
    <t>ENSMOCG00000021522</t>
  </si>
  <si>
    <t>ENSOCUG00000026147</t>
  </si>
  <si>
    <t>ENSMAUG00000019989</t>
  </si>
  <si>
    <t>ENSRNOG00000001990</t>
  </si>
  <si>
    <t>ENSMUSG00000036368</t>
  </si>
  <si>
    <t>Rmdn2</t>
  </si>
  <si>
    <t>regulator of microtubule dynamics 2</t>
  </si>
  <si>
    <t>ENSNGAG00000014578</t>
  </si>
  <si>
    <t>ENSFDAG00000009090</t>
  </si>
  <si>
    <t>ENSCLAG00000004882</t>
  </si>
  <si>
    <t>ENSPPYG00000012486</t>
  </si>
  <si>
    <t>ENSANAG00000026959</t>
  </si>
  <si>
    <t>ENSMICG00000038134</t>
  </si>
  <si>
    <t>ENSPEMG00000008638</t>
  </si>
  <si>
    <t>ENSCPOG00000021133</t>
  </si>
  <si>
    <t>ENSSTOG00000023154</t>
  </si>
  <si>
    <t>ENSMOCG00000016203</t>
  </si>
  <si>
    <t>ENSOCUG00000021847</t>
  </si>
  <si>
    <t>ENSCAPG00000007416</t>
  </si>
  <si>
    <t>ENSMAUG00000012257</t>
  </si>
  <si>
    <t>ENSRNOG00000006082</t>
  </si>
  <si>
    <t>ENSCSAG00000012222</t>
  </si>
  <si>
    <t>ENSPCOG00000018111</t>
  </si>
  <si>
    <t>ENSOGAG00000030823</t>
  </si>
  <si>
    <t>ENSRROG00000038757</t>
  </si>
  <si>
    <t>ENSMUSG00000036800</t>
  </si>
  <si>
    <t>Fam135b</t>
  </si>
  <si>
    <t>family with sequence similarity 135, member B</t>
  </si>
  <si>
    <t>ENSFDAG00000015093</t>
  </si>
  <si>
    <t>ENSCLAG00000002324</t>
  </si>
  <si>
    <t>ENSMMUG00000020326</t>
  </si>
  <si>
    <t>ENSMICG00000005212</t>
  </si>
  <si>
    <t>ENSDORG00000028817</t>
  </si>
  <si>
    <t>ENSCPOG00000032908</t>
  </si>
  <si>
    <t>ENSSTOG00000013996</t>
  </si>
  <si>
    <t>ENSMOCG00000002707</t>
  </si>
  <si>
    <t>ENSOCUG00000004004</t>
  </si>
  <si>
    <t>ENSRNOG00000005159</t>
  </si>
  <si>
    <t>ENSCANG00000032221</t>
  </si>
  <si>
    <t>ENSCSAG00000009776</t>
  </si>
  <si>
    <t>ENSPCOG00000020978</t>
  </si>
  <si>
    <t>ENSOGAG00000005671</t>
  </si>
  <si>
    <t>ENSPANG00000019753</t>
  </si>
  <si>
    <t>ENSMUSG00000037145</t>
  </si>
  <si>
    <t>2210407C18Rik</t>
  </si>
  <si>
    <t>RIKEN cDNA 2210407C18 gene</t>
  </si>
  <si>
    <t>ENSPEMG00000023757</t>
  </si>
  <si>
    <t>ENSMOCG00000022238</t>
  </si>
  <si>
    <t>ENSRNOG00000038422</t>
  </si>
  <si>
    <t>ENSMUSG00000038044</t>
  </si>
  <si>
    <t>Cct8l1</t>
  </si>
  <si>
    <t>chaperonin containing TCP1, subunit 8 (theta)-like 1</t>
  </si>
  <si>
    <t>ENSNGAG00000024263</t>
  </si>
  <si>
    <t>ENSFDAG00000007675</t>
  </si>
  <si>
    <t>ENSCLAG00000002244</t>
  </si>
  <si>
    <t>ENSPTRG00000044901</t>
  </si>
  <si>
    <t>ENSPPAG00000023013</t>
  </si>
  <si>
    <t>ENSPPYG00000018204</t>
  </si>
  <si>
    <t>ENSANAG00000003264</t>
  </si>
  <si>
    <t>ENSCPOG00000020546</t>
  </si>
  <si>
    <t>ENSSTOG00000025875</t>
  </si>
  <si>
    <t>ENSOCUG00000000742</t>
  </si>
  <si>
    <t>ENSCAPG00000016548</t>
  </si>
  <si>
    <t>ENSRNOG00000047114</t>
  </si>
  <si>
    <t>ENSCSAG00000019526</t>
  </si>
  <si>
    <t>ENSOGAG00000028124</t>
  </si>
  <si>
    <t>ENSMUSG00000038057</t>
  </si>
  <si>
    <t>Dbil5</t>
  </si>
  <si>
    <t>diazepam binding inhibitor-like 5</t>
  </si>
  <si>
    <t>ENSNGAG00000015983</t>
  </si>
  <si>
    <t>ENSCLAG00000007298</t>
  </si>
  <si>
    <t>ENSNLEG00000000532</t>
  </si>
  <si>
    <t>ENSODEG00000008953</t>
  </si>
  <si>
    <t>ENSMICG00000027145</t>
  </si>
  <si>
    <t>ENSDORG00000024622</t>
  </si>
  <si>
    <t>ENSPEMG00000022249</t>
  </si>
  <si>
    <t>ENSCPOG00000019350</t>
  </si>
  <si>
    <t>ENSJJAG00000014114</t>
  </si>
  <si>
    <t>ENSSTOG00000022725</t>
  </si>
  <si>
    <t>ENSMOCG00000004108</t>
  </si>
  <si>
    <t>ENSOCUG00000002208</t>
  </si>
  <si>
    <t>ENSMAUG00000009815</t>
  </si>
  <si>
    <t>ENSRNOG00000007771</t>
  </si>
  <si>
    <t>ENSPCOG00000009199</t>
  </si>
  <si>
    <t>ENSOGAG00000032014</t>
  </si>
  <si>
    <t>ENSMUSG00000038279</t>
  </si>
  <si>
    <t>Nop2</t>
  </si>
  <si>
    <t>NOP2 nucleolar protein</t>
  </si>
  <si>
    <t>ENSNGAG00000019010</t>
  </si>
  <si>
    <t>ENSCLAG00000014440</t>
  </si>
  <si>
    <t>ENSNLEG00000004242</t>
  </si>
  <si>
    <t>ENSSBOG00000034622</t>
  </si>
  <si>
    <t>ENSPPYG00000004191</t>
  </si>
  <si>
    <t>ENSGGOG00000001926</t>
  </si>
  <si>
    <t>ENSMICG00000006570</t>
  </si>
  <si>
    <t>ENSPEMG00000013138</t>
  </si>
  <si>
    <t>ENSCPOG00000020690</t>
  </si>
  <si>
    <t>ENSMOCG00000017237</t>
  </si>
  <si>
    <t>ENSOCUG00000008203</t>
  </si>
  <si>
    <t>ENSCAPG00000011953</t>
  </si>
  <si>
    <t>ENSRNOG00000018453</t>
  </si>
  <si>
    <t>ENSCANG00000038803</t>
  </si>
  <si>
    <t>ENSCSAG00000010484</t>
  </si>
  <si>
    <t>ENSTSYG00000006030</t>
  </si>
  <si>
    <t>ENSRROG00000041019</t>
  </si>
  <si>
    <t>ENSPANG00000024426</t>
  </si>
  <si>
    <t>ENSMUSG00000038895</t>
  </si>
  <si>
    <t>Zfp653</t>
  </si>
  <si>
    <t>zinc finger protein 653</t>
  </si>
  <si>
    <t>ENSPEMG00000022827</t>
  </si>
  <si>
    <t>ENSJJAG00000000128</t>
  </si>
  <si>
    <t>ENSSTOG00000003640</t>
  </si>
  <si>
    <t>ENSMOCG00000016821</t>
  </si>
  <si>
    <t>ENSRNOG00000014065</t>
  </si>
  <si>
    <t>ENSTSYG00000026189</t>
  </si>
  <si>
    <t>ENSOGAG00000007074</t>
  </si>
  <si>
    <t>ENSMUSG00000038994</t>
  </si>
  <si>
    <t>Hils1</t>
  </si>
  <si>
    <t>histone H1-like protein in spermatids 1</t>
  </si>
  <si>
    <t>ENSFDAG00000006735</t>
  </si>
  <si>
    <t>ENSNLEG00000008990</t>
  </si>
  <si>
    <t>ENSPTRG00000046816</t>
  </si>
  <si>
    <t>ENSSBOG00000032392</t>
  </si>
  <si>
    <t>ENSPPYG00000008936</t>
  </si>
  <si>
    <t>ENSMFAG00000033947</t>
  </si>
  <si>
    <t>ENSMMUG00000041654</t>
  </si>
  <si>
    <t>ENSGGOG00000013204</t>
  </si>
  <si>
    <t>ENSMNEG00000024961</t>
  </si>
  <si>
    <t>ENSSTOG00000024093</t>
  </si>
  <si>
    <t>ENSOCUG00000012304</t>
  </si>
  <si>
    <t>ENSRNOG00000024041</t>
  </si>
  <si>
    <t>ENSCANG00000029657</t>
  </si>
  <si>
    <t>ENSOGAG00000027712</t>
  </si>
  <si>
    <t>ENSRROG00000032771</t>
  </si>
  <si>
    <t>ENSCATG00000044884</t>
  </si>
  <si>
    <t>ENSPANG00000022597</t>
  </si>
  <si>
    <t>ENSRBIG00000035550</t>
  </si>
  <si>
    <t>ENSMUSG00000043314</t>
  </si>
  <si>
    <t>Olfr30</t>
  </si>
  <si>
    <t>olfactory receptor 30</t>
  </si>
  <si>
    <t>ENSMFAG00000036536</t>
  </si>
  <si>
    <t>ENSMMUG00000014683</t>
  </si>
  <si>
    <t>ENSMICG00000012057</t>
  </si>
  <si>
    <t>ENSMNEG00000015600</t>
  </si>
  <si>
    <t>ENSPEMG00000004720</t>
  </si>
  <si>
    <t>ENSCPOG00000008672</t>
  </si>
  <si>
    <t>ENSSTOG00000027395</t>
  </si>
  <si>
    <t>ENSMOCG00000002305</t>
  </si>
  <si>
    <t>ENSOCUG00000016841</t>
  </si>
  <si>
    <t>ENSMAUG00000010493</t>
  </si>
  <si>
    <t>ENSRNOG00000026801</t>
  </si>
  <si>
    <t>ENSMLEG00000032300</t>
  </si>
  <si>
    <t>ENSPCOG00000014458</t>
  </si>
  <si>
    <t>ENSCATG00000030371</t>
  </si>
  <si>
    <t>ENSPANG00000031310</t>
  </si>
  <si>
    <t>ENSMUSG00000043383</t>
  </si>
  <si>
    <t>Olfr1342</t>
  </si>
  <si>
    <t>olfactory receptor 1342</t>
  </si>
  <si>
    <t>ENSANAG00000029924</t>
  </si>
  <si>
    <t>ENSMNEG00000005715</t>
  </si>
  <si>
    <t>ENSCPOG00000008911</t>
  </si>
  <si>
    <t>ENSSTOG00000022697</t>
  </si>
  <si>
    <t>ENSOCUG00000021538</t>
  </si>
  <si>
    <t>ENSCAPG00000005455</t>
  </si>
  <si>
    <t>ENSPCOG00000015185</t>
  </si>
  <si>
    <t>ENSTSYG00000032972</t>
  </si>
  <si>
    <t>ENSPANG00000030665</t>
  </si>
  <si>
    <t>ENSMUSG00000043727</t>
  </si>
  <si>
    <t>F830045P16Rik</t>
  </si>
  <si>
    <t>RIKEN cDNA F830045P16 gene</t>
  </si>
  <si>
    <t>ENSFDAG00000012664</t>
  </si>
  <si>
    <t>ENSCLAG00000013436</t>
  </si>
  <si>
    <t>ENSNLEG00000027626</t>
  </si>
  <si>
    <t>ENSSBOG00000022308</t>
  </si>
  <si>
    <t>ENSANAG00000035617</t>
  </si>
  <si>
    <t>ENSMFAG00000000677</t>
  </si>
  <si>
    <t>ENSMMUG00000038598</t>
  </si>
  <si>
    <t>ENSODEG00000006224</t>
  </si>
  <si>
    <t>ENSGGOG00000040241</t>
  </si>
  <si>
    <t>ENSCJAG00000046439</t>
  </si>
  <si>
    <t>ENSMNEG00000028514</t>
  </si>
  <si>
    <t>ENSCPOG00000019652</t>
  </si>
  <si>
    <t>ENSSTOG00000023767</t>
  </si>
  <si>
    <t>ENSMOCG00000018895</t>
  </si>
  <si>
    <t>ENSOCUG00000026745</t>
  </si>
  <si>
    <t>ENSRNOG00000026061</t>
  </si>
  <si>
    <t>ENSCANG00000027944</t>
  </si>
  <si>
    <t>ENSMLEG00000036013</t>
  </si>
  <si>
    <t>ENSCSAG00000010732</t>
  </si>
  <si>
    <t>ENSOGAG00000029222</t>
  </si>
  <si>
    <t>ENSRROG00000035911</t>
  </si>
  <si>
    <t>ENSCATG00000040461</t>
  </si>
  <si>
    <t>ENSPANG00000004890</t>
  </si>
  <si>
    <t>ENSRBIG00000029667</t>
  </si>
  <si>
    <t>ENSMUSG00000044022</t>
  </si>
  <si>
    <t>Pcdhb21</t>
  </si>
  <si>
    <t>protocadherin beta 21</t>
  </si>
  <si>
    <t>ENSCLAG00000011461</t>
  </si>
  <si>
    <t>ENSPTRG00000045415</t>
  </si>
  <si>
    <t>ENSMFAG00000031666</t>
  </si>
  <si>
    <t>ENSMMUG00000042697</t>
  </si>
  <si>
    <t>ENSODEG00000011579</t>
  </si>
  <si>
    <t>ENSDORG00000011185</t>
  </si>
  <si>
    <t>ENSJJAG00000023381</t>
  </si>
  <si>
    <t>ENSSTOG00000030063</t>
  </si>
  <si>
    <t>ENSOCUG00000010930</t>
  </si>
  <si>
    <t>ENSMAUG00000020032</t>
  </si>
  <si>
    <t>ENSRNOG00000033479</t>
  </si>
  <si>
    <t>ENSMLEG00000031899</t>
  </si>
  <si>
    <t>ENSPCOG00000026827</t>
  </si>
  <si>
    <t>ENSPANG00000003993</t>
  </si>
  <si>
    <t>ENSMUSG00000044039</t>
  </si>
  <si>
    <t>Olfr1288</t>
  </si>
  <si>
    <t>olfactory receptor 1288</t>
  </si>
  <si>
    <t>ENSCLAG00000017391</t>
  </si>
  <si>
    <t>ENSSTOG00000020107</t>
  </si>
  <si>
    <t>ENSOCUG00000024888</t>
  </si>
  <si>
    <t>ENSRNOG00000004938</t>
  </si>
  <si>
    <t>ENSCSAG00000000362</t>
  </si>
  <si>
    <t>ENSOGAG00000028295</t>
  </si>
  <si>
    <t>ENSMUSG00000044937</t>
  </si>
  <si>
    <t>Ttc41</t>
  </si>
  <si>
    <t>tetratricopeptide repeat domain 41</t>
  </si>
  <si>
    <t>ENSPPYG00000004888</t>
  </si>
  <si>
    <t>ENSMMUG00000031594</t>
  </si>
  <si>
    <t>ENSDORG00000027656</t>
  </si>
  <si>
    <t>ENSPEMG00000001891</t>
  </si>
  <si>
    <t>ENSJJAG00000009462</t>
  </si>
  <si>
    <t>ENSSTOG00000005262</t>
  </si>
  <si>
    <t>ENSMOCG00000012760</t>
  </si>
  <si>
    <t>ENSOCUG00000025186</t>
  </si>
  <si>
    <t>ENSMAUG00000011319</t>
  </si>
  <si>
    <t>ENSRNOG00000026807</t>
  </si>
  <si>
    <t>ENSCSAG00000003135</t>
  </si>
  <si>
    <t>ENSOGAG00000017003</t>
  </si>
  <si>
    <t>ENSMUSG00000044985</t>
  </si>
  <si>
    <t>Olfr124</t>
  </si>
  <si>
    <t>olfactory receptor 124</t>
  </si>
  <si>
    <t>ENSNGAG00000010566</t>
  </si>
  <si>
    <t>ENSPTRG00000047825</t>
  </si>
  <si>
    <t>ENSPPAG00000042276</t>
  </si>
  <si>
    <t>ENSPPYG00000016385</t>
  </si>
  <si>
    <t>ENSMMUG00000013909</t>
  </si>
  <si>
    <t>ENSMOCG00000005857</t>
  </si>
  <si>
    <t>ENSOCUG00000011394</t>
  </si>
  <si>
    <t>ENSRNOG00000000747</t>
  </si>
  <si>
    <t>ENSCANG00000009566</t>
  </si>
  <si>
    <t>ENSOGAG00000032464</t>
  </si>
  <si>
    <t>ENSRROG00000022402</t>
  </si>
  <si>
    <t>ENSMUSG00000045202</t>
  </si>
  <si>
    <t>Olfr123</t>
  </si>
  <si>
    <t>olfactory receptor 123</t>
  </si>
  <si>
    <t>ENSPTRG00000049682</t>
  </si>
  <si>
    <t>ENSPPAG00000040397</t>
  </si>
  <si>
    <t>ENSGGOG00000026870</t>
  </si>
  <si>
    <t>ENSPEMG00000009787</t>
  </si>
  <si>
    <t>ENSSTOG00000034648</t>
  </si>
  <si>
    <t>ENSOCUG00000028081</t>
  </si>
  <si>
    <t>ENSRNOG00000000746</t>
  </si>
  <si>
    <t>ENSOGAG00000025464</t>
  </si>
  <si>
    <t>ENSCATG00000008889</t>
  </si>
  <si>
    <t>ENSRBIG00000040914</t>
  </si>
  <si>
    <t>ENSMUSG00000045216</t>
  </si>
  <si>
    <t>Hs6st1</t>
  </si>
  <si>
    <t>heparan sulfate 6-O-sulfotransferase 1</t>
  </si>
  <si>
    <t>ENSCLAG00000004326</t>
  </si>
  <si>
    <t>ENSNLEG00000015958</t>
  </si>
  <si>
    <t>ENSPTRG00000012440</t>
  </si>
  <si>
    <t>ENSPPYG00000012754</t>
  </si>
  <si>
    <t>ENSMFAG00000044689</t>
  </si>
  <si>
    <t>ENSMMUG00000030412</t>
  </si>
  <si>
    <t>ENSCJAG00000011010</t>
  </si>
  <si>
    <t>ENSMICG00000044622</t>
  </si>
  <si>
    <t>ENSDORG00000028206</t>
  </si>
  <si>
    <t>ENSPEMG00000000460</t>
  </si>
  <si>
    <t>ENSCPOG00000037327</t>
  </si>
  <si>
    <t>ENSJJAG00000023119</t>
  </si>
  <si>
    <t>ENSSTOG00000023685</t>
  </si>
  <si>
    <t>ENSMOCG00000000961</t>
  </si>
  <si>
    <t>ENSOCUG00000013158</t>
  </si>
  <si>
    <t>ENSCAPG00000006453</t>
  </si>
  <si>
    <t>ENSMAUG00000020674</t>
  </si>
  <si>
    <t>ENSRNOG00000014516</t>
  </si>
  <si>
    <t>ENSCANG00000038320</t>
  </si>
  <si>
    <t>ENSCSAG00000016886</t>
  </si>
  <si>
    <t>ENSPCOG00000021561</t>
  </si>
  <si>
    <t>ENSPANG00000009847</t>
  </si>
  <si>
    <t>ENSMUSG00000045474</t>
  </si>
  <si>
    <t>Olfr1368</t>
  </si>
  <si>
    <t>olfactory receptor 1368</t>
  </si>
  <si>
    <t>ENSNGAG00000005277</t>
  </si>
  <si>
    <t>ENSFDAG00000010057</t>
  </si>
  <si>
    <t>ENSCLAG00000017471</t>
  </si>
  <si>
    <t>ENSGGOG00000039472</t>
  </si>
  <si>
    <t>ENSDORG00000028036</t>
  </si>
  <si>
    <t>ENSPEMG00000001338</t>
  </si>
  <si>
    <t>ENSCPOG00000022161</t>
  </si>
  <si>
    <t>ENSSTOG00000022034</t>
  </si>
  <si>
    <t>ENSOCUG00000021562</t>
  </si>
  <si>
    <t>ENSMAUG00000017298</t>
  </si>
  <si>
    <t>ENSRNOG00000057176</t>
  </si>
  <si>
    <t>ENSMLEG00000036678</t>
  </si>
  <si>
    <t>ENSCATG00000037492</t>
  </si>
  <si>
    <t>ENSPANG00000031052</t>
  </si>
  <si>
    <t>ENSMUSG00000046196</t>
  </si>
  <si>
    <t>Ttc39d</t>
  </si>
  <si>
    <t>tetratricopeptide repeat domain 39D</t>
  </si>
  <si>
    <t>ENSNGAG00000011058</t>
  </si>
  <si>
    <t>ENSFDAG00000009737</t>
  </si>
  <si>
    <t>ENSCLAG00000017728</t>
  </si>
  <si>
    <t>ENSPTRG00000045161</t>
  </si>
  <si>
    <t>ENSPPAG00000031868</t>
  </si>
  <si>
    <t>ENSANAG00000036837</t>
  </si>
  <si>
    <t>ENSMMUG00000030864</t>
  </si>
  <si>
    <t>ENSGGOG00000022727</t>
  </si>
  <si>
    <t>ENSCJAG00000015183</t>
  </si>
  <si>
    <t>ENSMNEG00000025822</t>
  </si>
  <si>
    <t>ENSPEMG00000016460</t>
  </si>
  <si>
    <t>ENSJJAG00000012034</t>
  </si>
  <si>
    <t>ENSSTOG00000019971</t>
  </si>
  <si>
    <t>ENSMOCG00000001130</t>
  </si>
  <si>
    <t>ENSOCUG00000026618</t>
  </si>
  <si>
    <t>ENSMAUG00000018238</t>
  </si>
  <si>
    <t>ENSRNOG00000027343</t>
  </si>
  <si>
    <t>ENSCANG00000005988</t>
  </si>
  <si>
    <t>ENSMLEG00000028196</t>
  </si>
  <si>
    <t>ENSOGAG00000024566</t>
  </si>
  <si>
    <t>ENSRROG00000020729</t>
  </si>
  <si>
    <t>ENSPANG00000031784</t>
  </si>
  <si>
    <t>ENSRBIG00000029512</t>
  </si>
  <si>
    <t>ENSMUSG00000046743</t>
  </si>
  <si>
    <t>Fat4</t>
  </si>
  <si>
    <t>FAT atypical cadherin 4</t>
  </si>
  <si>
    <t>ENSCLAG00000006183</t>
  </si>
  <si>
    <t>ENSMICG00000012108</t>
  </si>
  <si>
    <t>ENSCPOG00000003631</t>
  </si>
  <si>
    <t>ENSSTOG00000010020</t>
  </si>
  <si>
    <t>ENSMOCG00000018552</t>
  </si>
  <si>
    <t>ENSCAPG00000016951</t>
  </si>
  <si>
    <t>ENSMAUG00000012344</t>
  </si>
  <si>
    <t>ENSRNOG00000028335</t>
  </si>
  <si>
    <t>ENSPCOG00000019279</t>
  </si>
  <si>
    <t>ENSOGAG00000002605</t>
  </si>
  <si>
    <t>ENSMUSG00000047228</t>
  </si>
  <si>
    <t>A2ml1</t>
  </si>
  <si>
    <t>alpha-2-macroglobulin like 1</t>
  </si>
  <si>
    <t>ENSNGAG00000014743</t>
  </si>
  <si>
    <t>ENSFDAG00000011453</t>
  </si>
  <si>
    <t>ENSCLAG00000014193</t>
  </si>
  <si>
    <t>ENSNLEG00000002934</t>
  </si>
  <si>
    <t>ENSPTRG00000044752</t>
  </si>
  <si>
    <t>ENSSBOG00000031521</t>
  </si>
  <si>
    <t>ENSPPAG00000042963</t>
  </si>
  <si>
    <t>ENSPPYG00000004253</t>
  </si>
  <si>
    <t>ENSMFAG00000031798</t>
  </si>
  <si>
    <t>ENSMMUG00000002144</t>
  </si>
  <si>
    <t>ENSMICG00000047900</t>
  </si>
  <si>
    <t>ENSMNEG00000045563</t>
  </si>
  <si>
    <t>ENSPEMG00000014330</t>
  </si>
  <si>
    <t>ENSCPOG00000010987</t>
  </si>
  <si>
    <t>ENSJJAG00000019095</t>
  </si>
  <si>
    <t>ENSMOCG00000021791</t>
  </si>
  <si>
    <t>ENSOCUG00000000313</t>
  </si>
  <si>
    <t>ENSMAUG00000000613</t>
  </si>
  <si>
    <t>ENSRNOG00000007247</t>
  </si>
  <si>
    <t>ENSCANG00000029428</t>
  </si>
  <si>
    <t>ENSMLEG00000038277</t>
  </si>
  <si>
    <t>ENSCSAG00000009404</t>
  </si>
  <si>
    <t>ENSRROG00000039611</t>
  </si>
  <si>
    <t>ENSCATG00000030619</t>
  </si>
  <si>
    <t>ENSPANG00000007391</t>
  </si>
  <si>
    <t>ENSMUSG00000047641</t>
  </si>
  <si>
    <t>Krt87</t>
  </si>
  <si>
    <t>keratin 87</t>
  </si>
  <si>
    <t>ENSNGAG00000005068</t>
  </si>
  <si>
    <t>ENSDORG00000008198</t>
  </si>
  <si>
    <t>ENSPEMG00000009186</t>
  </si>
  <si>
    <t>ENSJJAG00000011756</t>
  </si>
  <si>
    <t>ENSMOCG00000022123</t>
  </si>
  <si>
    <t>ENSOCUG00000023092</t>
  </si>
  <si>
    <t>ENSRNOG00000032859</t>
  </si>
  <si>
    <t>ENSPCOG00000000787</t>
  </si>
  <si>
    <t>ENSOGAG00000008483</t>
  </si>
  <si>
    <t>ENSMUSG00000047716</t>
  </si>
  <si>
    <t>Olfr736</t>
  </si>
  <si>
    <t>olfactory receptor 736</t>
  </si>
  <si>
    <t>ENSNGAG00000002247</t>
  </si>
  <si>
    <t>ENSCJAG00000043640</t>
  </si>
  <si>
    <t>ENSCPOG00000001586</t>
  </si>
  <si>
    <t>ENSSTOG00000028174</t>
  </si>
  <si>
    <t>ENSOCUG00000006773</t>
  </si>
  <si>
    <t>ENSRNOG00000008739</t>
  </si>
  <si>
    <t>ENSPCOG00000015838</t>
  </si>
  <si>
    <t>ENSOGAG00000025848</t>
  </si>
  <si>
    <t>ENSPANG00000031964</t>
  </si>
  <si>
    <t>ENSMUSG00000049128</t>
  </si>
  <si>
    <t>Ivl</t>
  </si>
  <si>
    <t>involucrin</t>
  </si>
  <si>
    <t>ENSNGAG00000016451</t>
  </si>
  <si>
    <t>ENSPPAG00000031701</t>
  </si>
  <si>
    <t>ENSGGOG00000001753</t>
  </si>
  <si>
    <t>ENSMICG00000026964</t>
  </si>
  <si>
    <t>ENSPEMG00000019081</t>
  </si>
  <si>
    <t>ENSMAUG00000017956</t>
  </si>
  <si>
    <t>ENSRNOG00000009314</t>
  </si>
  <si>
    <t>ENSCSAG00000000040</t>
  </si>
  <si>
    <t>ENSRBIG00000031008</t>
  </si>
  <si>
    <t>ENSMUSG00000049618</t>
  </si>
  <si>
    <t>Olfr103</t>
  </si>
  <si>
    <t>olfactory receptor 103</t>
  </si>
  <si>
    <t>ENSPTRG00000017893</t>
  </si>
  <si>
    <t>ENSPPAG00000017644</t>
  </si>
  <si>
    <t>ENSMFAG00000008214</t>
  </si>
  <si>
    <t>ENSMMUG00000010624</t>
  </si>
  <si>
    <t>ENSGGOG00000008752</t>
  </si>
  <si>
    <t>ENSMNEG00000013441</t>
  </si>
  <si>
    <t>ENSDORG00000013846</t>
  </si>
  <si>
    <t>ENSSTOG00000024060</t>
  </si>
  <si>
    <t>ENSOCUG00000025180</t>
  </si>
  <si>
    <t>ENSRNOG00000058776</t>
  </si>
  <si>
    <t>ENSCSAG00000019066</t>
  </si>
  <si>
    <t>ENSOGAG00000030878</t>
  </si>
  <si>
    <t>ENSCATG00000043271</t>
  </si>
  <si>
    <t>ENSRBIG00000016354</t>
  </si>
  <si>
    <t>ENSMUSG00000050425</t>
  </si>
  <si>
    <t>Mrgprb2</t>
  </si>
  <si>
    <t>MAS-related GPR, member B2</t>
  </si>
  <si>
    <t>ENSNGAG00000002808</t>
  </si>
  <si>
    <t>ENSSTOG00000026033</t>
  </si>
  <si>
    <t>ENSMOCG00000000883</t>
  </si>
  <si>
    <t>ENSMAUG00000006507</t>
  </si>
  <si>
    <t>ENSRNOG00000037156</t>
  </si>
  <si>
    <t>ENSPCOG00000002623</t>
  </si>
  <si>
    <t>ENSOGAG00000031800</t>
  </si>
  <si>
    <t>ENSMUSG00000050870</t>
  </si>
  <si>
    <t>Mrgprb8</t>
  </si>
  <si>
    <t>MAS-related GPR, member B8</t>
  </si>
  <si>
    <t>ENSRNOG00000045635</t>
  </si>
  <si>
    <t>ENSMUSG00000051258</t>
  </si>
  <si>
    <t>Olfr1362</t>
  </si>
  <si>
    <t>olfactory receptor 1362</t>
  </si>
  <si>
    <t>ENSFDAG00000012159</t>
  </si>
  <si>
    <t>ENSCLAG00000002900</t>
  </si>
  <si>
    <t>ENSNLEG00000030922</t>
  </si>
  <si>
    <t>ENSSBOG00000033540</t>
  </si>
  <si>
    <t>ENSPPYG00000016361</t>
  </si>
  <si>
    <t>ENSCJAG00000012615</t>
  </si>
  <si>
    <t>ENSDORG00000026539</t>
  </si>
  <si>
    <t>ENSCPOG00000024747</t>
  </si>
  <si>
    <t>ENSSTOG00000019623</t>
  </si>
  <si>
    <t>ENSOCUG00000024185</t>
  </si>
  <si>
    <t>ENSTSYG00000026563</t>
  </si>
  <si>
    <t>ENSOGAG00000029376</t>
  </si>
  <si>
    <t>ENSMUSG00000052642</t>
  </si>
  <si>
    <t>4930504O13Rik</t>
  </si>
  <si>
    <t>RIKEN cDNA 4930504O13 gene</t>
  </si>
  <si>
    <t>ENSFDAG00000004930</t>
  </si>
  <si>
    <t>ENSCLAG00000005715</t>
  </si>
  <si>
    <t>ENSMFAG00000040566</t>
  </si>
  <si>
    <t>ENSMMUG00000039909</t>
  </si>
  <si>
    <t>ENSODEG00000003965</t>
  </si>
  <si>
    <t>ENSMNEG00000022487</t>
  </si>
  <si>
    <t>ENSPEMG00000022775</t>
  </si>
  <si>
    <t>ENSCPOG00000040321</t>
  </si>
  <si>
    <t>ENSJJAG00000013945</t>
  </si>
  <si>
    <t>ENSSTOG00000034328</t>
  </si>
  <si>
    <t>ENSOCUG00000029217</t>
  </si>
  <si>
    <t>ENSCAPG00000009334</t>
  </si>
  <si>
    <t>ENSMAUG00000021917</t>
  </si>
  <si>
    <t>ENSRNOG00000002845</t>
  </si>
  <si>
    <t>ENSCATG00000035289</t>
  </si>
  <si>
    <t>ENSPANG00000006482</t>
  </si>
  <si>
    <t>ENSMUSG00000055960</t>
  </si>
  <si>
    <t>Skint4</t>
  </si>
  <si>
    <t>selection and upkeep of intraepithelial T cells 4</t>
  </si>
  <si>
    <t>ENSMUSG00000055971</t>
  </si>
  <si>
    <t>Olfr378</t>
  </si>
  <si>
    <t>olfactory receptor 378</t>
  </si>
  <si>
    <t>ENSNGAG00000016152</t>
  </si>
  <si>
    <t>ENSPPYG00000007809</t>
  </si>
  <si>
    <t>ENSPEMG00000001979</t>
  </si>
  <si>
    <t>ENSSTOG00000029119</t>
  </si>
  <si>
    <t>ENSMOCG00000002361</t>
  </si>
  <si>
    <t>ENSOCUG00000024329</t>
  </si>
  <si>
    <t>ENSMAUG00000010042</t>
  </si>
  <si>
    <t>ENSRNOG00000055982</t>
  </si>
  <si>
    <t>ENSCSAG00000000574</t>
  </si>
  <si>
    <t>ENSOGAG00000007404</t>
  </si>
  <si>
    <t>ENSMUSG00000056436</t>
  </si>
  <si>
    <t>Cyct</t>
  </si>
  <si>
    <t>cytochrome c, testis</t>
  </si>
  <si>
    <t>ENSNGAG00000023547</t>
  </si>
  <si>
    <t>ENSPTRG00000051577</t>
  </si>
  <si>
    <t>ENSPPAG00000035494</t>
  </si>
  <si>
    <t>ENSGGOG00000040977</t>
  </si>
  <si>
    <t>ENSMICG00000047030</t>
  </si>
  <si>
    <t>ENSDORG00000004101</t>
  </si>
  <si>
    <t>ENSPEMG00000022193</t>
  </si>
  <si>
    <t>ENSSTOG00000008853</t>
  </si>
  <si>
    <t>ENSMOCG00000021506</t>
  </si>
  <si>
    <t>ENSOCUG00000025342</t>
  </si>
  <si>
    <t>ENSMAUG00000016722</t>
  </si>
  <si>
    <t>ENSPCOG00000028806</t>
  </si>
  <si>
    <t>ENSOGAG00000026648</t>
  </si>
  <si>
    <t>ENSCATG00000039319</t>
  </si>
  <si>
    <t>ENSMUSG00000057270</t>
  </si>
  <si>
    <t>Olfr1501</t>
  </si>
  <si>
    <t>olfactory receptor 1501</t>
  </si>
  <si>
    <t>ENSPPYG00000003260</t>
  </si>
  <si>
    <t>ENSCJAG00000022668</t>
  </si>
  <si>
    <t>ENSMICG00000035269</t>
  </si>
  <si>
    <t>ENSSTOG00000022326</t>
  </si>
  <si>
    <t>ENSOCUG00000027144</t>
  </si>
  <si>
    <t>ENSRNOG00000045761</t>
  </si>
  <si>
    <t>ENSCSAG00000019190</t>
  </si>
  <si>
    <t>ENSOGAG00000031571</t>
  </si>
  <si>
    <t>ENSMUSG00000058287</t>
  </si>
  <si>
    <t>Gm12253</t>
  </si>
  <si>
    <t>predicted gene 12253</t>
  </si>
  <si>
    <t>ENSRNOG00000002820</t>
  </si>
  <si>
    <t>ENSMUSG00000059105</t>
  </si>
  <si>
    <t>Olfr1504</t>
  </si>
  <si>
    <t>olfactory receptor 1504</t>
  </si>
  <si>
    <t>ENSMUSG00000059964</t>
  </si>
  <si>
    <t>Olfr119</t>
  </si>
  <si>
    <t>olfactory receptor 119</t>
  </si>
  <si>
    <t>ENSFDAG00000017924</t>
  </si>
  <si>
    <t>ENSMFAG00000043686</t>
  </si>
  <si>
    <t>ENSMNEG00000039847</t>
  </si>
  <si>
    <t>ENSMOCG00000022005</t>
  </si>
  <si>
    <t>ENSOCUG00000024442</t>
  </si>
  <si>
    <t>ENSRNOG00000050316</t>
  </si>
  <si>
    <t>ENSCANG00000043674</t>
  </si>
  <si>
    <t>ENSPCOG00000021535</t>
  </si>
  <si>
    <t>ENSRROG00000036354</t>
  </si>
  <si>
    <t>ENSRBIG00000043337</t>
  </si>
  <si>
    <t>ENSMUSG00000060017</t>
  </si>
  <si>
    <t>Olfr121</t>
  </si>
  <si>
    <t>olfactory receptor 121</t>
  </si>
  <si>
    <t>ENSMUSG00000061482</t>
  </si>
  <si>
    <t>Hist1h4d</t>
  </si>
  <si>
    <t>histone cluster 1, H4d</t>
  </si>
  <si>
    <t>ENSFDAG00000018546</t>
  </si>
  <si>
    <t>ENSCLAG00000003650</t>
  </si>
  <si>
    <t>ENSNLEG00000030114</t>
  </si>
  <si>
    <t>ENSMFAG00000030750</t>
  </si>
  <si>
    <t>ENSGGOG00000043188</t>
  </si>
  <si>
    <t>ENSCJAG00000048144</t>
  </si>
  <si>
    <t>ENSMICG00000046298</t>
  </si>
  <si>
    <t>ENSMNEG00000028198</t>
  </si>
  <si>
    <t>ENSCPOG00000038477</t>
  </si>
  <si>
    <t>ENSMOCG00000002334</t>
  </si>
  <si>
    <t>ENSCANG00000021491</t>
  </si>
  <si>
    <t>ENSMLEG00000006772</t>
  </si>
  <si>
    <t>ENSPCOG00000026707</t>
  </si>
  <si>
    <t>ENSTSYG00000035135</t>
  </si>
  <si>
    <t>ENSRROG00000006877</t>
  </si>
  <si>
    <t>ENSRBIG00000012748</t>
  </si>
  <si>
    <t>ENSMUSG00000062128</t>
  </si>
  <si>
    <t>Olfr20</t>
  </si>
  <si>
    <t>olfactory receptor 20</t>
  </si>
  <si>
    <t>ENSDORG00000025052</t>
  </si>
  <si>
    <t>ENSPEMG00000019197</t>
  </si>
  <si>
    <t>ENSJJAG00000016885</t>
  </si>
  <si>
    <t>ENSSTOG00000009780</t>
  </si>
  <si>
    <t>ENSMOCG00000011159</t>
  </si>
  <si>
    <t>ENSMAUG00000004137</t>
  </si>
  <si>
    <t>ENSRNOG00000052661</t>
  </si>
  <si>
    <t>ENSMUSG00000062209</t>
  </si>
  <si>
    <t>Erbb4</t>
  </si>
  <si>
    <t>erb-b2 receptor tyrosine kinase 4</t>
  </si>
  <si>
    <t>ENSFDAG00000016959</t>
  </si>
  <si>
    <t>ENSCLAG00000006948</t>
  </si>
  <si>
    <t>ENSANAG00000034026</t>
  </si>
  <si>
    <t>ENSMICG00000036699</t>
  </si>
  <si>
    <t>ENSDORG00000013025</t>
  </si>
  <si>
    <t>ENSCPOG00000011232</t>
  </si>
  <si>
    <t>ENSJJAG00000021464</t>
  </si>
  <si>
    <t>ENSSTOG00000000187</t>
  </si>
  <si>
    <t>ENSMOCG00000016854</t>
  </si>
  <si>
    <t>ENSCAPG00000011121</t>
  </si>
  <si>
    <t>ENSMAUG00000021336</t>
  </si>
  <si>
    <t>ENSRNOG00000014248</t>
  </si>
  <si>
    <t>ENSCSAG00000009457</t>
  </si>
  <si>
    <t>ENSOGAG00000010768</t>
  </si>
  <si>
    <t>ENSPANG00000020599</t>
  </si>
  <si>
    <t>ENSMUSG00000062914</t>
  </si>
  <si>
    <t>Olfr777</t>
  </si>
  <si>
    <t>olfactory receptor 777</t>
  </si>
  <si>
    <t>ENSNGAG00000000069</t>
  </si>
  <si>
    <t>ENSODEG00000001613</t>
  </si>
  <si>
    <t>ENSMICG00000042889</t>
  </si>
  <si>
    <t>ENSOCUG00000023742</t>
  </si>
  <si>
    <t>ENSCAPG00000017996</t>
  </si>
  <si>
    <t>ENSMAUG00000010938</t>
  </si>
  <si>
    <t>ENSRNOG00000028911</t>
  </si>
  <si>
    <t>ENSPCOG00000027805</t>
  </si>
  <si>
    <t>ENSOGAG00000016988</t>
  </si>
  <si>
    <t>ENSMUSG00000063615</t>
  </si>
  <si>
    <t>Olfr64</t>
  </si>
  <si>
    <t>olfactory receptor 64</t>
  </si>
  <si>
    <t>ENSNGAG00000000392</t>
  </si>
  <si>
    <t>ENSFDAG00000003333</t>
  </si>
  <si>
    <t>ENSPPYG00000003589</t>
  </si>
  <si>
    <t>ENSGGOG00000007978</t>
  </si>
  <si>
    <t>ENSPEMG00000000854</t>
  </si>
  <si>
    <t>ENSRNOG00000048465</t>
  </si>
  <si>
    <t>ENSOGAG00000032697</t>
  </si>
  <si>
    <t>ENSRROG00000034851</t>
  </si>
  <si>
    <t>ENSMUSG00000063881</t>
  </si>
  <si>
    <t>Olfr376</t>
  </si>
  <si>
    <t>olfactory receptor 376</t>
  </si>
  <si>
    <t>ENSMUSG00000063994</t>
  </si>
  <si>
    <t>Olfr120</t>
  </si>
  <si>
    <t>olfactory receptor 120</t>
  </si>
  <si>
    <t>ENSMUSG00000066268</t>
  </si>
  <si>
    <t>Olfr586</t>
  </si>
  <si>
    <t>olfactory receptor 586</t>
  </si>
  <si>
    <t>ENSNGAG00000009172</t>
  </si>
  <si>
    <t>ENSCLAG00000017899</t>
  </si>
  <si>
    <t>ENSCJAG00000015679</t>
  </si>
  <si>
    <t>ENSCPOG00000022245</t>
  </si>
  <si>
    <t>ENSSTOG00000027463</t>
  </si>
  <si>
    <t>ENSMOCG00000000171</t>
  </si>
  <si>
    <t>ENSOCUG00000028196</t>
  </si>
  <si>
    <t>ENSCAPG00000014462</t>
  </si>
  <si>
    <t>ENSRNOG00000047528</t>
  </si>
  <si>
    <t>ENSOGAG00000028123</t>
  </si>
  <si>
    <t>ENSRROG00000034170</t>
  </si>
  <si>
    <t>ENSMUSG00000066269</t>
  </si>
  <si>
    <t>Olfr575</t>
  </si>
  <si>
    <t>olfactory receptor 575</t>
  </si>
  <si>
    <t>ENSCLAG00000016017</t>
  </si>
  <si>
    <t>ENSPEMG00000005348</t>
  </si>
  <si>
    <t>ENSCAPG00000015825</t>
  </si>
  <si>
    <t>ENSCSAG00000019354</t>
  </si>
  <si>
    <t>ENSOGAG00000025689</t>
  </si>
  <si>
    <t>ENSRROG00000038629</t>
  </si>
  <si>
    <t>ENSPANG00000012359</t>
  </si>
  <si>
    <t>ENSRBIG00000040169</t>
  </si>
  <si>
    <t>ENSMUSG00000067613</t>
  </si>
  <si>
    <t>Krt83</t>
  </si>
  <si>
    <t>keratin 83</t>
  </si>
  <si>
    <t>ENSPEMG00000006830</t>
  </si>
  <si>
    <t>ENSMOCG00000016450</t>
  </si>
  <si>
    <t>ENSMAUG00000015934</t>
  </si>
  <si>
    <t>ENSRNOG00000030814</t>
  </si>
  <si>
    <t>ENSMUSG00000067614</t>
  </si>
  <si>
    <t>Krt86</t>
  </si>
  <si>
    <t>keratin 86</t>
  </si>
  <si>
    <t>ENSNGAG00000017163</t>
  </si>
  <si>
    <t>ENSFDAG00000021302</t>
  </si>
  <si>
    <t>ENSCLAG00000003832</t>
  </si>
  <si>
    <t>ENSODEG00000011372</t>
  </si>
  <si>
    <t>ENSCJAG00000018147</t>
  </si>
  <si>
    <t>ENSMICG00000033438</t>
  </si>
  <si>
    <t>ENSPEMG00000013564</t>
  </si>
  <si>
    <t>ENSCPOG00000011043</t>
  </si>
  <si>
    <t>ENSJJAG00000000421</t>
  </si>
  <si>
    <t>ENSSTOG00000024881</t>
  </si>
  <si>
    <t>ENSMOCG00000019334</t>
  </si>
  <si>
    <t>ENSCAPG00000013346</t>
  </si>
  <si>
    <t>ENSRNOG00000008367</t>
  </si>
  <si>
    <t>ENSMUSG00000067615</t>
  </si>
  <si>
    <t>Krt81</t>
  </si>
  <si>
    <t>keratin 81</t>
  </si>
  <si>
    <t>ENSRNOG00000036871</t>
  </si>
  <si>
    <t>ENSMUSG00000069301</t>
  </si>
  <si>
    <t>Hist1h2ag</t>
  </si>
  <si>
    <t>histone cluster 1, H2ag</t>
  </si>
  <si>
    <t>ENSNGAG00000018828</t>
  </si>
  <si>
    <t>ENSANAG00000004259</t>
  </si>
  <si>
    <t>ENSMNEG00000027982</t>
  </si>
  <si>
    <t>ENSPEMG00000001124</t>
  </si>
  <si>
    <t>ENSOCUG00000024086</t>
  </si>
  <si>
    <t>ENSRNOG00000058437</t>
  </si>
  <si>
    <t>ENSOGAG00000008012</t>
  </si>
  <si>
    <t>ENSRBIG00000002849</t>
  </si>
  <si>
    <t>ENSMUSG00000069823</t>
  </si>
  <si>
    <t>Olfr1</t>
  </si>
  <si>
    <t>olfactory receptor 1</t>
  </si>
  <si>
    <t>ENSPEMG00000008955</t>
  </si>
  <si>
    <t>ENSMOCG00000022742</t>
  </si>
  <si>
    <t>ENSMAUG00000020111</t>
  </si>
  <si>
    <t>ENSRNOG00000047958</t>
  </si>
  <si>
    <t>ENSMUSG00000070374</t>
  </si>
  <si>
    <t>Olfr59</t>
  </si>
  <si>
    <t>olfactory receptor 59</t>
  </si>
  <si>
    <t>ENSPTRG00000051355</t>
  </si>
  <si>
    <t>ENSPPAG00000035726</t>
  </si>
  <si>
    <t>ENSPPYG00000007802</t>
  </si>
  <si>
    <t>ENSMFAG00000028403</t>
  </si>
  <si>
    <t>ENSMMUG00000012824</t>
  </si>
  <si>
    <t>ENSGGOG00000023226</t>
  </si>
  <si>
    <t>ENSMICG00000026805</t>
  </si>
  <si>
    <t>ENSMNEG00000044850</t>
  </si>
  <si>
    <t>ENSPEMG00000020430</t>
  </si>
  <si>
    <t>ENSMOCG00000015381</t>
  </si>
  <si>
    <t>ENSOCUG00000012973</t>
  </si>
  <si>
    <t>ENSMAUG00000021086</t>
  </si>
  <si>
    <t>ENSRNOG00000047153</t>
  </si>
  <si>
    <t>ENSCANG00000026362</t>
  </si>
  <si>
    <t>ENSMLEG00000004833</t>
  </si>
  <si>
    <t>ENSPCOG00000005130</t>
  </si>
  <si>
    <t>ENSOGAG00000034219</t>
  </si>
  <si>
    <t>ENSRROG00000028967</t>
  </si>
  <si>
    <t>ENSCATG00000044081</t>
  </si>
  <si>
    <t>ENSPANG00000017361</t>
  </si>
  <si>
    <t>ENSMUSG00000070375</t>
  </si>
  <si>
    <t>Olfr406</t>
  </si>
  <si>
    <t>olfactory receptor 406</t>
  </si>
  <si>
    <t>ENSMUSG00000070546</t>
  </si>
  <si>
    <t>Mrgprb3</t>
  </si>
  <si>
    <t>MAS-related GPR, member B3</t>
  </si>
  <si>
    <t>ENSRNOG00000014266</t>
  </si>
  <si>
    <t>ENSMUSG00000070547</t>
  </si>
  <si>
    <t>Mrgprb1</t>
  </si>
  <si>
    <t>MAS-related GPR, member B1</t>
  </si>
  <si>
    <t>ENSMAUG00000007277</t>
  </si>
  <si>
    <t>ENSRNOG00000022729</t>
  </si>
  <si>
    <t>ENSMUSG00000070550</t>
  </si>
  <si>
    <t>Mrgprb4</t>
  </si>
  <si>
    <t>MAS-related GPR, member B4</t>
  </si>
  <si>
    <t>ENSMOCG00000017120</t>
  </si>
  <si>
    <t>ENSRNOG00000022703</t>
  </si>
  <si>
    <t>ENSMUSG00000070551</t>
  </si>
  <si>
    <t>Mrgprb5</t>
  </si>
  <si>
    <t>MAS-related GPR, member B5</t>
  </si>
  <si>
    <t>ENSMUSG00000070868</t>
  </si>
  <si>
    <t>Skint3</t>
  </si>
  <si>
    <t>selection and upkeep of intraepithelial T cells 3</t>
  </si>
  <si>
    <t>ENSMUSG00000071478</t>
  </si>
  <si>
    <t>Hist1h2ad</t>
  </si>
  <si>
    <t>histone cluster 1, H2ad</t>
  </si>
  <si>
    <t>ENSMUSG00000071724</t>
  </si>
  <si>
    <t>Smpd5</t>
  </si>
  <si>
    <t>sphingomyelin phosphodiesterase 5</t>
  </si>
  <si>
    <t>ENSMICG00000044882</t>
  </si>
  <si>
    <t>ENSDORG00000010839</t>
  </si>
  <si>
    <t>ENSPEMG00000015740</t>
  </si>
  <si>
    <t>ENSJJAG00000018992</t>
  </si>
  <si>
    <t>ENSSTOG00000026841</t>
  </si>
  <si>
    <t>ENSMOCG00000004813</t>
  </si>
  <si>
    <t>ENSMAUG00000012858</t>
  </si>
  <si>
    <t>ENSRNOG00000037299</t>
  </si>
  <si>
    <t>ENSTSYG00000033130</t>
  </si>
  <si>
    <t>ENSOGAG00000034438</t>
  </si>
  <si>
    <t>ENSMUSG00000072955</t>
  </si>
  <si>
    <t>Tmsb15l</t>
  </si>
  <si>
    <t>thymosin beta 15b like</t>
  </si>
  <si>
    <t>ENSNLEG00000013624</t>
  </si>
  <si>
    <t>ENSANAG00000025935</t>
  </si>
  <si>
    <t>ENSMMUG00000015878</t>
  </si>
  <si>
    <t>ENSMOCG00000000425</t>
  </si>
  <si>
    <t>ENSRNOG00000037661</t>
  </si>
  <si>
    <t>ENSPCOG00000020990</t>
  </si>
  <si>
    <t>ENSPANG00000034252</t>
  </si>
  <si>
    <t>ENSMUSG00000073924</t>
  </si>
  <si>
    <t>Olfr656</t>
  </si>
  <si>
    <t>olfactory receptor 656</t>
  </si>
  <si>
    <t>ENSCLAG00000017946</t>
  </si>
  <si>
    <t>ENSNLEG00000018165</t>
  </si>
  <si>
    <t>ENSMFAG00000031406</t>
  </si>
  <si>
    <t>ENSCJAG00000022982</t>
  </si>
  <si>
    <t>ENSMNEG00000041865</t>
  </si>
  <si>
    <t>ENSPEMG00000022995</t>
  </si>
  <si>
    <t>ENSCPOG00000031709</t>
  </si>
  <si>
    <t>ENSSTOG00000028676</t>
  </si>
  <si>
    <t>ENSMOCG00000001680</t>
  </si>
  <si>
    <t>ENSOCUG00000028111</t>
  </si>
  <si>
    <t>ENSMAUG00000015745</t>
  </si>
  <si>
    <t>ENSRNOG00000017252</t>
  </si>
  <si>
    <t>ENSPCOG00000023676</t>
  </si>
  <si>
    <t>ENSOGAG00000033518</t>
  </si>
  <si>
    <t>ENSRROG00000044513</t>
  </si>
  <si>
    <t>ENSCATG00000037954</t>
  </si>
  <si>
    <t>ENSRBIG00000040020</t>
  </si>
  <si>
    <t>ENSMUSG00000073927</t>
  </si>
  <si>
    <t>Olfr652</t>
  </si>
  <si>
    <t>olfactory receptor 652</t>
  </si>
  <si>
    <t>ENSCPOG00000022602</t>
  </si>
  <si>
    <t>ENSJJAG00000018180</t>
  </si>
  <si>
    <t>ENSMOCG00000014461</t>
  </si>
  <si>
    <t>ENSOCUG00000022461</t>
  </si>
  <si>
    <t>ENSCAPG00000000040</t>
  </si>
  <si>
    <t>ENSRNOG00000017214</t>
  </si>
  <si>
    <t>ENSOGAG00000033814</t>
  </si>
  <si>
    <t>ENSPANG00000032090</t>
  </si>
  <si>
    <t>ENSMUSG00000073950</t>
  </si>
  <si>
    <t>Olfr599</t>
  </si>
  <si>
    <t>olfactory receptor 599</t>
  </si>
  <si>
    <t>ENSCLAG00000018024</t>
  </si>
  <si>
    <t>ENSPPYG00000003602</t>
  </si>
  <si>
    <t>ENSMFAG00000000786</t>
  </si>
  <si>
    <t>ENSMMUG00000001064</t>
  </si>
  <si>
    <t>ENSMNEG00000034613</t>
  </si>
  <si>
    <t>ENSSTOG00000020859</t>
  </si>
  <si>
    <t>ENSOCUG00000022078</t>
  </si>
  <si>
    <t>ENSRNOG00000048810</t>
  </si>
  <si>
    <t>ENSMLEG00000031324</t>
  </si>
  <si>
    <t>ENSOGAG00000014104</t>
  </si>
  <si>
    <t>ENSCATG00000044261</t>
  </si>
  <si>
    <t>ENSPANG00000009249</t>
  </si>
  <si>
    <t>ENSMUSG00000073951</t>
  </si>
  <si>
    <t>Olfr598</t>
  </si>
  <si>
    <t>olfactory receptor 598</t>
  </si>
  <si>
    <t>ENSCLAG00000015666</t>
  </si>
  <si>
    <t>ENSMICG00000038536</t>
  </si>
  <si>
    <t>ENSMNEG00000045572</t>
  </si>
  <si>
    <t>ENSCPOG00000004045</t>
  </si>
  <si>
    <t>ENSCAPG00000010531</t>
  </si>
  <si>
    <t>ENSRNOG00000050189</t>
  </si>
  <si>
    <t>ENSPCOG00000023203</t>
  </si>
  <si>
    <t>ENSOGAG00000034579</t>
  </si>
  <si>
    <t>ENSMUSG00000073952</t>
  </si>
  <si>
    <t>Olfr597</t>
  </si>
  <si>
    <t>olfactory receptor 597</t>
  </si>
  <si>
    <t>ENSMUSG00000073963</t>
  </si>
  <si>
    <t>Olfr572</t>
  </si>
  <si>
    <t>olfactory receptor 572</t>
  </si>
  <si>
    <t>ENSMFAG00000045475</t>
  </si>
  <si>
    <t>ENSMMUG00000038534</t>
  </si>
  <si>
    <t>ENSCJAG00000023059</t>
  </si>
  <si>
    <t>ENSSTOG00000021088</t>
  </si>
  <si>
    <t>ENSMOCG00000002072</t>
  </si>
  <si>
    <t>ENSOCUG00000000691</t>
  </si>
  <si>
    <t>ENSMAUG00000009385</t>
  </si>
  <si>
    <t>ENSPANG00000030961</t>
  </si>
  <si>
    <t>ENSRBIG00000036133</t>
  </si>
  <si>
    <t>ENSMUSG00000073997</t>
  </si>
  <si>
    <t>Olfr521</t>
  </si>
  <si>
    <t>olfactory receptor 521</t>
  </si>
  <si>
    <t>ENSNGAG00000016422</t>
  </si>
  <si>
    <t>ENSNLEG00000016946</t>
  </si>
  <si>
    <t>ENSPTRG00000043832</t>
  </si>
  <si>
    <t>ENSPPAG00000015262</t>
  </si>
  <si>
    <t>ENSANAG00000033225</t>
  </si>
  <si>
    <t>ENSMFAG00000035199</t>
  </si>
  <si>
    <t>ENSMMUG00000010688</t>
  </si>
  <si>
    <t>ENSODEG00000004518</t>
  </si>
  <si>
    <t>ENSCJAG00000022088</t>
  </si>
  <si>
    <t>ENSMICG00000035272</t>
  </si>
  <si>
    <t>ENSMNEG00000031819</t>
  </si>
  <si>
    <t>ENSDORG00000002748</t>
  </si>
  <si>
    <t>ENSSTOG00000020894</t>
  </si>
  <si>
    <t>ENSMOCG00000008347</t>
  </si>
  <si>
    <t>ENSMAUG00000001599</t>
  </si>
  <si>
    <t>ENSRNOG00000018078</t>
  </si>
  <si>
    <t>ENSCANG00000036151</t>
  </si>
  <si>
    <t>ENSMLEG00000028250</t>
  </si>
  <si>
    <t>ENSPCOG00000004225</t>
  </si>
  <si>
    <t>ENSTSYG00000012446</t>
  </si>
  <si>
    <t>ENSOGAG00000026432</t>
  </si>
  <si>
    <t>ENSRROG00000007318</t>
  </si>
  <si>
    <t>ENSCATG00000019868</t>
  </si>
  <si>
    <t>ENSPANG00000029996</t>
  </si>
  <si>
    <t>ENSMUSG00000074109</t>
  </si>
  <si>
    <t>Mrgprx2</t>
  </si>
  <si>
    <t>MAS-related GPR, member X2</t>
  </si>
  <si>
    <t>ENSMUSG00000075215</t>
  </si>
  <si>
    <t>Olfr1000</t>
  </si>
  <si>
    <t>olfactory receptor 1000</t>
  </si>
  <si>
    <t>ENSCLAG00000009406</t>
  </si>
  <si>
    <t>ENSCPOG00000030195</t>
  </si>
  <si>
    <t>ENSSTOG00000024631</t>
  </si>
  <si>
    <t>ENSOCUG00000023413</t>
  </si>
  <si>
    <t>ENSCAPG00000000369</t>
  </si>
  <si>
    <t>ENSRNOG00000050082</t>
  </si>
  <si>
    <t>ENSOGAG00000026253</t>
  </si>
  <si>
    <t>ENSRBIG00000029124</t>
  </si>
  <si>
    <t>ENSMUSG00000076655</t>
  </si>
  <si>
    <t>Ighv4-1</t>
  </si>
  <si>
    <t>immunoglobulin heavy variable 4-1</t>
  </si>
  <si>
    <t>ENSFDAG00000005868</t>
  </si>
  <si>
    <t>ENSCLAG00000000243</t>
  </si>
  <si>
    <t>ENSMFAG00000001099</t>
  </si>
  <si>
    <t>ENSODEG00000001186</t>
  </si>
  <si>
    <t>ENSMICG00000036865</t>
  </si>
  <si>
    <t>ENSMNEG00000041083</t>
  </si>
  <si>
    <t>ENSCPOG00000030813</t>
  </si>
  <si>
    <t>ENSMOCG00000016167</t>
  </si>
  <si>
    <t>ENSCAPG00000000801</t>
  </si>
  <si>
    <t>ENSMAUG00000021094</t>
  </si>
  <si>
    <t>ENSRNOG00000048425</t>
  </si>
  <si>
    <t>ENSMLEG00000031408</t>
  </si>
  <si>
    <t>ENSCSAG00000009253</t>
  </si>
  <si>
    <t>ENSCATG00000003514</t>
  </si>
  <si>
    <t>ENSMUSG00000076934</t>
  </si>
  <si>
    <t>Iglv1</t>
  </si>
  <si>
    <t>immunoglobulin lambda variable 1</t>
  </si>
  <si>
    <t>ENSCLAG00000015735</t>
  </si>
  <si>
    <t>ENSMFAG00000037246</t>
  </si>
  <si>
    <t>ENSMICG00000036900</t>
  </si>
  <si>
    <t>ENSCPOG00000024036</t>
  </si>
  <si>
    <t>ENSRNOG00000042193</t>
  </si>
  <si>
    <t>ENSMLEG00000001614</t>
  </si>
  <si>
    <t>ENSCSAG00000013769</t>
  </si>
  <si>
    <t>ENSRROG00000006792</t>
  </si>
  <si>
    <t>ENSCATG00000015776</t>
  </si>
  <si>
    <t>ENSMUSG00000076940</t>
  </si>
  <si>
    <t>Iglv2</t>
  </si>
  <si>
    <t>immunoglobulin lambda variable 2</t>
  </si>
  <si>
    <t>ENSMUSG00000078506</t>
  </si>
  <si>
    <t>Gm13124</t>
  </si>
  <si>
    <t>predicted gene 13124</t>
  </si>
  <si>
    <t>ENSNLEG00000009845</t>
  </si>
  <si>
    <t>ENSSBOG00000023638</t>
  </si>
  <si>
    <t>ENSPPAG00000043843</t>
  </si>
  <si>
    <t>ENSMFAG00000032220</t>
  </si>
  <si>
    <t>ENSPEMG00000019508</t>
  </si>
  <si>
    <t>ENSRNOG00000050089</t>
  </si>
  <si>
    <t>ENSCSAG00000000812</t>
  </si>
  <si>
    <t>ENSCATG00000031004</t>
  </si>
  <si>
    <t>ENSRBIG00000040223</t>
  </si>
  <si>
    <t>ENSMUSG00000078721</t>
  </si>
  <si>
    <t>Fam205a1</t>
  </si>
  <si>
    <t>family with sequence similarity 205, member A1</t>
  </si>
  <si>
    <t>ENSNGAG00000012769</t>
  </si>
  <si>
    <t>ENSPTRG00000051015</t>
  </si>
  <si>
    <t>ENSSBOG00000005522</t>
  </si>
  <si>
    <t>ENSCJAG00000044079</t>
  </si>
  <si>
    <t>ENSMICG00000013883</t>
  </si>
  <si>
    <t>ENSMOCG00000011493</t>
  </si>
  <si>
    <t>ENSOCUG00000001904</t>
  </si>
  <si>
    <t>ENSRNOG00000042596</t>
  </si>
  <si>
    <t>ENSPCOG00000024649</t>
  </si>
  <si>
    <t>ENSTSYG00000026810</t>
  </si>
  <si>
    <t>ENSMUSG00000078722</t>
  </si>
  <si>
    <t>Gm12394</t>
  </si>
  <si>
    <t>predicted gene 12394</t>
  </si>
  <si>
    <t>ENSNGAG00000019465</t>
  </si>
  <si>
    <t>ENSPEMG00000012493</t>
  </si>
  <si>
    <t>ENSMAUG00000015771</t>
  </si>
  <si>
    <t>ENSMUSG00000078746</t>
  </si>
  <si>
    <t>Fam205a4</t>
  </si>
  <si>
    <t>family with sequence similarity 205, member A4</t>
  </si>
  <si>
    <t>ENSOCUG00000021045</t>
  </si>
  <si>
    <t>ENSMUSG00000078934</t>
  </si>
  <si>
    <t>9230113P08Rik</t>
  </si>
  <si>
    <t>RIKEN cDNA 9230113P08 gene</t>
  </si>
  <si>
    <t>ENSNGAG00000018626</t>
  </si>
  <si>
    <t>ENSFDAG00000000949</t>
  </si>
  <si>
    <t>ENSCLAG00000013836</t>
  </si>
  <si>
    <t>ENSNLEG00000033582</t>
  </si>
  <si>
    <t>ENSMFAG00000038824</t>
  </si>
  <si>
    <t>ENSMMUG00000014120</t>
  </si>
  <si>
    <t>ENSPEMG00000014238</t>
  </si>
  <si>
    <t>ENSSTOG00000026387</t>
  </si>
  <si>
    <t>ENSMOCG00000017438</t>
  </si>
  <si>
    <t>ENSCAPG00000005237</t>
  </si>
  <si>
    <t>ENSMAUG00000014338</t>
  </si>
  <si>
    <t>ENSRNOG00000030188</t>
  </si>
  <si>
    <t>ENSCANG00000023413</t>
  </si>
  <si>
    <t>ENSMLEG00000032059</t>
  </si>
  <si>
    <t>ENSOGAG00000029669</t>
  </si>
  <si>
    <t>ENSRROG00000034353</t>
  </si>
  <si>
    <t>ENSCATG00000040866</t>
  </si>
  <si>
    <t>ENSPANG00000035766</t>
  </si>
  <si>
    <t>ENSRBIG00000044350</t>
  </si>
  <si>
    <t>ENSMUSG00000079606</t>
  </si>
  <si>
    <t>Gm595</t>
  </si>
  <si>
    <t>predicted gene 595</t>
  </si>
  <si>
    <t>ENSMICG00000045087</t>
  </si>
  <si>
    <t>ENSSTOG00000029310</t>
  </si>
  <si>
    <t>ENSMOCG00000012662</t>
  </si>
  <si>
    <t>ENSOCUG00000026298</t>
  </si>
  <si>
    <t>ENSMAUG00000011624</t>
  </si>
  <si>
    <t>ENSRNOG00000024068</t>
  </si>
  <si>
    <t>ENSPCOG00000019177</t>
  </si>
  <si>
    <t>ENSOGAG00000024158</t>
  </si>
  <si>
    <t>ENSMUSG00000079773</t>
  </si>
  <si>
    <t>GL456350.1</t>
  </si>
  <si>
    <t>AC087559.2</t>
  </si>
  <si>
    <t>ENSNGAG00000015032</t>
  </si>
  <si>
    <t>ENSPTRG00000042745</t>
  </si>
  <si>
    <t>ENSCJAG00000039110</t>
  </si>
  <si>
    <t>ENSMICG00000043891</t>
  </si>
  <si>
    <t>ENSPEMG00000013857</t>
  </si>
  <si>
    <t>ENSMOCG00000000825</t>
  </si>
  <si>
    <t>ENSMAUG00000020540</t>
  </si>
  <si>
    <t>ENSPCOG00000028797</t>
  </si>
  <si>
    <t>ENSTSYG00000028136</t>
  </si>
  <si>
    <t>ENSMUSG00000079774</t>
  </si>
  <si>
    <t>ENSMUSG00000080990</t>
  </si>
  <si>
    <t>Olfr118</t>
  </si>
  <si>
    <t>olfactory receptor 118</t>
  </si>
  <si>
    <t>ENSMUSG00000081724</t>
  </si>
  <si>
    <t>Olfr129</t>
  </si>
  <si>
    <t>olfactory receptor 129</t>
  </si>
  <si>
    <t>ENSRNOG00000046708</t>
  </si>
  <si>
    <t>ENSMUSG00000083188</t>
  </si>
  <si>
    <t>Olfr404-ps1</t>
  </si>
  <si>
    <t>olfactory receptor 404, pseudogene 1</t>
  </si>
  <si>
    <t>ENSMUSG00000083947</t>
  </si>
  <si>
    <t>Olfr122</t>
  </si>
  <si>
    <t>olfactory receptor 122</t>
  </si>
  <si>
    <t>ENSRNOG00000046355</t>
  </si>
  <si>
    <t>ENSMUSG00000089768</t>
  </si>
  <si>
    <t>Tmsb15b1</t>
  </si>
  <si>
    <t>thymosin beta 15b1</t>
  </si>
  <si>
    <t>ENSMUSG00000089773</t>
  </si>
  <si>
    <t>Skint1</t>
  </si>
  <si>
    <t>selection and upkeep of intraepithelial T cells 1</t>
  </si>
  <si>
    <t>ENSPEMG00000011155</t>
  </si>
  <si>
    <t>ENSMAUG00000008748</t>
  </si>
  <si>
    <t>ENSRNOG00000043194</t>
  </si>
  <si>
    <t>ENSMUSG00000089837</t>
  </si>
  <si>
    <t>Npcd</t>
  </si>
  <si>
    <t>neuronal pentraxin chromo domain</t>
  </si>
  <si>
    <t>ENSNGAG00000021020</t>
  </si>
  <si>
    <t>ENSPPAG00000036694</t>
  </si>
  <si>
    <t>ENSPPYG00000011830</t>
  </si>
  <si>
    <t>ENSPEMG00000014192</t>
  </si>
  <si>
    <t>ENSJJAG00000014759</t>
  </si>
  <si>
    <t>ENSMOCG00000017145</t>
  </si>
  <si>
    <t>ENSCANG00000003916</t>
  </si>
  <si>
    <t>ENSMLEG00000008447</t>
  </si>
  <si>
    <t>ENSOGAG00000027969</t>
  </si>
  <si>
    <t>ENSMUSG00000089996</t>
  </si>
  <si>
    <t>Tmsb15b2</t>
  </si>
  <si>
    <t>thymosin beta 15b2</t>
  </si>
  <si>
    <t>ENSMUSG00000091531</t>
  </si>
  <si>
    <t>Olfr102</t>
  </si>
  <si>
    <t>olfactory receptor 102</t>
  </si>
  <si>
    <t>ENSRNOG00000048048</t>
  </si>
  <si>
    <t>ENSMUSG00000092077</t>
  </si>
  <si>
    <t>Olfr101</t>
  </si>
  <si>
    <t>olfactory receptor 101</t>
  </si>
  <si>
    <t>ENSMUSG00000093996</t>
  </si>
  <si>
    <t>Fam205a3</t>
  </si>
  <si>
    <t>family with sequence similarity 205, member A3</t>
  </si>
  <si>
    <t>ENSMUSG00000094066</t>
  </si>
  <si>
    <t>Fam205a2</t>
  </si>
  <si>
    <t>family with sequence similarity 205, member A2</t>
  </si>
  <si>
    <t>ENSMUSG00000094194</t>
  </si>
  <si>
    <t>Ighv5-16</t>
  </si>
  <si>
    <t>immunoglobulin heavy variable 5-16</t>
  </si>
  <si>
    <t>ENSSBOG00000001475</t>
  </si>
  <si>
    <t>ENSPPAG00000005763</t>
  </si>
  <si>
    <t>ENSCJAG00000043502</t>
  </si>
  <si>
    <t>ENSMNEG00000044726</t>
  </si>
  <si>
    <t>ENSOCUG00000002061</t>
  </si>
  <si>
    <t>ENSRNOG00000055164</t>
  </si>
  <si>
    <t>ENSCANG00000029567</t>
  </si>
  <si>
    <t>ENSCSAG00000009038</t>
  </si>
  <si>
    <t>ENSPANG00000031137</t>
  </si>
  <si>
    <t>ENSRBIG00000041421</t>
  </si>
  <si>
    <t>ENSMUSG00000094248</t>
  </si>
  <si>
    <t>Hist1h2ao</t>
  </si>
  <si>
    <t>histone cluster 1, H2ao</t>
  </si>
  <si>
    <t>ENSNGAG00000007331</t>
  </si>
  <si>
    <t>ENSNLEG00000033776</t>
  </si>
  <si>
    <t>ENSPTRG00000029801</t>
  </si>
  <si>
    <t>ENSSBOG00000019996</t>
  </si>
  <si>
    <t>ENSPPAG00000009835</t>
  </si>
  <si>
    <t>ENSMNEG00000010874</t>
  </si>
  <si>
    <t>ENSDORG00000025258</t>
  </si>
  <si>
    <t>ENSPEMG00000007481</t>
  </si>
  <si>
    <t>ENSSTOG00000033868</t>
  </si>
  <si>
    <t>ENSMOCG00000001466</t>
  </si>
  <si>
    <t>ENSOCUG00000021306</t>
  </si>
  <si>
    <t>ENSMAUG00000017934</t>
  </si>
  <si>
    <t>ENSRNOG00000056411</t>
  </si>
  <si>
    <t>ENSTSYG00000031514</t>
  </si>
  <si>
    <t>ENSCATG00000016587</t>
  </si>
  <si>
    <t>ENSPANG00000032627</t>
  </si>
  <si>
    <t>ENSMUSG00000094533</t>
  </si>
  <si>
    <t>Ighv11-1</t>
  </si>
  <si>
    <t>immunoglobulin heavy variable 11-1</t>
  </si>
  <si>
    <t>ENSRNOG00000047308</t>
  </si>
  <si>
    <t>ENSMUSG00000094576</t>
  </si>
  <si>
    <t>AC087559.3</t>
  </si>
  <si>
    <t>ENSPTRG00000045084</t>
  </si>
  <si>
    <t>ENSMUSG00000094822</t>
  </si>
  <si>
    <t>Olfr243</t>
  </si>
  <si>
    <t>olfactory receptor 243</t>
  </si>
  <si>
    <t>ENSMFAG00000044271</t>
  </si>
  <si>
    <t>ENSMICG00000003040</t>
  </si>
  <si>
    <t>ENSMNEG00000039200</t>
  </si>
  <si>
    <t>ENSPEMG00000008251</t>
  </si>
  <si>
    <t>ENSMAUG00000009596</t>
  </si>
  <si>
    <t>ENSRNOG00000029978</t>
  </si>
  <si>
    <t>ENSPCOG00000004283</t>
  </si>
  <si>
    <t>ENSOGAG00000030749</t>
  </si>
  <si>
    <t>ENSRROG00000044072</t>
  </si>
  <si>
    <t>ENSPANG00000034219</t>
  </si>
  <si>
    <t>ENSMUSG00000094884</t>
  </si>
  <si>
    <t>Olfr105-ps</t>
  </si>
  <si>
    <t>olfactory receptor 105, pseudogene</t>
  </si>
  <si>
    <t>ENSRNOG00000029883</t>
  </si>
  <si>
    <t>ENSMUSG00000095207</t>
  </si>
  <si>
    <t>JH584293.1</t>
  </si>
  <si>
    <t>CR974586.1</t>
  </si>
  <si>
    <t>protein FAM205A-like</t>
  </si>
  <si>
    <t>ENSMUSG00000095552</t>
  </si>
  <si>
    <t>CR974586.2</t>
  </si>
  <si>
    <t>ENSMUSG00000095603</t>
  </si>
  <si>
    <t>Olfr106-ps</t>
  </si>
  <si>
    <t>olfactory receptor 106, pseudogene</t>
  </si>
  <si>
    <t>ENSMUSG00000095779</t>
  </si>
  <si>
    <t>Gm2163</t>
  </si>
  <si>
    <t>predicted gene 2163</t>
  </si>
  <si>
    <t>ENSMUSG00000095858</t>
  </si>
  <si>
    <t>Olfr104-ps</t>
  </si>
  <si>
    <t>olfactory receptor 104, pseudogene</t>
  </si>
  <si>
    <t>ENSMUSG00000096108</t>
  </si>
  <si>
    <t>Ighv11-2</t>
  </si>
  <si>
    <t>immunoglobulin heavy variable V11-2</t>
  </si>
  <si>
    <t>ENSMUSG00000096228</t>
  </si>
  <si>
    <t>Olfr5</t>
  </si>
  <si>
    <t>olfactory receptor 5</t>
  </si>
  <si>
    <t>ENSNGAG00000014441</t>
  </si>
  <si>
    <t>ENSDORG00000025457</t>
  </si>
  <si>
    <t>ENSPEMG00000018333</t>
  </si>
  <si>
    <t>ENSJJAG00000012295</t>
  </si>
  <si>
    <t>ENSMOCG00000013129</t>
  </si>
  <si>
    <t>ENSOCUG00000023624</t>
  </si>
  <si>
    <t>ENSMAUG00000014112</t>
  </si>
  <si>
    <t>ENSRNOG00000045783</t>
  </si>
  <si>
    <t>ENSPCOG00000009160</t>
  </si>
  <si>
    <t>ENSTSYG00000029594</t>
  </si>
  <si>
    <t>ENSMUSG00000096237</t>
  </si>
  <si>
    <t>JH584294.1</t>
  </si>
  <si>
    <t>CT868723.1</t>
  </si>
  <si>
    <t>ENSMUSG00000096256</t>
  </si>
  <si>
    <t>Gm21093</t>
  </si>
  <si>
    <t>predicted gene, 21093</t>
  </si>
  <si>
    <t>ENSMUSG00000096516</t>
  </si>
  <si>
    <t>Olfr628</t>
  </si>
  <si>
    <t>olfactory receptor 628</t>
  </si>
  <si>
    <t>ENSMUSG00000096646</t>
  </si>
  <si>
    <t>CR974586.6</t>
  </si>
  <si>
    <t>ENSMUSG00000108114</t>
  </si>
  <si>
    <t>Olfr800</t>
  </si>
  <si>
    <t>olfactory receptor 800</t>
  </si>
  <si>
    <t>ENSMUSG00000111179</t>
  </si>
  <si>
    <t>Olfr996</t>
  </si>
  <si>
    <t>olfactory receptor 996</t>
  </si>
  <si>
    <t>ENSMUSG00000111454</t>
  </si>
  <si>
    <t>Olfr998</t>
  </si>
  <si>
    <t>olfactory receptor 998</t>
  </si>
  <si>
    <t>ENSPEMG00000013219</t>
  </si>
  <si>
    <t>ENSMAUG00000012384</t>
  </si>
  <si>
    <t>ENSRNOG00000046122</t>
  </si>
  <si>
    <t>ENSMUSG00000111566</t>
  </si>
  <si>
    <t>Olfr1001-ps1</t>
  </si>
  <si>
    <t>olfactory receptor 1001, pseudogene 1</t>
  </si>
  <si>
    <t>ENSRNOG00000048739</t>
  </si>
  <si>
    <t>ENSMUSG00000116024</t>
  </si>
  <si>
    <t>Gm49527</t>
  </si>
  <si>
    <t>predicted gene, 49527</t>
  </si>
  <si>
    <t>ENSNLEG00000011036</t>
  </si>
  <si>
    <t>ENSODEG00000013409</t>
  </si>
  <si>
    <t>ENSPEMG00000023053</t>
  </si>
  <si>
    <t>ENSJJAG00000006705</t>
  </si>
  <si>
    <t>ENSSTOG00000033075</t>
  </si>
  <si>
    <t>ENSMOCG00000022968</t>
  </si>
  <si>
    <t>ENSCAPG00000016956</t>
  </si>
  <si>
    <t>ENSCANG00000029450</t>
  </si>
  <si>
    <t>ENSMLEG00000041237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</si>
</sst>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30.22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5"/>
  <sheetViews>
    <sheetView tabSelected="1" workbookViewId="0">
      <pane xSplit="6" ySplit="1" topLeftCell="G2" activePane="bottomRight" state="frozen"/>
      <selection activeCell="B146" sqref="B146"/>
      <selection pane="topRight" activeCell="B146" sqref="B146"/>
      <selection pane="bottomLeft" activeCell="B146" sqref="B146"/>
      <selection pane="bottomRight"/>
    </sheetView>
  </sheetViews>
  <sheetFormatPr defaultRowHeight="15" x14ac:dyDescent="0.25"/>
  <cols>
    <col min="1" max="1" width="21" bestFit="1" customWidth="1"/>
    <col min="2" max="6" width="4.7109375" customWidth="1"/>
    <col min="7" max="7" width="9" customWidth="1"/>
    <col min="8" max="9" width="10" bestFit="1" customWidth="1"/>
    <col min="10" max="10" width="6.7109375" bestFit="1" customWidth="1"/>
    <col min="11" max="11" width="14.28515625" bestFit="1" customWidth="1"/>
    <col min="12" max="12" width="52.5703125" bestFit="1" customWidth="1"/>
    <col min="13" max="13" width="21" bestFit="1" customWidth="1"/>
    <col min="14" max="14" width="20.5703125" bestFit="1" customWidth="1"/>
    <col min="15" max="15" width="20.28515625" bestFit="1" customWidth="1"/>
    <col min="16" max="16" width="20.7109375" bestFit="1" customWidth="1"/>
    <col min="17" max="17" width="20.28515625" bestFit="1" customWidth="1"/>
    <col min="18" max="19" width="20.5703125" bestFit="1" customWidth="1"/>
    <col min="20" max="20" width="20.28515625" bestFit="1" customWidth="1"/>
    <col min="21" max="22" width="21" bestFit="1" customWidth="1"/>
    <col min="23" max="23" width="21.85546875" bestFit="1" customWidth="1"/>
    <col min="24" max="24" width="20.7109375" bestFit="1" customWidth="1"/>
    <col min="25" max="25" width="21" bestFit="1" customWidth="1"/>
    <col min="26" max="26" width="20.140625" bestFit="1" customWidth="1"/>
    <col min="27" max="27" width="20.42578125" bestFit="1" customWidth="1"/>
    <col min="28" max="28" width="21.140625" bestFit="1" customWidth="1"/>
    <col min="29" max="29" width="20.85546875" bestFit="1" customWidth="1"/>
    <col min="30" max="30" width="23.140625" bestFit="1" customWidth="1"/>
    <col min="31" max="31" width="20.7109375" bestFit="1" customWidth="1"/>
    <col min="32" max="32" width="19.7109375" bestFit="1" customWidth="1"/>
    <col min="33" max="33" width="25.7109375" bestFit="1" customWidth="1"/>
    <col min="34" max="34" width="21.42578125" bestFit="1" customWidth="1"/>
    <col min="35" max="35" width="20.85546875" bestFit="1" customWidth="1"/>
    <col min="36" max="36" width="20.5703125" bestFit="1" customWidth="1"/>
    <col min="37" max="37" width="21.42578125" bestFit="1" customWidth="1"/>
    <col min="38" max="38" width="21" bestFit="1" customWidth="1"/>
    <col min="39" max="39" width="20.85546875" bestFit="1" customWidth="1"/>
    <col min="40" max="40" width="22.5703125" bestFit="1" customWidth="1"/>
    <col min="41" max="41" width="20.42578125" bestFit="1" customWidth="1"/>
    <col min="42" max="42" width="20.7109375" bestFit="1" customWidth="1"/>
    <col min="43" max="43" width="20" bestFit="1" customWidth="1"/>
    <col min="44" max="44" width="22.85546875" bestFit="1" customWidth="1"/>
    <col min="45" max="45" width="20.7109375" bestFit="1" customWidth="1"/>
    <col min="46" max="46" width="20.42578125" bestFit="1" customWidth="1"/>
    <col min="47" max="47" width="20.85546875" bestFit="1" customWidth="1"/>
    <col min="48" max="48" width="19.85546875" bestFit="1" customWidth="1"/>
  </cols>
  <sheetData>
    <row r="1" spans="1:4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 x14ac:dyDescent="0.25">
      <c r="A2" t="s">
        <v>48</v>
      </c>
      <c r="B2">
        <v>1</v>
      </c>
      <c r="C2">
        <f>3-COUNTA(M2:N2)</f>
        <v>2</v>
      </c>
      <c r="D2">
        <f t="shared" ref="D2:D65" si="0">7-COUNTA(P2:T2)</f>
        <v>4</v>
      </c>
      <c r="E2">
        <f t="shared" ref="E2:E65" si="1">COUNTA(AC2:AL2)</f>
        <v>5</v>
      </c>
      <c r="F2">
        <f t="shared" ref="F2:F65" si="2">COUNTA(AM2:AV2)</f>
        <v>6</v>
      </c>
      <c r="G2">
        <v>7</v>
      </c>
      <c r="H2">
        <v>43492044</v>
      </c>
      <c r="I2">
        <v>43505940</v>
      </c>
      <c r="J2">
        <v>-1</v>
      </c>
      <c r="K2" t="s">
        <v>49</v>
      </c>
      <c r="L2" t="s">
        <v>50</v>
      </c>
      <c r="M2" t="s">
        <v>51</v>
      </c>
      <c r="P2" t="s">
        <v>52</v>
      </c>
      <c r="Q2" t="s">
        <v>53</v>
      </c>
      <c r="S2" t="s">
        <v>54</v>
      </c>
      <c r="V2" t="s">
        <v>55</v>
      </c>
      <c r="W2" t="s">
        <v>56</v>
      </c>
      <c r="Y2" t="s">
        <v>57</v>
      </c>
      <c r="AB2" t="s">
        <v>58</v>
      </c>
      <c r="AD2" t="s">
        <v>59</v>
      </c>
      <c r="AH2" t="s">
        <v>60</v>
      </c>
      <c r="AI2" t="s">
        <v>61</v>
      </c>
      <c r="AK2" t="s">
        <v>62</v>
      </c>
      <c r="AL2" t="s">
        <v>63</v>
      </c>
      <c r="AN2" t="s">
        <v>64</v>
      </c>
      <c r="AR2" t="s">
        <v>65</v>
      </c>
      <c r="AS2" t="s">
        <v>66</v>
      </c>
      <c r="AT2" t="s">
        <v>67</v>
      </c>
      <c r="AU2" t="s">
        <v>68</v>
      </c>
      <c r="AV2" t="s">
        <v>69</v>
      </c>
    </row>
    <row r="3" spans="1:48" x14ac:dyDescent="0.25">
      <c r="A3" t="s">
        <v>70</v>
      </c>
      <c r="B3">
        <v>1</v>
      </c>
      <c r="C3">
        <f t="shared" ref="C3:C66" si="3">3-COUNTA(M3:N3)</f>
        <v>3</v>
      </c>
      <c r="D3">
        <f t="shared" si="0"/>
        <v>4</v>
      </c>
      <c r="E3">
        <f t="shared" si="1"/>
        <v>5</v>
      </c>
      <c r="F3">
        <f t="shared" si="2"/>
        <v>2</v>
      </c>
      <c r="G3">
        <v>11</v>
      </c>
      <c r="H3">
        <v>58421111</v>
      </c>
      <c r="I3">
        <v>58426024</v>
      </c>
      <c r="J3">
        <v>1</v>
      </c>
      <c r="K3" t="s">
        <v>71</v>
      </c>
      <c r="L3" t="s">
        <v>72</v>
      </c>
      <c r="Q3" t="s">
        <v>73</v>
      </c>
      <c r="S3" t="s">
        <v>74</v>
      </c>
      <c r="T3" t="s">
        <v>75</v>
      </c>
      <c r="U3" t="s">
        <v>76</v>
      </c>
      <c r="V3" t="s">
        <v>77</v>
      </c>
      <c r="AB3" t="s">
        <v>78</v>
      </c>
      <c r="AD3" t="s">
        <v>79</v>
      </c>
      <c r="AE3" t="s">
        <v>80</v>
      </c>
      <c r="AH3" t="s">
        <v>81</v>
      </c>
      <c r="AI3" t="s">
        <v>82</v>
      </c>
      <c r="AL3" t="s">
        <v>83</v>
      </c>
      <c r="AT3" t="s">
        <v>84</v>
      </c>
      <c r="AU3" t="s">
        <v>85</v>
      </c>
    </row>
    <row r="4" spans="1:48" x14ac:dyDescent="0.25">
      <c r="A4" t="s">
        <v>86</v>
      </c>
      <c r="B4">
        <v>1</v>
      </c>
      <c r="C4">
        <f t="shared" si="3"/>
        <v>1</v>
      </c>
      <c r="D4">
        <f t="shared" si="0"/>
        <v>7</v>
      </c>
      <c r="E4">
        <f t="shared" si="1"/>
        <v>10</v>
      </c>
      <c r="F4">
        <f t="shared" si="2"/>
        <v>3</v>
      </c>
      <c r="G4">
        <v>5</v>
      </c>
      <c r="H4">
        <v>3651181</v>
      </c>
      <c r="I4">
        <v>3680325</v>
      </c>
      <c r="J4">
        <v>1</v>
      </c>
      <c r="K4" t="s">
        <v>87</v>
      </c>
      <c r="L4" t="s">
        <v>88</v>
      </c>
      <c r="M4" t="s">
        <v>89</v>
      </c>
      <c r="N4" t="s">
        <v>90</v>
      </c>
      <c r="O4" t="s">
        <v>91</v>
      </c>
      <c r="W4" t="s">
        <v>92</v>
      </c>
      <c r="X4" t="s">
        <v>93</v>
      </c>
      <c r="AA4" t="s">
        <v>94</v>
      </c>
      <c r="AC4" t="s">
        <v>95</v>
      </c>
      <c r="AD4" t="s">
        <v>96</v>
      </c>
      <c r="AE4" t="s">
        <v>97</v>
      </c>
      <c r="AF4" t="s">
        <v>98</v>
      </c>
      <c r="AG4" t="s">
        <v>99</v>
      </c>
      <c r="AH4" t="s">
        <v>100</v>
      </c>
      <c r="AI4" t="s">
        <v>101</v>
      </c>
      <c r="AJ4" t="s">
        <v>102</v>
      </c>
      <c r="AK4" t="s">
        <v>103</v>
      </c>
      <c r="AL4" t="s">
        <v>104</v>
      </c>
      <c r="AR4" t="s">
        <v>105</v>
      </c>
      <c r="AT4" t="s">
        <v>106</v>
      </c>
      <c r="AV4" t="s">
        <v>107</v>
      </c>
    </row>
    <row r="5" spans="1:48" x14ac:dyDescent="0.25">
      <c r="A5" t="s">
        <v>108</v>
      </c>
      <c r="B5">
        <v>1</v>
      </c>
      <c r="C5">
        <f t="shared" si="3"/>
        <v>2</v>
      </c>
      <c r="D5">
        <f t="shared" si="0"/>
        <v>7</v>
      </c>
      <c r="E5">
        <f t="shared" si="1"/>
        <v>7</v>
      </c>
      <c r="F5">
        <f t="shared" si="2"/>
        <v>3</v>
      </c>
      <c r="G5">
        <v>11</v>
      </c>
      <c r="H5">
        <v>3886088</v>
      </c>
      <c r="I5">
        <v>3895098</v>
      </c>
      <c r="J5">
        <v>-1</v>
      </c>
      <c r="K5" t="s">
        <v>109</v>
      </c>
      <c r="L5" t="s">
        <v>110</v>
      </c>
      <c r="M5" t="s">
        <v>111</v>
      </c>
      <c r="X5" t="s">
        <v>112</v>
      </c>
      <c r="AA5" t="s">
        <v>113</v>
      </c>
      <c r="AC5" t="s">
        <v>114</v>
      </c>
      <c r="AD5" t="s">
        <v>115</v>
      </c>
      <c r="AF5" t="s">
        <v>116</v>
      </c>
      <c r="AG5" t="s">
        <v>117</v>
      </c>
      <c r="AH5" t="s">
        <v>118</v>
      </c>
      <c r="AI5" t="s">
        <v>119</v>
      </c>
      <c r="AL5" t="s">
        <v>120</v>
      </c>
      <c r="AP5" t="s">
        <v>121</v>
      </c>
      <c r="AQ5" t="s">
        <v>122</v>
      </c>
      <c r="AR5" t="s">
        <v>123</v>
      </c>
    </row>
    <row r="6" spans="1:48" x14ac:dyDescent="0.25">
      <c r="A6" t="s">
        <v>124</v>
      </c>
      <c r="B6">
        <v>0</v>
      </c>
      <c r="C6">
        <f t="shared" si="3"/>
        <v>2</v>
      </c>
      <c r="D6">
        <f t="shared" si="0"/>
        <v>3</v>
      </c>
      <c r="E6">
        <f t="shared" si="1"/>
        <v>2</v>
      </c>
      <c r="F6">
        <f t="shared" si="2"/>
        <v>4</v>
      </c>
      <c r="G6">
        <v>12</v>
      </c>
      <c r="H6">
        <v>112850873</v>
      </c>
      <c r="I6">
        <v>112868228</v>
      </c>
      <c r="J6">
        <v>-1</v>
      </c>
      <c r="K6" t="s">
        <v>125</v>
      </c>
      <c r="L6" t="s">
        <v>126</v>
      </c>
      <c r="N6" t="s">
        <v>127</v>
      </c>
      <c r="P6" t="s">
        <v>128</v>
      </c>
      <c r="Q6" t="s">
        <v>129</v>
      </c>
      <c r="S6" t="s">
        <v>130</v>
      </c>
      <c r="T6" t="s">
        <v>131</v>
      </c>
      <c r="V6" t="s">
        <v>132</v>
      </c>
      <c r="W6" t="s">
        <v>133</v>
      </c>
      <c r="AH6" t="s">
        <v>134</v>
      </c>
      <c r="AK6" t="s">
        <v>135</v>
      </c>
      <c r="AM6" t="s">
        <v>136</v>
      </c>
      <c r="AO6" t="s">
        <v>137</v>
      </c>
      <c r="AT6" t="s">
        <v>138</v>
      </c>
      <c r="AU6" t="s">
        <v>139</v>
      </c>
    </row>
    <row r="7" spans="1:48" x14ac:dyDescent="0.25">
      <c r="A7" t="s">
        <v>140</v>
      </c>
      <c r="B7">
        <v>1</v>
      </c>
      <c r="C7">
        <f t="shared" si="3"/>
        <v>2</v>
      </c>
      <c r="D7">
        <f t="shared" si="0"/>
        <v>5</v>
      </c>
      <c r="E7">
        <f t="shared" si="1"/>
        <v>9</v>
      </c>
      <c r="F7">
        <f t="shared" si="2"/>
        <v>3</v>
      </c>
      <c r="G7">
        <v>16</v>
      </c>
      <c r="H7">
        <v>20308387</v>
      </c>
      <c r="I7">
        <v>20325404</v>
      </c>
      <c r="J7">
        <v>-1</v>
      </c>
      <c r="K7" t="s">
        <v>141</v>
      </c>
      <c r="L7" t="s">
        <v>142</v>
      </c>
      <c r="M7" t="s">
        <v>143</v>
      </c>
      <c r="O7" t="s">
        <v>144</v>
      </c>
      <c r="Q7" t="s">
        <v>145</v>
      </c>
      <c r="S7" t="s">
        <v>146</v>
      </c>
      <c r="X7" t="s">
        <v>147</v>
      </c>
      <c r="Y7" t="s">
        <v>148</v>
      </c>
      <c r="AA7" t="s">
        <v>149</v>
      </c>
      <c r="AC7" t="s">
        <v>150</v>
      </c>
      <c r="AD7" t="s">
        <v>151</v>
      </c>
      <c r="AE7" t="s">
        <v>152</v>
      </c>
      <c r="AF7" t="s">
        <v>153</v>
      </c>
      <c r="AG7" t="s">
        <v>154</v>
      </c>
      <c r="AH7" t="s">
        <v>155</v>
      </c>
      <c r="AI7" t="s">
        <v>156</v>
      </c>
      <c r="AJ7" t="s">
        <v>157</v>
      </c>
      <c r="AL7" t="s">
        <v>158</v>
      </c>
      <c r="AP7" t="s">
        <v>159</v>
      </c>
      <c r="AQ7" t="s">
        <v>160</v>
      </c>
      <c r="AR7" t="s">
        <v>161</v>
      </c>
    </row>
    <row r="8" spans="1:48" x14ac:dyDescent="0.25">
      <c r="A8" t="s">
        <v>162</v>
      </c>
      <c r="B8">
        <v>0</v>
      </c>
      <c r="C8">
        <f t="shared" si="3"/>
        <v>2</v>
      </c>
      <c r="D8">
        <f t="shared" si="0"/>
        <v>6</v>
      </c>
      <c r="E8">
        <f t="shared" si="1"/>
        <v>5</v>
      </c>
      <c r="F8">
        <f t="shared" si="2"/>
        <v>3</v>
      </c>
      <c r="G8">
        <v>17</v>
      </c>
      <c r="H8">
        <v>23972126</v>
      </c>
      <c r="I8">
        <v>23980566</v>
      </c>
      <c r="J8">
        <v>-1</v>
      </c>
      <c r="K8" t="s">
        <v>163</v>
      </c>
      <c r="L8" t="s">
        <v>164</v>
      </c>
      <c r="M8" t="s">
        <v>165</v>
      </c>
      <c r="T8" t="s">
        <v>166</v>
      </c>
      <c r="V8" t="s">
        <v>167</v>
      </c>
      <c r="AD8" t="s">
        <v>168</v>
      </c>
      <c r="AF8" t="s">
        <v>169</v>
      </c>
      <c r="AH8" t="s">
        <v>170</v>
      </c>
      <c r="AK8" t="s">
        <v>171</v>
      </c>
      <c r="AL8" t="s">
        <v>172</v>
      </c>
      <c r="AO8" t="s">
        <v>173</v>
      </c>
      <c r="AR8" t="s">
        <v>174</v>
      </c>
      <c r="AV8" t="s">
        <v>175</v>
      </c>
    </row>
    <row r="9" spans="1:48" x14ac:dyDescent="0.25">
      <c r="A9" t="s">
        <v>176</v>
      </c>
      <c r="B9">
        <v>0</v>
      </c>
      <c r="C9">
        <f t="shared" si="3"/>
        <v>2</v>
      </c>
      <c r="D9">
        <f t="shared" si="0"/>
        <v>6</v>
      </c>
      <c r="E9">
        <f t="shared" si="1"/>
        <v>5</v>
      </c>
      <c r="F9">
        <f t="shared" si="2"/>
        <v>3</v>
      </c>
      <c r="G9">
        <v>2</v>
      </c>
      <c r="H9">
        <v>25608635</v>
      </c>
      <c r="I9">
        <v>25617678</v>
      </c>
      <c r="J9">
        <v>-1</v>
      </c>
      <c r="K9" t="s">
        <v>177</v>
      </c>
      <c r="L9" t="s">
        <v>178</v>
      </c>
      <c r="M9" t="s">
        <v>179</v>
      </c>
      <c r="R9" t="s">
        <v>180</v>
      </c>
      <c r="U9" t="s">
        <v>181</v>
      </c>
      <c r="AA9" t="s">
        <v>182</v>
      </c>
      <c r="AD9" t="s">
        <v>183</v>
      </c>
      <c r="AF9" t="s">
        <v>184</v>
      </c>
      <c r="AG9" t="s">
        <v>185</v>
      </c>
      <c r="AK9" t="s">
        <v>186</v>
      </c>
      <c r="AL9" t="s">
        <v>187</v>
      </c>
      <c r="AO9" t="s">
        <v>188</v>
      </c>
      <c r="AP9" t="s">
        <v>189</v>
      </c>
      <c r="AR9" t="s">
        <v>190</v>
      </c>
    </row>
    <row r="10" spans="1:48" x14ac:dyDescent="0.25">
      <c r="A10" t="s">
        <v>191</v>
      </c>
      <c r="B10">
        <v>0</v>
      </c>
      <c r="C10">
        <f t="shared" si="3"/>
        <v>1</v>
      </c>
      <c r="D10">
        <f t="shared" si="0"/>
        <v>6</v>
      </c>
      <c r="E10">
        <f t="shared" si="1"/>
        <v>9</v>
      </c>
      <c r="F10">
        <f t="shared" si="2"/>
        <v>3</v>
      </c>
      <c r="G10">
        <v>5</v>
      </c>
      <c r="H10">
        <v>86889767</v>
      </c>
      <c r="I10">
        <v>86906937</v>
      </c>
      <c r="J10">
        <v>-1</v>
      </c>
      <c r="K10" t="s">
        <v>192</v>
      </c>
      <c r="L10" t="s">
        <v>193</v>
      </c>
      <c r="M10" t="s">
        <v>194</v>
      </c>
      <c r="N10" t="s">
        <v>195</v>
      </c>
      <c r="O10" t="s">
        <v>196</v>
      </c>
      <c r="R10" t="s">
        <v>197</v>
      </c>
      <c r="AA10" t="s">
        <v>198</v>
      </c>
      <c r="AC10" t="s">
        <v>199</v>
      </c>
      <c r="AD10" t="s">
        <v>200</v>
      </c>
      <c r="AE10" t="s">
        <v>201</v>
      </c>
      <c r="AF10" t="s">
        <v>202</v>
      </c>
      <c r="AH10" t="s">
        <v>203</v>
      </c>
      <c r="AI10" t="s">
        <v>204</v>
      </c>
      <c r="AJ10" t="s">
        <v>205</v>
      </c>
      <c r="AK10" t="s">
        <v>206</v>
      </c>
      <c r="AL10" t="s">
        <v>207</v>
      </c>
      <c r="AP10" t="s">
        <v>208</v>
      </c>
      <c r="AQ10" t="s">
        <v>209</v>
      </c>
      <c r="AR10" t="s">
        <v>210</v>
      </c>
    </row>
    <row r="11" spans="1:48" x14ac:dyDescent="0.25">
      <c r="A11" t="s">
        <v>211</v>
      </c>
      <c r="B11">
        <v>0</v>
      </c>
      <c r="C11">
        <f t="shared" si="3"/>
        <v>1</v>
      </c>
      <c r="D11">
        <f t="shared" si="0"/>
        <v>7</v>
      </c>
      <c r="E11">
        <f t="shared" si="1"/>
        <v>10</v>
      </c>
      <c r="F11">
        <f t="shared" si="2"/>
        <v>2</v>
      </c>
      <c r="G11">
        <v>7</v>
      </c>
      <c r="H11">
        <v>126672865</v>
      </c>
      <c r="I11">
        <v>126676432</v>
      </c>
      <c r="J11">
        <v>-1</v>
      </c>
      <c r="K11" t="s">
        <v>212</v>
      </c>
      <c r="L11" t="s">
        <v>213</v>
      </c>
      <c r="M11" t="s">
        <v>214</v>
      </c>
      <c r="N11" t="s">
        <v>215</v>
      </c>
      <c r="O11" t="s">
        <v>216</v>
      </c>
      <c r="X11" t="s">
        <v>217</v>
      </c>
      <c r="AA11" t="s">
        <v>218</v>
      </c>
      <c r="AC11" t="s">
        <v>219</v>
      </c>
      <c r="AD11" t="s">
        <v>220</v>
      </c>
      <c r="AE11" t="s">
        <v>221</v>
      </c>
      <c r="AF11" t="s">
        <v>222</v>
      </c>
      <c r="AG11" t="s">
        <v>223</v>
      </c>
      <c r="AH11" t="s">
        <v>224</v>
      </c>
      <c r="AI11" t="s">
        <v>225</v>
      </c>
      <c r="AJ11" t="s">
        <v>226</v>
      </c>
      <c r="AK11" t="s">
        <v>227</v>
      </c>
      <c r="AL11" t="s">
        <v>228</v>
      </c>
      <c r="AQ11" t="s">
        <v>229</v>
      </c>
      <c r="AR11" t="s">
        <v>230</v>
      </c>
    </row>
    <row r="12" spans="1:48" x14ac:dyDescent="0.25">
      <c r="A12" t="s">
        <v>231</v>
      </c>
      <c r="B12">
        <v>0</v>
      </c>
      <c r="C12">
        <f t="shared" si="3"/>
        <v>2</v>
      </c>
      <c r="D12">
        <f t="shared" si="0"/>
        <v>6</v>
      </c>
      <c r="E12">
        <f t="shared" si="1"/>
        <v>4</v>
      </c>
      <c r="F12">
        <f t="shared" si="2"/>
        <v>3</v>
      </c>
      <c r="G12" t="s">
        <v>232</v>
      </c>
      <c r="H12">
        <v>73342621</v>
      </c>
      <c r="I12">
        <v>73359080</v>
      </c>
      <c r="J12">
        <v>1</v>
      </c>
      <c r="K12" t="s">
        <v>233</v>
      </c>
      <c r="L12" t="s">
        <v>234</v>
      </c>
      <c r="M12" t="s">
        <v>235</v>
      </c>
      <c r="T12" t="s">
        <v>236</v>
      </c>
      <c r="V12" t="s">
        <v>237</v>
      </c>
      <c r="W12" t="s">
        <v>238</v>
      </c>
      <c r="AB12" t="s">
        <v>239</v>
      </c>
      <c r="AF12" t="s">
        <v>240</v>
      </c>
      <c r="AI12" t="s">
        <v>241</v>
      </c>
      <c r="AJ12" t="s">
        <v>242</v>
      </c>
      <c r="AL12" t="s">
        <v>243</v>
      </c>
      <c r="AN12" t="s">
        <v>244</v>
      </c>
      <c r="AR12" t="s">
        <v>245</v>
      </c>
      <c r="AT12" t="s">
        <v>246</v>
      </c>
    </row>
    <row r="13" spans="1:48" x14ac:dyDescent="0.25">
      <c r="A13" t="s">
        <v>247</v>
      </c>
      <c r="B13">
        <v>0</v>
      </c>
      <c r="C13">
        <f t="shared" si="3"/>
        <v>1</v>
      </c>
      <c r="D13">
        <f t="shared" si="0"/>
        <v>6</v>
      </c>
      <c r="E13">
        <f t="shared" si="1"/>
        <v>5</v>
      </c>
      <c r="F13">
        <f t="shared" si="2"/>
        <v>3</v>
      </c>
      <c r="G13">
        <v>8</v>
      </c>
      <c r="H13">
        <v>94172664</v>
      </c>
      <c r="I13">
        <v>94173568</v>
      </c>
      <c r="J13">
        <v>1</v>
      </c>
      <c r="K13" t="s">
        <v>248</v>
      </c>
      <c r="L13" t="s">
        <v>249</v>
      </c>
      <c r="M13" t="s">
        <v>250</v>
      </c>
      <c r="N13" t="s">
        <v>251</v>
      </c>
      <c r="O13" t="s">
        <v>252</v>
      </c>
      <c r="P13" t="s">
        <v>253</v>
      </c>
      <c r="X13" t="s">
        <v>254</v>
      </c>
      <c r="AA13" t="s">
        <v>255</v>
      </c>
      <c r="AD13" t="s">
        <v>256</v>
      </c>
      <c r="AE13" t="s">
        <v>257</v>
      </c>
      <c r="AF13" t="s">
        <v>258</v>
      </c>
      <c r="AH13" t="s">
        <v>259</v>
      </c>
      <c r="AL13" t="s">
        <v>260</v>
      </c>
      <c r="AP13" t="s">
        <v>261</v>
      </c>
      <c r="AQ13" t="s">
        <v>262</v>
      </c>
      <c r="AR13" t="s">
        <v>263</v>
      </c>
    </row>
    <row r="14" spans="1:48" x14ac:dyDescent="0.25">
      <c r="A14" t="s">
        <v>264</v>
      </c>
      <c r="B14">
        <v>0</v>
      </c>
      <c r="C14">
        <f t="shared" si="3"/>
        <v>2</v>
      </c>
      <c r="D14">
        <f t="shared" si="0"/>
        <v>7</v>
      </c>
      <c r="E14">
        <f t="shared" si="1"/>
        <v>6</v>
      </c>
      <c r="F14">
        <f t="shared" si="2"/>
        <v>2</v>
      </c>
      <c r="G14">
        <v>9</v>
      </c>
      <c r="H14">
        <v>109931460</v>
      </c>
      <c r="I14">
        <v>110083955</v>
      </c>
      <c r="J14">
        <v>1</v>
      </c>
      <c r="K14" t="s">
        <v>265</v>
      </c>
      <c r="L14" t="s">
        <v>266</v>
      </c>
      <c r="M14" t="s">
        <v>267</v>
      </c>
      <c r="X14" t="s">
        <v>268</v>
      </c>
      <c r="AA14" t="s">
        <v>269</v>
      </c>
      <c r="AC14" t="s">
        <v>270</v>
      </c>
      <c r="AD14" t="s">
        <v>271</v>
      </c>
      <c r="AG14" t="s">
        <v>272</v>
      </c>
      <c r="AH14" t="s">
        <v>273</v>
      </c>
      <c r="AJ14" t="s">
        <v>274</v>
      </c>
      <c r="AK14" t="s">
        <v>275</v>
      </c>
      <c r="AQ14" t="s">
        <v>276</v>
      </c>
      <c r="AR14" t="s">
        <v>277</v>
      </c>
    </row>
    <row r="15" spans="1:48" x14ac:dyDescent="0.25">
      <c r="A15" t="s">
        <v>278</v>
      </c>
      <c r="B15">
        <v>0</v>
      </c>
      <c r="C15">
        <f t="shared" si="3"/>
        <v>1</v>
      </c>
      <c r="D15">
        <f t="shared" si="0"/>
        <v>7</v>
      </c>
      <c r="E15">
        <f t="shared" si="1"/>
        <v>9</v>
      </c>
      <c r="F15">
        <f t="shared" si="2"/>
        <v>2</v>
      </c>
      <c r="G15">
        <v>9</v>
      </c>
      <c r="H15">
        <v>110813994</v>
      </c>
      <c r="I15">
        <v>110824523</v>
      </c>
      <c r="J15">
        <v>1</v>
      </c>
      <c r="K15" t="s">
        <v>279</v>
      </c>
      <c r="L15" t="s">
        <v>280</v>
      </c>
      <c r="M15" t="s">
        <v>281</v>
      </c>
      <c r="N15" t="s">
        <v>282</v>
      </c>
      <c r="O15" t="s">
        <v>283</v>
      </c>
      <c r="W15" t="s">
        <v>284</v>
      </c>
      <c r="X15" t="s">
        <v>285</v>
      </c>
      <c r="AC15" t="s">
        <v>286</v>
      </c>
      <c r="AD15" t="s">
        <v>287</v>
      </c>
      <c r="AE15" t="s">
        <v>288</v>
      </c>
      <c r="AF15" t="s">
        <v>289</v>
      </c>
      <c r="AG15" t="s">
        <v>290</v>
      </c>
      <c r="AH15" t="s">
        <v>291</v>
      </c>
      <c r="AI15" t="s">
        <v>292</v>
      </c>
      <c r="AJ15" t="s">
        <v>293</v>
      </c>
      <c r="AL15" t="s">
        <v>294</v>
      </c>
      <c r="AR15" t="s">
        <v>295</v>
      </c>
      <c r="AV15" t="s">
        <v>296</v>
      </c>
    </row>
    <row r="16" spans="1:48" x14ac:dyDescent="0.25">
      <c r="A16" t="s">
        <v>297</v>
      </c>
      <c r="B16">
        <v>0</v>
      </c>
      <c r="C16">
        <f t="shared" si="3"/>
        <v>2</v>
      </c>
      <c r="D16">
        <f t="shared" si="0"/>
        <v>7</v>
      </c>
      <c r="E16">
        <f t="shared" si="1"/>
        <v>5</v>
      </c>
      <c r="F16">
        <f t="shared" si="2"/>
        <v>2</v>
      </c>
      <c r="G16">
        <v>9</v>
      </c>
      <c r="H16">
        <v>105989454</v>
      </c>
      <c r="I16">
        <v>106096783</v>
      </c>
      <c r="J16">
        <v>-1</v>
      </c>
      <c r="K16" t="s">
        <v>298</v>
      </c>
      <c r="L16" t="s">
        <v>299</v>
      </c>
      <c r="M16" t="s">
        <v>300</v>
      </c>
      <c r="U16" t="s">
        <v>301</v>
      </c>
      <c r="W16" t="s">
        <v>302</v>
      </c>
      <c r="AA16" t="s">
        <v>303</v>
      </c>
      <c r="AB16" t="s">
        <v>304</v>
      </c>
      <c r="AD16" t="s">
        <v>305</v>
      </c>
      <c r="AG16" t="s">
        <v>306</v>
      </c>
      <c r="AH16" t="s">
        <v>307</v>
      </c>
      <c r="AK16" t="s">
        <v>308</v>
      </c>
      <c r="AL16" t="s">
        <v>309</v>
      </c>
      <c r="AO16" t="s">
        <v>310</v>
      </c>
      <c r="AR16" t="s">
        <v>311</v>
      </c>
    </row>
    <row r="17" spans="1:48" x14ac:dyDescent="0.25">
      <c r="A17" t="s">
        <v>312</v>
      </c>
      <c r="B17">
        <v>0</v>
      </c>
      <c r="C17">
        <f t="shared" si="3"/>
        <v>3</v>
      </c>
      <c r="D17">
        <f t="shared" si="0"/>
        <v>7</v>
      </c>
      <c r="E17">
        <f t="shared" si="1"/>
        <v>5</v>
      </c>
      <c r="F17">
        <f t="shared" si="2"/>
        <v>2</v>
      </c>
      <c r="G17">
        <v>9</v>
      </c>
      <c r="H17">
        <v>5308828</v>
      </c>
      <c r="I17">
        <v>5336783</v>
      </c>
      <c r="J17">
        <v>1</v>
      </c>
      <c r="K17" t="s">
        <v>313</v>
      </c>
      <c r="L17" t="s">
        <v>314</v>
      </c>
      <c r="AC17" t="s">
        <v>315</v>
      </c>
      <c r="AF17" t="s">
        <v>316</v>
      </c>
      <c r="AG17" t="s">
        <v>317</v>
      </c>
      <c r="AI17" t="s">
        <v>318</v>
      </c>
      <c r="AL17" t="s">
        <v>319</v>
      </c>
      <c r="AP17" t="s">
        <v>320</v>
      </c>
      <c r="AR17" t="s">
        <v>321</v>
      </c>
    </row>
    <row r="18" spans="1:48" x14ac:dyDescent="0.25">
      <c r="A18" t="s">
        <v>322</v>
      </c>
      <c r="B18">
        <v>0</v>
      </c>
      <c r="C18">
        <f t="shared" si="3"/>
        <v>1</v>
      </c>
      <c r="D18">
        <f t="shared" si="0"/>
        <v>6</v>
      </c>
      <c r="E18">
        <f t="shared" si="1"/>
        <v>9</v>
      </c>
      <c r="F18">
        <f t="shared" si="2"/>
        <v>2</v>
      </c>
      <c r="G18">
        <v>17</v>
      </c>
      <c r="H18">
        <v>25318654</v>
      </c>
      <c r="I18">
        <v>25322684</v>
      </c>
      <c r="J18">
        <v>1</v>
      </c>
      <c r="K18" t="s">
        <v>323</v>
      </c>
      <c r="L18" t="s">
        <v>324</v>
      </c>
      <c r="M18" t="s">
        <v>325</v>
      </c>
      <c r="N18" t="s">
        <v>326</v>
      </c>
      <c r="O18" t="s">
        <v>327</v>
      </c>
      <c r="T18" t="s">
        <v>328</v>
      </c>
      <c r="U18" t="s">
        <v>329</v>
      </c>
      <c r="X18" t="s">
        <v>330</v>
      </c>
      <c r="AC18" t="s">
        <v>331</v>
      </c>
      <c r="AD18" t="s">
        <v>332</v>
      </c>
      <c r="AE18" t="s">
        <v>333</v>
      </c>
      <c r="AF18" t="s">
        <v>334</v>
      </c>
      <c r="AG18" t="s">
        <v>335</v>
      </c>
      <c r="AH18" t="s">
        <v>336</v>
      </c>
      <c r="AJ18" t="s">
        <v>337</v>
      </c>
      <c r="AK18" t="s">
        <v>338</v>
      </c>
      <c r="AL18" t="s">
        <v>339</v>
      </c>
      <c r="AO18" t="s">
        <v>340</v>
      </c>
      <c r="AU18" t="s">
        <v>341</v>
      </c>
    </row>
    <row r="19" spans="1:48" x14ac:dyDescent="0.25">
      <c r="A19" t="s">
        <v>342</v>
      </c>
      <c r="B19">
        <v>1</v>
      </c>
      <c r="C19">
        <f t="shared" si="3"/>
        <v>3</v>
      </c>
      <c r="D19">
        <f t="shared" si="0"/>
        <v>4</v>
      </c>
      <c r="E19">
        <f t="shared" si="1"/>
        <v>5</v>
      </c>
      <c r="F19">
        <f t="shared" si="2"/>
        <v>6</v>
      </c>
      <c r="G19">
        <v>4</v>
      </c>
      <c r="H19">
        <v>112557194</v>
      </c>
      <c r="I19">
        <v>112652248</v>
      </c>
      <c r="J19">
        <v>1</v>
      </c>
      <c r="K19" t="s">
        <v>343</v>
      </c>
      <c r="L19" t="s">
        <v>344</v>
      </c>
      <c r="P19" t="s">
        <v>345</v>
      </c>
      <c r="Q19" t="s">
        <v>346</v>
      </c>
      <c r="T19" t="s">
        <v>347</v>
      </c>
      <c r="Y19" t="s">
        <v>348</v>
      </c>
      <c r="AB19" t="s">
        <v>349</v>
      </c>
      <c r="AD19" t="s">
        <v>350</v>
      </c>
      <c r="AG19" t="s">
        <v>351</v>
      </c>
      <c r="AH19" t="s">
        <v>352</v>
      </c>
      <c r="AK19" t="s">
        <v>353</v>
      </c>
      <c r="AL19" t="s">
        <v>354</v>
      </c>
      <c r="AN19" t="s">
        <v>355</v>
      </c>
      <c r="AO19" t="s">
        <v>356</v>
      </c>
      <c r="AS19" t="s">
        <v>357</v>
      </c>
      <c r="AT19" t="s">
        <v>358</v>
      </c>
      <c r="AU19" t="s">
        <v>359</v>
      </c>
      <c r="AV19" t="s">
        <v>360</v>
      </c>
    </row>
    <row r="20" spans="1:48" x14ac:dyDescent="0.25">
      <c r="A20" t="s">
        <v>361</v>
      </c>
      <c r="B20">
        <v>0</v>
      </c>
      <c r="C20">
        <f t="shared" si="3"/>
        <v>2</v>
      </c>
      <c r="D20">
        <f t="shared" si="0"/>
        <v>6</v>
      </c>
      <c r="E20">
        <f t="shared" si="1"/>
        <v>5</v>
      </c>
      <c r="F20">
        <f t="shared" si="2"/>
        <v>3</v>
      </c>
      <c r="G20">
        <v>5</v>
      </c>
      <c r="H20">
        <v>86916638</v>
      </c>
      <c r="I20">
        <v>86926530</v>
      </c>
      <c r="J20">
        <v>-1</v>
      </c>
      <c r="K20" t="s">
        <v>362</v>
      </c>
      <c r="L20" t="s">
        <v>363</v>
      </c>
      <c r="M20" t="s">
        <v>194</v>
      </c>
      <c r="R20" t="s">
        <v>197</v>
      </c>
      <c r="AA20" t="s">
        <v>198</v>
      </c>
      <c r="AD20" t="s">
        <v>364</v>
      </c>
      <c r="AH20" t="s">
        <v>365</v>
      </c>
      <c r="AI20" t="s">
        <v>366</v>
      </c>
      <c r="AK20" t="s">
        <v>367</v>
      </c>
      <c r="AL20" t="s">
        <v>368</v>
      </c>
      <c r="AP20" t="s">
        <v>208</v>
      </c>
      <c r="AQ20" t="s">
        <v>209</v>
      </c>
      <c r="AR20" t="s">
        <v>210</v>
      </c>
    </row>
    <row r="21" spans="1:48" x14ac:dyDescent="0.25">
      <c r="A21" t="s">
        <v>369</v>
      </c>
      <c r="B21">
        <v>0</v>
      </c>
      <c r="C21">
        <f t="shared" si="3"/>
        <v>1</v>
      </c>
      <c r="D21">
        <f t="shared" si="0"/>
        <v>6</v>
      </c>
      <c r="E21">
        <f t="shared" si="1"/>
        <v>8</v>
      </c>
      <c r="F21">
        <f t="shared" si="2"/>
        <v>4</v>
      </c>
      <c r="G21">
        <v>17</v>
      </c>
      <c r="H21">
        <v>79611863</v>
      </c>
      <c r="I21">
        <v>79693192</v>
      </c>
      <c r="J21">
        <v>1</v>
      </c>
      <c r="K21" t="s">
        <v>370</v>
      </c>
      <c r="L21" t="s">
        <v>371</v>
      </c>
      <c r="M21" t="s">
        <v>372</v>
      </c>
      <c r="N21" t="s">
        <v>373</v>
      </c>
      <c r="O21" t="s">
        <v>374</v>
      </c>
      <c r="T21" t="s">
        <v>375</v>
      </c>
      <c r="U21" t="s">
        <v>376</v>
      </c>
      <c r="AA21" t="s">
        <v>377</v>
      </c>
      <c r="AD21" t="s">
        <v>378</v>
      </c>
      <c r="AE21" t="s">
        <v>379</v>
      </c>
      <c r="AG21" t="s">
        <v>380</v>
      </c>
      <c r="AH21" t="s">
        <v>381</v>
      </c>
      <c r="AI21" t="s">
        <v>382</v>
      </c>
      <c r="AJ21" t="s">
        <v>383</v>
      </c>
      <c r="AK21" t="s">
        <v>384</v>
      </c>
      <c r="AL21" t="s">
        <v>385</v>
      </c>
      <c r="AO21" t="s">
        <v>386</v>
      </c>
      <c r="AP21" t="s">
        <v>387</v>
      </c>
      <c r="AR21" t="s">
        <v>388</v>
      </c>
      <c r="AS21" t="s">
        <v>389</v>
      </c>
    </row>
    <row r="22" spans="1:48" x14ac:dyDescent="0.25">
      <c r="A22" t="s">
        <v>390</v>
      </c>
      <c r="B22">
        <v>0</v>
      </c>
      <c r="C22">
        <f t="shared" si="3"/>
        <v>2</v>
      </c>
      <c r="D22">
        <f t="shared" si="0"/>
        <v>7</v>
      </c>
      <c r="E22">
        <f t="shared" si="1"/>
        <v>6</v>
      </c>
      <c r="F22">
        <f t="shared" si="2"/>
        <v>5</v>
      </c>
      <c r="G22">
        <v>15</v>
      </c>
      <c r="H22">
        <v>71431609</v>
      </c>
      <c r="I22">
        <v>71727838</v>
      </c>
      <c r="J22">
        <v>-1</v>
      </c>
      <c r="K22" t="s">
        <v>391</v>
      </c>
      <c r="L22" t="s">
        <v>392</v>
      </c>
      <c r="N22" t="s">
        <v>393</v>
      </c>
      <c r="O22" t="s">
        <v>394</v>
      </c>
      <c r="W22" t="s">
        <v>395</v>
      </c>
      <c r="AA22" t="s">
        <v>396</v>
      </c>
      <c r="AC22" t="s">
        <v>397</v>
      </c>
      <c r="AE22" t="s">
        <v>398</v>
      </c>
      <c r="AG22" t="s">
        <v>399</v>
      </c>
      <c r="AH22" t="s">
        <v>400</v>
      </c>
      <c r="AI22" t="s">
        <v>401</v>
      </c>
      <c r="AL22" t="s">
        <v>402</v>
      </c>
      <c r="AM22" t="s">
        <v>403</v>
      </c>
      <c r="AO22" t="s">
        <v>404</v>
      </c>
      <c r="AP22" t="s">
        <v>405</v>
      </c>
      <c r="AR22" t="s">
        <v>406</v>
      </c>
      <c r="AU22" t="s">
        <v>407</v>
      </c>
    </row>
    <row r="23" spans="1:48" x14ac:dyDescent="0.25">
      <c r="A23" t="s">
        <v>408</v>
      </c>
      <c r="B23">
        <v>1</v>
      </c>
      <c r="C23">
        <f t="shared" si="3"/>
        <v>3</v>
      </c>
      <c r="D23">
        <f t="shared" si="0"/>
        <v>4</v>
      </c>
      <c r="E23">
        <f t="shared" si="1"/>
        <v>5</v>
      </c>
      <c r="F23">
        <f t="shared" si="2"/>
        <v>2</v>
      </c>
      <c r="G23">
        <v>11</v>
      </c>
      <c r="H23">
        <v>58608204</v>
      </c>
      <c r="I23">
        <v>58616075</v>
      </c>
      <c r="J23">
        <v>-1</v>
      </c>
      <c r="K23" t="s">
        <v>409</v>
      </c>
      <c r="L23" t="s">
        <v>410</v>
      </c>
      <c r="Q23" t="s">
        <v>73</v>
      </c>
      <c r="S23" t="s">
        <v>74</v>
      </c>
      <c r="T23" t="s">
        <v>75</v>
      </c>
      <c r="U23" t="s">
        <v>76</v>
      </c>
      <c r="V23" t="s">
        <v>77</v>
      </c>
      <c r="AB23" t="s">
        <v>78</v>
      </c>
      <c r="AD23" t="s">
        <v>411</v>
      </c>
      <c r="AE23" t="s">
        <v>80</v>
      </c>
      <c r="AH23" t="s">
        <v>412</v>
      </c>
      <c r="AI23" t="s">
        <v>82</v>
      </c>
      <c r="AL23" t="s">
        <v>413</v>
      </c>
      <c r="AT23" t="s">
        <v>84</v>
      </c>
      <c r="AU23" t="s">
        <v>85</v>
      </c>
    </row>
    <row r="24" spans="1:48" x14ac:dyDescent="0.25">
      <c r="A24" t="s">
        <v>414</v>
      </c>
      <c r="B24">
        <v>0</v>
      </c>
      <c r="C24">
        <f t="shared" si="3"/>
        <v>1</v>
      </c>
      <c r="D24">
        <f t="shared" si="0"/>
        <v>4</v>
      </c>
      <c r="E24">
        <f t="shared" si="1"/>
        <v>5</v>
      </c>
      <c r="F24">
        <f t="shared" si="2"/>
        <v>2</v>
      </c>
      <c r="G24">
        <v>5</v>
      </c>
      <c r="H24">
        <v>25516067</v>
      </c>
      <c r="I24">
        <v>25518027</v>
      </c>
      <c r="J24">
        <v>1</v>
      </c>
      <c r="K24" t="s">
        <v>415</v>
      </c>
      <c r="L24" t="s">
        <v>416</v>
      </c>
      <c r="M24" t="s">
        <v>417</v>
      </c>
      <c r="N24" t="s">
        <v>418</v>
      </c>
      <c r="O24" t="s">
        <v>419</v>
      </c>
      <c r="Q24" t="s">
        <v>420</v>
      </c>
      <c r="S24" t="s">
        <v>421</v>
      </c>
      <c r="T24" t="s">
        <v>422</v>
      </c>
      <c r="U24" t="s">
        <v>423</v>
      </c>
      <c r="AE24" t="s">
        <v>424</v>
      </c>
      <c r="AG24" t="s">
        <v>425</v>
      </c>
      <c r="AI24" t="s">
        <v>426</v>
      </c>
      <c r="AJ24" t="s">
        <v>427</v>
      </c>
      <c r="AL24" t="s">
        <v>428</v>
      </c>
      <c r="AO24" t="s">
        <v>429</v>
      </c>
      <c r="AR24" t="s">
        <v>430</v>
      </c>
    </row>
    <row r="25" spans="1:48" x14ac:dyDescent="0.25">
      <c r="A25" t="s">
        <v>431</v>
      </c>
      <c r="B25">
        <v>1</v>
      </c>
      <c r="C25">
        <f t="shared" si="3"/>
        <v>2</v>
      </c>
      <c r="D25">
        <f t="shared" si="0"/>
        <v>6</v>
      </c>
      <c r="E25">
        <f t="shared" si="1"/>
        <v>9</v>
      </c>
      <c r="F25">
        <f t="shared" si="2"/>
        <v>2</v>
      </c>
      <c r="G25">
        <v>11</v>
      </c>
      <c r="H25">
        <v>76217608</v>
      </c>
      <c r="I25">
        <v>76218666</v>
      </c>
      <c r="J25">
        <v>1</v>
      </c>
      <c r="K25" t="s">
        <v>432</v>
      </c>
      <c r="L25" t="s">
        <v>433</v>
      </c>
      <c r="M25" t="s">
        <v>434</v>
      </c>
      <c r="O25" t="s">
        <v>435</v>
      </c>
      <c r="P25" t="s">
        <v>436</v>
      </c>
      <c r="X25" t="s">
        <v>437</v>
      </c>
      <c r="AA25" t="s">
        <v>438</v>
      </c>
      <c r="AC25" t="s">
        <v>439</v>
      </c>
      <c r="AD25" t="s">
        <v>440</v>
      </c>
      <c r="AE25" t="s">
        <v>441</v>
      </c>
      <c r="AF25" t="s">
        <v>442</v>
      </c>
      <c r="AG25" t="s">
        <v>443</v>
      </c>
      <c r="AH25" t="s">
        <v>444</v>
      </c>
      <c r="AI25" t="s">
        <v>445</v>
      </c>
      <c r="AK25" t="s">
        <v>446</v>
      </c>
      <c r="AL25" t="s">
        <v>447</v>
      </c>
      <c r="AP25" t="s">
        <v>448</v>
      </c>
      <c r="AR25" t="s">
        <v>449</v>
      </c>
    </row>
    <row r="26" spans="1:48" x14ac:dyDescent="0.25">
      <c r="A26" t="s">
        <v>450</v>
      </c>
      <c r="B26">
        <v>0</v>
      </c>
      <c r="C26">
        <f t="shared" si="3"/>
        <v>2</v>
      </c>
      <c r="D26">
        <f t="shared" si="0"/>
        <v>4</v>
      </c>
      <c r="E26">
        <f t="shared" si="1"/>
        <v>6</v>
      </c>
      <c r="F26">
        <f t="shared" si="2"/>
        <v>5</v>
      </c>
      <c r="G26">
        <v>6</v>
      </c>
      <c r="H26">
        <v>125131909</v>
      </c>
      <c r="I26">
        <v>125144753</v>
      </c>
      <c r="J26">
        <v>1</v>
      </c>
      <c r="K26" t="s">
        <v>451</v>
      </c>
      <c r="L26" t="s">
        <v>452</v>
      </c>
      <c r="M26" t="s">
        <v>453</v>
      </c>
      <c r="O26" t="s">
        <v>454</v>
      </c>
      <c r="P26" t="s">
        <v>455</v>
      </c>
      <c r="R26" t="s">
        <v>456</v>
      </c>
      <c r="T26" t="s">
        <v>457</v>
      </c>
      <c r="Y26" t="s">
        <v>458</v>
      </c>
      <c r="AA26" t="s">
        <v>459</v>
      </c>
      <c r="AD26" t="s">
        <v>460</v>
      </c>
      <c r="AE26" t="s">
        <v>461</v>
      </c>
      <c r="AH26" t="s">
        <v>462</v>
      </c>
      <c r="AI26" t="s">
        <v>463</v>
      </c>
      <c r="AJ26" t="s">
        <v>464</v>
      </c>
      <c r="AL26" t="s">
        <v>465</v>
      </c>
      <c r="AM26" t="s">
        <v>466</v>
      </c>
      <c r="AO26" t="s">
        <v>467</v>
      </c>
      <c r="AQ26" t="s">
        <v>468</v>
      </c>
      <c r="AS26" t="s">
        <v>469</v>
      </c>
      <c r="AU26" t="s">
        <v>470</v>
      </c>
    </row>
    <row r="27" spans="1:48" x14ac:dyDescent="0.25">
      <c r="A27" t="s">
        <v>471</v>
      </c>
      <c r="B27">
        <v>0</v>
      </c>
      <c r="C27">
        <f t="shared" si="3"/>
        <v>3</v>
      </c>
      <c r="D27">
        <f t="shared" si="0"/>
        <v>7</v>
      </c>
      <c r="E27">
        <f t="shared" si="1"/>
        <v>5</v>
      </c>
      <c r="F27">
        <f t="shared" si="2"/>
        <v>2</v>
      </c>
      <c r="G27">
        <v>9</v>
      </c>
      <c r="H27">
        <v>22055411</v>
      </c>
      <c r="I27">
        <v>22071376</v>
      </c>
      <c r="J27">
        <v>-1</v>
      </c>
      <c r="K27" t="s">
        <v>472</v>
      </c>
      <c r="L27" t="s">
        <v>473</v>
      </c>
      <c r="AD27" t="s">
        <v>474</v>
      </c>
      <c r="AF27" t="s">
        <v>475</v>
      </c>
      <c r="AG27" t="s">
        <v>476</v>
      </c>
      <c r="AH27" t="s">
        <v>477</v>
      </c>
      <c r="AL27" t="s">
        <v>478</v>
      </c>
      <c r="AQ27" t="s">
        <v>479</v>
      </c>
      <c r="AR27" t="s">
        <v>480</v>
      </c>
    </row>
    <row r="28" spans="1:48" x14ac:dyDescent="0.25">
      <c r="A28" t="s">
        <v>481</v>
      </c>
      <c r="B28">
        <v>1</v>
      </c>
      <c r="C28">
        <f t="shared" si="3"/>
        <v>2</v>
      </c>
      <c r="D28">
        <f t="shared" si="0"/>
        <v>3</v>
      </c>
      <c r="E28">
        <f t="shared" si="1"/>
        <v>3</v>
      </c>
      <c r="F28">
        <f t="shared" si="2"/>
        <v>6</v>
      </c>
      <c r="G28">
        <v>11</v>
      </c>
      <c r="H28">
        <v>94967593</v>
      </c>
      <c r="I28">
        <v>94968456</v>
      </c>
      <c r="J28">
        <v>1</v>
      </c>
      <c r="K28" t="s">
        <v>482</v>
      </c>
      <c r="L28" t="s">
        <v>483</v>
      </c>
      <c r="N28" t="s">
        <v>484</v>
      </c>
      <c r="P28" t="s">
        <v>485</v>
      </c>
      <c r="Q28" t="s">
        <v>486</v>
      </c>
      <c r="R28" t="s">
        <v>487</v>
      </c>
      <c r="T28" t="s">
        <v>488</v>
      </c>
      <c r="V28" t="s">
        <v>489</v>
      </c>
      <c r="W28" t="s">
        <v>490</v>
      </c>
      <c r="Y28" t="s">
        <v>491</v>
      </c>
      <c r="AB28" t="s">
        <v>492</v>
      </c>
      <c r="AG28" t="s">
        <v>493</v>
      </c>
      <c r="AI28" t="s">
        <v>494</v>
      </c>
      <c r="AL28" t="s">
        <v>495</v>
      </c>
      <c r="AM28" t="s">
        <v>496</v>
      </c>
      <c r="AR28" t="s">
        <v>497</v>
      </c>
      <c r="AS28" t="s">
        <v>498</v>
      </c>
      <c r="AT28" t="s">
        <v>499</v>
      </c>
      <c r="AU28" t="s">
        <v>500</v>
      </c>
      <c r="AV28" t="s">
        <v>501</v>
      </c>
    </row>
    <row r="29" spans="1:48" x14ac:dyDescent="0.25">
      <c r="A29" t="s">
        <v>502</v>
      </c>
      <c r="B29">
        <v>1</v>
      </c>
      <c r="C29">
        <f t="shared" si="3"/>
        <v>3</v>
      </c>
      <c r="D29">
        <f t="shared" si="0"/>
        <v>7</v>
      </c>
      <c r="E29">
        <f t="shared" si="1"/>
        <v>7</v>
      </c>
      <c r="F29">
        <f t="shared" si="2"/>
        <v>4</v>
      </c>
      <c r="G29">
        <v>11</v>
      </c>
      <c r="H29">
        <v>58454105</v>
      </c>
      <c r="I29">
        <v>58462270</v>
      </c>
      <c r="J29">
        <v>-1</v>
      </c>
      <c r="K29" t="s">
        <v>503</v>
      </c>
      <c r="L29" t="s">
        <v>504</v>
      </c>
      <c r="V29" t="s">
        <v>505</v>
      </c>
      <c r="W29" t="s">
        <v>506</v>
      </c>
      <c r="AA29" t="s">
        <v>507</v>
      </c>
      <c r="AB29" t="s">
        <v>508</v>
      </c>
      <c r="AD29" t="s">
        <v>509</v>
      </c>
      <c r="AE29" t="s">
        <v>510</v>
      </c>
      <c r="AG29" t="s">
        <v>511</v>
      </c>
      <c r="AH29" t="s">
        <v>512</v>
      </c>
      <c r="AI29" t="s">
        <v>513</v>
      </c>
      <c r="AK29" t="s">
        <v>514</v>
      </c>
      <c r="AL29" t="s">
        <v>515</v>
      </c>
      <c r="AN29" t="s">
        <v>516</v>
      </c>
      <c r="AP29" t="s">
        <v>517</v>
      </c>
      <c r="AT29" t="s">
        <v>518</v>
      </c>
      <c r="AU29" t="s">
        <v>519</v>
      </c>
    </row>
    <row r="30" spans="1:48" x14ac:dyDescent="0.25">
      <c r="A30" t="s">
        <v>520</v>
      </c>
      <c r="B30">
        <v>1</v>
      </c>
      <c r="C30">
        <f t="shared" si="3"/>
        <v>3</v>
      </c>
      <c r="D30">
        <f t="shared" si="0"/>
        <v>7</v>
      </c>
      <c r="E30">
        <f t="shared" si="1"/>
        <v>4</v>
      </c>
      <c r="F30">
        <f t="shared" si="2"/>
        <v>3</v>
      </c>
      <c r="G30">
        <v>4</v>
      </c>
      <c r="H30">
        <v>118687486</v>
      </c>
      <c r="I30">
        <v>118692756</v>
      </c>
      <c r="J30">
        <v>-1</v>
      </c>
      <c r="K30" t="s">
        <v>521</v>
      </c>
      <c r="L30" t="s">
        <v>522</v>
      </c>
      <c r="U30" t="s">
        <v>523</v>
      </c>
      <c r="AB30" t="s">
        <v>524</v>
      </c>
      <c r="AE30" t="s">
        <v>525</v>
      </c>
      <c r="AG30" t="s">
        <v>526</v>
      </c>
      <c r="AI30" t="s">
        <v>527</v>
      </c>
      <c r="AJ30" t="s">
        <v>528</v>
      </c>
      <c r="AP30" t="s">
        <v>529</v>
      </c>
      <c r="AQ30" t="s">
        <v>530</v>
      </c>
      <c r="AU30" t="s">
        <v>531</v>
      </c>
    </row>
    <row r="31" spans="1:48" x14ac:dyDescent="0.25">
      <c r="A31" t="s">
        <v>532</v>
      </c>
      <c r="B31">
        <v>1</v>
      </c>
      <c r="C31">
        <f t="shared" si="3"/>
        <v>2</v>
      </c>
      <c r="D31">
        <f t="shared" si="0"/>
        <v>5</v>
      </c>
      <c r="E31">
        <f t="shared" si="1"/>
        <v>5</v>
      </c>
      <c r="F31">
        <f t="shared" si="2"/>
        <v>8</v>
      </c>
      <c r="G31">
        <v>2</v>
      </c>
      <c r="H31">
        <v>129458359</v>
      </c>
      <c r="I31">
        <v>129536602</v>
      </c>
      <c r="J31">
        <v>-1</v>
      </c>
      <c r="K31" t="s">
        <v>533</v>
      </c>
      <c r="L31" t="s">
        <v>534</v>
      </c>
      <c r="N31" t="s">
        <v>535</v>
      </c>
      <c r="O31" t="s">
        <v>536</v>
      </c>
      <c r="P31" t="s">
        <v>537</v>
      </c>
      <c r="R31" t="s">
        <v>538</v>
      </c>
      <c r="U31" t="s">
        <v>539</v>
      </c>
      <c r="V31" t="s">
        <v>540</v>
      </c>
      <c r="W31" t="s">
        <v>541</v>
      </c>
      <c r="X31" t="s">
        <v>542</v>
      </c>
      <c r="Y31" t="s">
        <v>543</v>
      </c>
      <c r="Z31" t="s">
        <v>544</v>
      </c>
      <c r="AB31" t="s">
        <v>545</v>
      </c>
      <c r="AE31" t="s">
        <v>546</v>
      </c>
      <c r="AG31" t="s">
        <v>547</v>
      </c>
      <c r="AH31" t="s">
        <v>548</v>
      </c>
      <c r="AI31" t="s">
        <v>549</v>
      </c>
      <c r="AL31" t="s">
        <v>550</v>
      </c>
      <c r="AM31" t="s">
        <v>551</v>
      </c>
      <c r="AN31" t="s">
        <v>552</v>
      </c>
      <c r="AO31" t="s">
        <v>553</v>
      </c>
      <c r="AR31" t="s">
        <v>554</v>
      </c>
      <c r="AS31" t="s">
        <v>555</v>
      </c>
      <c r="AT31" t="s">
        <v>556</v>
      </c>
      <c r="AU31" t="s">
        <v>557</v>
      </c>
      <c r="AV31" t="s">
        <v>558</v>
      </c>
    </row>
    <row r="32" spans="1:48" x14ac:dyDescent="0.25">
      <c r="A32" t="s">
        <v>559</v>
      </c>
      <c r="B32">
        <v>0</v>
      </c>
      <c r="C32">
        <f t="shared" si="3"/>
        <v>3</v>
      </c>
      <c r="D32">
        <f t="shared" si="0"/>
        <v>6</v>
      </c>
      <c r="E32">
        <f t="shared" si="1"/>
        <v>6</v>
      </c>
      <c r="F32">
        <f t="shared" si="2"/>
        <v>3</v>
      </c>
      <c r="G32">
        <v>18</v>
      </c>
      <c r="H32">
        <v>37513621</v>
      </c>
      <c r="I32">
        <v>37518325</v>
      </c>
      <c r="J32">
        <v>1</v>
      </c>
      <c r="K32" t="s">
        <v>560</v>
      </c>
      <c r="L32" t="s">
        <v>561</v>
      </c>
      <c r="O32" t="s">
        <v>562</v>
      </c>
      <c r="Q32" t="s">
        <v>563</v>
      </c>
      <c r="V32" t="s">
        <v>564</v>
      </c>
      <c r="W32" t="s">
        <v>565</v>
      </c>
      <c r="X32" t="s">
        <v>566</v>
      </c>
      <c r="AC32" t="s">
        <v>567</v>
      </c>
      <c r="AF32" t="s">
        <v>568</v>
      </c>
      <c r="AG32" t="s">
        <v>569</v>
      </c>
      <c r="AI32" t="s">
        <v>570</v>
      </c>
      <c r="AK32" t="s">
        <v>571</v>
      </c>
      <c r="AL32" t="s">
        <v>572</v>
      </c>
      <c r="AN32" t="s">
        <v>573</v>
      </c>
      <c r="AP32" t="s">
        <v>574</v>
      </c>
      <c r="AU32" t="s">
        <v>575</v>
      </c>
    </row>
    <row r="33" spans="1:48" x14ac:dyDescent="0.25">
      <c r="A33" t="s">
        <v>576</v>
      </c>
      <c r="B33">
        <v>1</v>
      </c>
      <c r="C33">
        <f t="shared" si="3"/>
        <v>3</v>
      </c>
      <c r="D33">
        <f t="shared" si="0"/>
        <v>7</v>
      </c>
      <c r="E33">
        <f t="shared" si="1"/>
        <v>3</v>
      </c>
      <c r="F33">
        <f t="shared" si="2"/>
        <v>2</v>
      </c>
      <c r="G33">
        <v>2</v>
      </c>
      <c r="H33">
        <v>111474101</v>
      </c>
      <c r="I33">
        <v>111479994</v>
      </c>
      <c r="J33">
        <v>1</v>
      </c>
      <c r="K33" t="s">
        <v>577</v>
      </c>
      <c r="L33" t="s">
        <v>578</v>
      </c>
      <c r="O33" t="s">
        <v>579</v>
      </c>
      <c r="AG33" t="s">
        <v>580</v>
      </c>
      <c r="AI33" t="s">
        <v>581</v>
      </c>
      <c r="AL33" t="s">
        <v>582</v>
      </c>
      <c r="AO33" t="s">
        <v>583</v>
      </c>
      <c r="AR33" t="s">
        <v>584</v>
      </c>
    </row>
    <row r="34" spans="1:48" x14ac:dyDescent="0.25">
      <c r="A34" t="s">
        <v>585</v>
      </c>
      <c r="B34">
        <v>1</v>
      </c>
      <c r="C34">
        <f t="shared" si="3"/>
        <v>3</v>
      </c>
      <c r="D34">
        <f t="shared" si="0"/>
        <v>6</v>
      </c>
      <c r="E34">
        <f t="shared" si="1"/>
        <v>8</v>
      </c>
      <c r="F34">
        <f t="shared" si="2"/>
        <v>2</v>
      </c>
      <c r="G34">
        <v>10</v>
      </c>
      <c r="H34">
        <v>86705811</v>
      </c>
      <c r="I34">
        <v>86776844</v>
      </c>
      <c r="J34">
        <v>1</v>
      </c>
      <c r="K34" t="s">
        <v>586</v>
      </c>
      <c r="L34" t="s">
        <v>587</v>
      </c>
      <c r="T34" t="s">
        <v>588</v>
      </c>
      <c r="W34" t="s">
        <v>589</v>
      </c>
      <c r="AC34" t="s">
        <v>590</v>
      </c>
      <c r="AD34" t="s">
        <v>591</v>
      </c>
      <c r="AF34" t="s">
        <v>592</v>
      </c>
      <c r="AG34" t="s">
        <v>593</v>
      </c>
      <c r="AH34" t="s">
        <v>594</v>
      </c>
      <c r="AI34" t="s">
        <v>595</v>
      </c>
      <c r="AK34" t="s">
        <v>596</v>
      </c>
      <c r="AL34" t="s">
        <v>597</v>
      </c>
      <c r="AO34" t="s">
        <v>598</v>
      </c>
      <c r="AR34" t="s">
        <v>599</v>
      </c>
    </row>
    <row r="35" spans="1:48" x14ac:dyDescent="0.25">
      <c r="A35" t="s">
        <v>600</v>
      </c>
      <c r="B35">
        <v>1</v>
      </c>
      <c r="C35">
        <f t="shared" si="3"/>
        <v>2</v>
      </c>
      <c r="D35">
        <f t="shared" si="0"/>
        <v>4</v>
      </c>
      <c r="E35">
        <f t="shared" si="1"/>
        <v>3</v>
      </c>
      <c r="F35">
        <f t="shared" si="2"/>
        <v>3</v>
      </c>
      <c r="G35">
        <v>17</v>
      </c>
      <c r="H35">
        <v>37799888</v>
      </c>
      <c r="I35">
        <v>37808617</v>
      </c>
      <c r="J35">
        <v>1</v>
      </c>
      <c r="K35" t="s">
        <v>601</v>
      </c>
      <c r="L35" t="s">
        <v>602</v>
      </c>
      <c r="M35" t="s">
        <v>603</v>
      </c>
      <c r="Q35" t="s">
        <v>604</v>
      </c>
      <c r="S35" t="s">
        <v>605</v>
      </c>
      <c r="T35" t="s">
        <v>606</v>
      </c>
      <c r="W35" t="s">
        <v>607</v>
      </c>
      <c r="AH35" t="s">
        <v>608</v>
      </c>
      <c r="AI35" t="s">
        <v>609</v>
      </c>
      <c r="AL35" t="s">
        <v>610</v>
      </c>
      <c r="AM35" t="s">
        <v>611</v>
      </c>
      <c r="AR35" t="s">
        <v>612</v>
      </c>
      <c r="AS35" t="s">
        <v>613</v>
      </c>
    </row>
    <row r="36" spans="1:48" x14ac:dyDescent="0.25">
      <c r="A36" t="s">
        <v>614</v>
      </c>
      <c r="B36">
        <v>1</v>
      </c>
      <c r="C36">
        <f t="shared" si="3"/>
        <v>3</v>
      </c>
      <c r="D36">
        <f t="shared" si="0"/>
        <v>5</v>
      </c>
      <c r="E36">
        <f t="shared" si="1"/>
        <v>4</v>
      </c>
      <c r="F36">
        <f t="shared" si="2"/>
        <v>3</v>
      </c>
      <c r="G36">
        <v>17</v>
      </c>
      <c r="H36">
        <v>37793529</v>
      </c>
      <c r="I36">
        <v>37798134</v>
      </c>
      <c r="J36">
        <v>1</v>
      </c>
      <c r="K36" t="s">
        <v>615</v>
      </c>
      <c r="L36" t="s">
        <v>616</v>
      </c>
      <c r="Q36" t="s">
        <v>617</v>
      </c>
      <c r="S36" t="s">
        <v>618</v>
      </c>
      <c r="Y36" t="s">
        <v>619</v>
      </c>
      <c r="AD36" t="s">
        <v>620</v>
      </c>
      <c r="AG36" t="s">
        <v>621</v>
      </c>
      <c r="AI36" t="s">
        <v>622</v>
      </c>
      <c r="AL36" t="s">
        <v>623</v>
      </c>
      <c r="AR36" t="s">
        <v>624</v>
      </c>
      <c r="AT36" t="s">
        <v>625</v>
      </c>
      <c r="AV36" t="s">
        <v>626</v>
      </c>
    </row>
    <row r="37" spans="1:48" x14ac:dyDescent="0.25">
      <c r="A37" t="s">
        <v>627</v>
      </c>
      <c r="B37">
        <v>0</v>
      </c>
      <c r="C37">
        <f t="shared" si="3"/>
        <v>3</v>
      </c>
      <c r="D37">
        <f t="shared" si="0"/>
        <v>4</v>
      </c>
      <c r="E37">
        <f t="shared" si="1"/>
        <v>10</v>
      </c>
      <c r="F37">
        <f t="shared" si="2"/>
        <v>4</v>
      </c>
      <c r="G37">
        <v>1</v>
      </c>
      <c r="H37">
        <v>36068400</v>
      </c>
      <c r="I37">
        <v>36106446</v>
      </c>
      <c r="J37">
        <v>1</v>
      </c>
      <c r="K37" t="s">
        <v>628</v>
      </c>
      <c r="L37" t="s">
        <v>629</v>
      </c>
      <c r="O37" t="s">
        <v>630</v>
      </c>
      <c r="P37" t="s">
        <v>631</v>
      </c>
      <c r="Q37" t="s">
        <v>632</v>
      </c>
      <c r="T37" t="s">
        <v>633</v>
      </c>
      <c r="V37" t="s">
        <v>634</v>
      </c>
      <c r="W37" t="s">
        <v>635</v>
      </c>
      <c r="Z37" t="s">
        <v>636</v>
      </c>
      <c r="AA37" t="s">
        <v>637</v>
      </c>
      <c r="AC37" t="s">
        <v>638</v>
      </c>
      <c r="AD37" t="s">
        <v>639</v>
      </c>
      <c r="AE37" t="s">
        <v>640</v>
      </c>
      <c r="AF37" t="s">
        <v>641</v>
      </c>
      <c r="AG37" t="s">
        <v>642</v>
      </c>
      <c r="AH37" t="s">
        <v>643</v>
      </c>
      <c r="AI37" t="s">
        <v>644</v>
      </c>
      <c r="AJ37" t="s">
        <v>645</v>
      </c>
      <c r="AK37" t="s">
        <v>646</v>
      </c>
      <c r="AL37" t="s">
        <v>647</v>
      </c>
      <c r="AM37" t="s">
        <v>648</v>
      </c>
      <c r="AO37" t="s">
        <v>649</v>
      </c>
      <c r="AP37" t="s">
        <v>650</v>
      </c>
      <c r="AU37" t="s">
        <v>651</v>
      </c>
    </row>
    <row r="38" spans="1:48" x14ac:dyDescent="0.25">
      <c r="A38" t="s">
        <v>652</v>
      </c>
      <c r="B38">
        <v>1</v>
      </c>
      <c r="C38">
        <f t="shared" si="3"/>
        <v>1</v>
      </c>
      <c r="D38">
        <f t="shared" si="0"/>
        <v>7</v>
      </c>
      <c r="E38">
        <f t="shared" si="1"/>
        <v>7</v>
      </c>
      <c r="F38">
        <f t="shared" si="2"/>
        <v>3</v>
      </c>
      <c r="G38">
        <v>13</v>
      </c>
      <c r="H38">
        <v>21141882</v>
      </c>
      <c r="I38">
        <v>21145867</v>
      </c>
      <c r="J38">
        <v>-1</v>
      </c>
      <c r="K38" t="s">
        <v>653</v>
      </c>
      <c r="L38" t="s">
        <v>654</v>
      </c>
      <c r="M38" t="s">
        <v>655</v>
      </c>
      <c r="N38" t="s">
        <v>656</v>
      </c>
      <c r="O38" t="s">
        <v>657</v>
      </c>
      <c r="Y38" t="s">
        <v>658</v>
      </c>
      <c r="AC38" t="s">
        <v>659</v>
      </c>
      <c r="AD38" t="s">
        <v>660</v>
      </c>
      <c r="AE38" t="s">
        <v>661</v>
      </c>
      <c r="AG38" t="s">
        <v>662</v>
      </c>
      <c r="AI38" t="s">
        <v>663</v>
      </c>
      <c r="AK38" t="s">
        <v>664</v>
      </c>
      <c r="AL38" t="s">
        <v>665</v>
      </c>
      <c r="AN38" t="s">
        <v>666</v>
      </c>
      <c r="AT38" t="s">
        <v>667</v>
      </c>
      <c r="AU38" t="s">
        <v>668</v>
      </c>
    </row>
    <row r="39" spans="1:48" x14ac:dyDescent="0.25">
      <c r="A39" t="s">
        <v>669</v>
      </c>
      <c r="B39">
        <v>1</v>
      </c>
      <c r="C39">
        <f t="shared" si="3"/>
        <v>1</v>
      </c>
      <c r="D39">
        <f t="shared" si="0"/>
        <v>5</v>
      </c>
      <c r="E39">
        <f t="shared" si="1"/>
        <v>7</v>
      </c>
      <c r="F39">
        <f t="shared" si="2"/>
        <v>6</v>
      </c>
      <c r="G39">
        <v>17</v>
      </c>
      <c r="H39">
        <v>80207460</v>
      </c>
      <c r="I39">
        <v>80217936</v>
      </c>
      <c r="J39">
        <v>1</v>
      </c>
      <c r="K39" t="s">
        <v>670</v>
      </c>
      <c r="L39" t="s">
        <v>671</v>
      </c>
      <c r="M39" t="s">
        <v>672</v>
      </c>
      <c r="N39" t="s">
        <v>673</v>
      </c>
      <c r="O39" t="s">
        <v>674</v>
      </c>
      <c r="Q39" t="s">
        <v>675</v>
      </c>
      <c r="S39" t="s">
        <v>676</v>
      </c>
      <c r="U39" t="s">
        <v>677</v>
      </c>
      <c r="W39" t="s">
        <v>678</v>
      </c>
      <c r="Y39" t="s">
        <v>679</v>
      </c>
      <c r="Z39" t="s">
        <v>680</v>
      </c>
      <c r="AB39" t="s">
        <v>681</v>
      </c>
      <c r="AD39" t="s">
        <v>682</v>
      </c>
      <c r="AF39" t="s">
        <v>683</v>
      </c>
      <c r="AG39" t="s">
        <v>684</v>
      </c>
      <c r="AH39" t="s">
        <v>685</v>
      </c>
      <c r="AI39" t="s">
        <v>686</v>
      </c>
      <c r="AK39" t="s">
        <v>687</v>
      </c>
      <c r="AL39" t="s">
        <v>688</v>
      </c>
      <c r="AM39" t="s">
        <v>689</v>
      </c>
      <c r="AN39" t="s">
        <v>690</v>
      </c>
      <c r="AR39" t="s">
        <v>691</v>
      </c>
      <c r="AS39" t="s">
        <v>692</v>
      </c>
      <c r="AU39" t="s">
        <v>693</v>
      </c>
      <c r="AV39" t="s">
        <v>694</v>
      </c>
    </row>
    <row r="40" spans="1:48" x14ac:dyDescent="0.25">
      <c r="A40" t="s">
        <v>695</v>
      </c>
      <c r="B40">
        <v>0</v>
      </c>
      <c r="C40">
        <f t="shared" si="3"/>
        <v>3</v>
      </c>
      <c r="D40">
        <f t="shared" si="0"/>
        <v>7</v>
      </c>
      <c r="E40">
        <f t="shared" si="1"/>
        <v>6</v>
      </c>
      <c r="F40">
        <f t="shared" si="2"/>
        <v>2</v>
      </c>
      <c r="G40">
        <v>3</v>
      </c>
      <c r="H40">
        <v>38886940</v>
      </c>
      <c r="I40">
        <v>39011985</v>
      </c>
      <c r="J40">
        <v>1</v>
      </c>
      <c r="K40" t="s">
        <v>696</v>
      </c>
      <c r="L40" t="s">
        <v>697</v>
      </c>
      <c r="O40" t="s">
        <v>698</v>
      </c>
      <c r="AA40" t="s">
        <v>699</v>
      </c>
      <c r="AE40" t="s">
        <v>700</v>
      </c>
      <c r="AG40" t="s">
        <v>701</v>
      </c>
      <c r="AH40" t="s">
        <v>702</v>
      </c>
      <c r="AJ40" t="s">
        <v>703</v>
      </c>
      <c r="AK40" t="s">
        <v>704</v>
      </c>
      <c r="AL40" t="s">
        <v>705</v>
      </c>
      <c r="AP40" t="s">
        <v>706</v>
      </c>
      <c r="AR40" t="s">
        <v>707</v>
      </c>
    </row>
    <row r="41" spans="1:48" x14ac:dyDescent="0.25">
      <c r="A41" t="s">
        <v>708</v>
      </c>
      <c r="B41">
        <v>0</v>
      </c>
      <c r="C41">
        <f t="shared" si="3"/>
        <v>1</v>
      </c>
      <c r="D41">
        <f t="shared" si="0"/>
        <v>2</v>
      </c>
      <c r="E41">
        <f t="shared" si="1"/>
        <v>7</v>
      </c>
      <c r="F41">
        <f t="shared" si="2"/>
        <v>6</v>
      </c>
      <c r="G41">
        <v>6</v>
      </c>
      <c r="H41">
        <v>128539821</v>
      </c>
      <c r="I41">
        <v>128581608</v>
      </c>
      <c r="J41">
        <v>-1</v>
      </c>
      <c r="K41" t="s">
        <v>709</v>
      </c>
      <c r="L41" t="s">
        <v>710</v>
      </c>
      <c r="M41" t="s">
        <v>711</v>
      </c>
      <c r="N41" t="s">
        <v>712</v>
      </c>
      <c r="O41" t="s">
        <v>713</v>
      </c>
      <c r="P41" t="s">
        <v>714</v>
      </c>
      <c r="Q41" t="s">
        <v>715</v>
      </c>
      <c r="R41" t="s">
        <v>716</v>
      </c>
      <c r="S41" t="s">
        <v>717</v>
      </c>
      <c r="T41" t="s">
        <v>718</v>
      </c>
      <c r="V41" t="s">
        <v>719</v>
      </c>
      <c r="W41" t="s">
        <v>720</v>
      </c>
      <c r="AA41" t="s">
        <v>721</v>
      </c>
      <c r="AB41" t="s">
        <v>722</v>
      </c>
      <c r="AD41" t="s">
        <v>723</v>
      </c>
      <c r="AE41" t="s">
        <v>724</v>
      </c>
      <c r="AF41" t="s">
        <v>725</v>
      </c>
      <c r="AH41" t="s">
        <v>726</v>
      </c>
      <c r="AI41" t="s">
        <v>727</v>
      </c>
      <c r="AK41" t="s">
        <v>728</v>
      </c>
      <c r="AL41" t="s">
        <v>729</v>
      </c>
      <c r="AM41" t="s">
        <v>730</v>
      </c>
      <c r="AN41" t="s">
        <v>731</v>
      </c>
      <c r="AO41" t="s">
        <v>732</v>
      </c>
      <c r="AS41" t="s">
        <v>733</v>
      </c>
      <c r="AT41" t="s">
        <v>734</v>
      </c>
      <c r="AU41" t="s">
        <v>735</v>
      </c>
    </row>
    <row r="42" spans="1:48" x14ac:dyDescent="0.25">
      <c r="A42" t="s">
        <v>736</v>
      </c>
      <c r="B42">
        <v>0</v>
      </c>
      <c r="C42">
        <f t="shared" si="3"/>
        <v>2</v>
      </c>
      <c r="D42">
        <f t="shared" si="0"/>
        <v>7</v>
      </c>
      <c r="E42">
        <f t="shared" si="1"/>
        <v>6</v>
      </c>
      <c r="F42">
        <f t="shared" si="2"/>
        <v>2</v>
      </c>
      <c r="G42">
        <v>15</v>
      </c>
      <c r="H42">
        <v>101431038</v>
      </c>
      <c r="I42">
        <v>101438804</v>
      </c>
      <c r="J42">
        <v>-1</v>
      </c>
      <c r="K42" t="s">
        <v>737</v>
      </c>
      <c r="L42" t="s">
        <v>738</v>
      </c>
      <c r="M42" t="s">
        <v>739</v>
      </c>
      <c r="AC42" t="s">
        <v>740</v>
      </c>
      <c r="AD42" t="s">
        <v>741</v>
      </c>
      <c r="AF42" t="s">
        <v>742</v>
      </c>
      <c r="AH42" t="s">
        <v>743</v>
      </c>
      <c r="AI42" t="s">
        <v>744</v>
      </c>
      <c r="AL42" t="s">
        <v>745</v>
      </c>
      <c r="AP42" t="s">
        <v>746</v>
      </c>
      <c r="AR42" t="s">
        <v>747</v>
      </c>
    </row>
    <row r="43" spans="1:48" x14ac:dyDescent="0.25">
      <c r="A43" t="s">
        <v>748</v>
      </c>
      <c r="B43">
        <v>1</v>
      </c>
      <c r="C43">
        <f t="shared" si="3"/>
        <v>2</v>
      </c>
      <c r="D43">
        <f t="shared" si="0"/>
        <v>7</v>
      </c>
      <c r="E43">
        <f t="shared" si="1"/>
        <v>4</v>
      </c>
      <c r="F43">
        <f t="shared" si="2"/>
        <v>3</v>
      </c>
      <c r="G43">
        <v>14</v>
      </c>
      <c r="H43">
        <v>50381163</v>
      </c>
      <c r="I43">
        <v>50394192</v>
      </c>
      <c r="J43">
        <v>1</v>
      </c>
      <c r="K43" t="s">
        <v>749</v>
      </c>
      <c r="L43" t="s">
        <v>750</v>
      </c>
      <c r="M43" t="s">
        <v>751</v>
      </c>
      <c r="Z43" t="s">
        <v>752</v>
      </c>
      <c r="AE43" t="s">
        <v>753</v>
      </c>
      <c r="AG43" t="s">
        <v>754</v>
      </c>
      <c r="AI43" t="s">
        <v>755</v>
      </c>
      <c r="AL43" t="s">
        <v>756</v>
      </c>
      <c r="AP43" t="s">
        <v>757</v>
      </c>
      <c r="AR43" t="s">
        <v>758</v>
      </c>
      <c r="AU43" t="s">
        <v>759</v>
      </c>
    </row>
    <row r="44" spans="1:48" x14ac:dyDescent="0.25">
      <c r="A44" t="s">
        <v>760</v>
      </c>
      <c r="B44">
        <v>0</v>
      </c>
      <c r="C44">
        <f t="shared" si="3"/>
        <v>2</v>
      </c>
      <c r="D44">
        <f t="shared" si="0"/>
        <v>6</v>
      </c>
      <c r="E44">
        <f t="shared" si="1"/>
        <v>3</v>
      </c>
      <c r="F44">
        <f t="shared" si="2"/>
        <v>2</v>
      </c>
      <c r="G44">
        <v>3</v>
      </c>
      <c r="H44">
        <v>92570902</v>
      </c>
      <c r="I44">
        <v>92573735</v>
      </c>
      <c r="J44">
        <v>-1</v>
      </c>
      <c r="K44" t="s">
        <v>761</v>
      </c>
      <c r="L44" t="s">
        <v>762</v>
      </c>
      <c r="M44" t="s">
        <v>763</v>
      </c>
      <c r="S44" t="s">
        <v>764</v>
      </c>
      <c r="Y44" t="s">
        <v>765</v>
      </c>
      <c r="AA44" t="s">
        <v>766</v>
      </c>
      <c r="AD44" t="s">
        <v>767</v>
      </c>
      <c r="AK44" t="s">
        <v>768</v>
      </c>
      <c r="AL44" t="s">
        <v>769</v>
      </c>
      <c r="AO44" t="s">
        <v>770</v>
      </c>
      <c r="AV44" t="s">
        <v>771</v>
      </c>
    </row>
    <row r="45" spans="1:48" x14ac:dyDescent="0.25">
      <c r="A45" t="s">
        <v>772</v>
      </c>
      <c r="B45">
        <v>1</v>
      </c>
      <c r="C45">
        <f t="shared" si="3"/>
        <v>3</v>
      </c>
      <c r="D45">
        <f t="shared" si="0"/>
        <v>5</v>
      </c>
      <c r="E45">
        <f t="shared" si="1"/>
        <v>4</v>
      </c>
      <c r="F45">
        <f t="shared" si="2"/>
        <v>4</v>
      </c>
      <c r="G45">
        <v>17</v>
      </c>
      <c r="H45">
        <v>37334303</v>
      </c>
      <c r="I45">
        <v>37339698</v>
      </c>
      <c r="J45">
        <v>-1</v>
      </c>
      <c r="K45" t="s">
        <v>773</v>
      </c>
      <c r="L45" t="s">
        <v>774</v>
      </c>
      <c r="Q45" t="s">
        <v>775</v>
      </c>
      <c r="S45" t="s">
        <v>776</v>
      </c>
      <c r="V45" t="s">
        <v>777</v>
      </c>
      <c r="W45" t="s">
        <v>778</v>
      </c>
      <c r="Y45" t="s">
        <v>779</v>
      </c>
      <c r="AB45" t="s">
        <v>780</v>
      </c>
      <c r="AC45" t="s">
        <v>781</v>
      </c>
      <c r="AG45" t="s">
        <v>782</v>
      </c>
      <c r="AI45" t="s">
        <v>783</v>
      </c>
      <c r="AL45" t="s">
        <v>784</v>
      </c>
      <c r="AO45" t="s">
        <v>785</v>
      </c>
      <c r="AR45" t="s">
        <v>786</v>
      </c>
      <c r="AT45" t="s">
        <v>787</v>
      </c>
      <c r="AV45" t="s">
        <v>788</v>
      </c>
    </row>
    <row r="46" spans="1:48" x14ac:dyDescent="0.25">
      <c r="A46" t="s">
        <v>789</v>
      </c>
      <c r="B46">
        <v>1</v>
      </c>
      <c r="C46">
        <f t="shared" si="3"/>
        <v>2</v>
      </c>
      <c r="D46">
        <f t="shared" si="0"/>
        <v>7</v>
      </c>
      <c r="E46">
        <f t="shared" si="1"/>
        <v>4</v>
      </c>
      <c r="F46">
        <f t="shared" si="2"/>
        <v>2</v>
      </c>
      <c r="G46">
        <v>7</v>
      </c>
      <c r="H46">
        <v>48550965</v>
      </c>
      <c r="I46">
        <v>48558086</v>
      </c>
      <c r="J46">
        <v>-1</v>
      </c>
      <c r="K46" t="s">
        <v>790</v>
      </c>
      <c r="L46" t="s">
        <v>791</v>
      </c>
      <c r="M46" t="s">
        <v>792</v>
      </c>
      <c r="AG46" t="s">
        <v>793</v>
      </c>
      <c r="AH46" t="s">
        <v>794</v>
      </c>
      <c r="AK46" t="s">
        <v>795</v>
      </c>
      <c r="AL46" t="s">
        <v>796</v>
      </c>
      <c r="AP46" t="s">
        <v>797</v>
      </c>
      <c r="AR46" t="s">
        <v>798</v>
      </c>
    </row>
    <row r="47" spans="1:48" x14ac:dyDescent="0.25">
      <c r="A47" t="s">
        <v>799</v>
      </c>
      <c r="B47">
        <v>1</v>
      </c>
      <c r="C47">
        <f t="shared" si="3"/>
        <v>2</v>
      </c>
      <c r="D47">
        <f t="shared" si="0"/>
        <v>7</v>
      </c>
      <c r="E47">
        <f t="shared" si="1"/>
        <v>2</v>
      </c>
      <c r="F47">
        <f t="shared" si="2"/>
        <v>2</v>
      </c>
      <c r="G47">
        <v>7</v>
      </c>
      <c r="H47">
        <v>48388526</v>
      </c>
      <c r="I47">
        <v>48389648</v>
      </c>
      <c r="J47">
        <v>1</v>
      </c>
      <c r="K47" t="s">
        <v>800</v>
      </c>
      <c r="L47" t="s">
        <v>801</v>
      </c>
      <c r="M47" t="s">
        <v>792</v>
      </c>
      <c r="AG47" t="s">
        <v>793</v>
      </c>
      <c r="AL47" t="s">
        <v>802</v>
      </c>
      <c r="AP47" t="s">
        <v>797</v>
      </c>
      <c r="AR47" t="s">
        <v>798</v>
      </c>
    </row>
    <row r="48" spans="1:48" x14ac:dyDescent="0.25">
      <c r="A48" t="s">
        <v>803</v>
      </c>
      <c r="B48">
        <v>1</v>
      </c>
      <c r="C48">
        <f t="shared" si="3"/>
        <v>1</v>
      </c>
      <c r="D48">
        <f t="shared" si="0"/>
        <v>4</v>
      </c>
      <c r="E48">
        <f t="shared" si="1"/>
        <v>4</v>
      </c>
      <c r="F48">
        <f t="shared" si="2"/>
        <v>2</v>
      </c>
      <c r="G48">
        <v>13</v>
      </c>
      <c r="H48">
        <v>21610978</v>
      </c>
      <c r="I48">
        <v>21614022</v>
      </c>
      <c r="J48">
        <v>-1</v>
      </c>
      <c r="K48" t="s">
        <v>804</v>
      </c>
      <c r="L48" t="s">
        <v>805</v>
      </c>
      <c r="M48" t="s">
        <v>655</v>
      </c>
      <c r="N48" t="s">
        <v>806</v>
      </c>
      <c r="O48" t="s">
        <v>807</v>
      </c>
      <c r="P48" t="s">
        <v>808</v>
      </c>
      <c r="R48" t="s">
        <v>809</v>
      </c>
      <c r="T48" t="s">
        <v>810</v>
      </c>
      <c r="Z48" t="s">
        <v>811</v>
      </c>
      <c r="AC48" t="s">
        <v>812</v>
      </c>
      <c r="AE48" t="s">
        <v>813</v>
      </c>
      <c r="AG48" t="s">
        <v>814</v>
      </c>
      <c r="AI48" t="s">
        <v>815</v>
      </c>
      <c r="AQ48" t="s">
        <v>816</v>
      </c>
      <c r="AR48" t="s">
        <v>817</v>
      </c>
    </row>
    <row r="49" spans="1:48" x14ac:dyDescent="0.25">
      <c r="A49" t="s">
        <v>818</v>
      </c>
      <c r="B49">
        <v>1</v>
      </c>
      <c r="C49">
        <f t="shared" si="3"/>
        <v>2</v>
      </c>
      <c r="D49">
        <f t="shared" si="0"/>
        <v>7</v>
      </c>
      <c r="E49">
        <f t="shared" si="1"/>
        <v>8</v>
      </c>
      <c r="F49">
        <f t="shared" si="2"/>
        <v>2</v>
      </c>
      <c r="G49">
        <v>11</v>
      </c>
      <c r="H49">
        <v>58446149</v>
      </c>
      <c r="I49">
        <v>58452923</v>
      </c>
      <c r="J49">
        <v>-1</v>
      </c>
      <c r="K49" t="s">
        <v>819</v>
      </c>
      <c r="L49" t="s">
        <v>820</v>
      </c>
      <c r="N49" t="s">
        <v>821</v>
      </c>
      <c r="O49" t="s">
        <v>822</v>
      </c>
      <c r="V49" t="s">
        <v>823</v>
      </c>
      <c r="W49" t="s">
        <v>824</v>
      </c>
      <c r="X49" t="s">
        <v>825</v>
      </c>
      <c r="AB49" t="s">
        <v>826</v>
      </c>
      <c r="AD49" t="s">
        <v>827</v>
      </c>
      <c r="AE49" t="s">
        <v>828</v>
      </c>
      <c r="AF49" t="s">
        <v>829</v>
      </c>
      <c r="AG49" t="s">
        <v>830</v>
      </c>
      <c r="AI49" t="s">
        <v>831</v>
      </c>
      <c r="AJ49" t="s">
        <v>832</v>
      </c>
      <c r="AK49" t="s">
        <v>833</v>
      </c>
      <c r="AL49" t="s">
        <v>834</v>
      </c>
      <c r="AT49" t="s">
        <v>835</v>
      </c>
      <c r="AU49" t="s">
        <v>836</v>
      </c>
    </row>
    <row r="50" spans="1:48" x14ac:dyDescent="0.25">
      <c r="A50" t="s">
        <v>837</v>
      </c>
      <c r="B50">
        <v>1</v>
      </c>
      <c r="C50">
        <f t="shared" si="3"/>
        <v>3</v>
      </c>
      <c r="D50">
        <f t="shared" si="0"/>
        <v>4</v>
      </c>
      <c r="E50">
        <f t="shared" si="1"/>
        <v>4</v>
      </c>
      <c r="F50">
        <f t="shared" si="2"/>
        <v>6</v>
      </c>
      <c r="G50">
        <v>4</v>
      </c>
      <c r="H50">
        <v>112072016</v>
      </c>
      <c r="I50">
        <v>112168076</v>
      </c>
      <c r="J50">
        <v>1</v>
      </c>
      <c r="K50" t="s">
        <v>838</v>
      </c>
      <c r="L50" t="s">
        <v>839</v>
      </c>
      <c r="P50" t="s">
        <v>345</v>
      </c>
      <c r="Q50" t="s">
        <v>346</v>
      </c>
      <c r="T50" t="s">
        <v>347</v>
      </c>
      <c r="Y50" t="s">
        <v>348</v>
      </c>
      <c r="AB50" t="s">
        <v>349</v>
      </c>
      <c r="AD50" t="s">
        <v>350</v>
      </c>
      <c r="AG50" t="s">
        <v>351</v>
      </c>
      <c r="AH50" t="s">
        <v>352</v>
      </c>
      <c r="AK50" t="s">
        <v>353</v>
      </c>
      <c r="AN50" t="s">
        <v>355</v>
      </c>
      <c r="AO50" t="s">
        <v>356</v>
      </c>
      <c r="AS50" t="s">
        <v>357</v>
      </c>
      <c r="AT50" t="s">
        <v>358</v>
      </c>
      <c r="AU50" t="s">
        <v>359</v>
      </c>
      <c r="AV50" t="s">
        <v>360</v>
      </c>
    </row>
    <row r="51" spans="1:48" x14ac:dyDescent="0.25">
      <c r="A51" t="s">
        <v>840</v>
      </c>
      <c r="B51">
        <v>1</v>
      </c>
      <c r="C51">
        <f t="shared" si="3"/>
        <v>2</v>
      </c>
      <c r="D51">
        <f t="shared" si="0"/>
        <v>6</v>
      </c>
      <c r="E51">
        <f t="shared" si="1"/>
        <v>6</v>
      </c>
      <c r="F51">
        <f t="shared" si="2"/>
        <v>2</v>
      </c>
      <c r="G51">
        <v>11</v>
      </c>
      <c r="H51">
        <v>73424609</v>
      </c>
      <c r="I51">
        <v>73428477</v>
      </c>
      <c r="J51">
        <v>-1</v>
      </c>
      <c r="K51" t="s">
        <v>841</v>
      </c>
      <c r="L51" t="s">
        <v>842</v>
      </c>
      <c r="M51" t="s">
        <v>843</v>
      </c>
      <c r="T51" t="s">
        <v>844</v>
      </c>
      <c r="AD51" t="s">
        <v>845</v>
      </c>
      <c r="AG51" t="s">
        <v>846</v>
      </c>
      <c r="AH51" t="s">
        <v>847</v>
      </c>
      <c r="AI51" t="s">
        <v>848</v>
      </c>
      <c r="AK51" t="s">
        <v>849</v>
      </c>
      <c r="AL51" t="s">
        <v>850</v>
      </c>
      <c r="AO51" t="s">
        <v>851</v>
      </c>
      <c r="AR51" t="s">
        <v>852</v>
      </c>
    </row>
    <row r="52" spans="1:48" x14ac:dyDescent="0.25">
      <c r="A52" t="s">
        <v>853</v>
      </c>
      <c r="B52">
        <v>1</v>
      </c>
      <c r="C52">
        <f t="shared" si="3"/>
        <v>2</v>
      </c>
      <c r="D52">
        <f t="shared" si="0"/>
        <v>5</v>
      </c>
      <c r="E52">
        <f t="shared" si="1"/>
        <v>6</v>
      </c>
      <c r="F52">
        <f t="shared" si="2"/>
        <v>3</v>
      </c>
      <c r="G52">
        <v>2</v>
      </c>
      <c r="H52">
        <v>76353942</v>
      </c>
      <c r="I52">
        <v>76360450</v>
      </c>
      <c r="J52">
        <v>-1</v>
      </c>
      <c r="K52" t="s">
        <v>854</v>
      </c>
      <c r="L52" t="s">
        <v>855</v>
      </c>
      <c r="M52" t="s">
        <v>856</v>
      </c>
      <c r="Q52" t="s">
        <v>857</v>
      </c>
      <c r="S52" t="s">
        <v>858</v>
      </c>
      <c r="Y52" t="s">
        <v>859</v>
      </c>
      <c r="AA52" t="s">
        <v>860</v>
      </c>
      <c r="AC52" t="s">
        <v>861</v>
      </c>
      <c r="AD52" t="s">
        <v>862</v>
      </c>
      <c r="AG52" t="s">
        <v>863</v>
      </c>
      <c r="AH52" t="s">
        <v>864</v>
      </c>
      <c r="AI52" t="s">
        <v>865</v>
      </c>
      <c r="AK52" t="s">
        <v>866</v>
      </c>
      <c r="AP52" t="s">
        <v>867</v>
      </c>
      <c r="AR52" t="s">
        <v>868</v>
      </c>
      <c r="AT52" t="s">
        <v>869</v>
      </c>
    </row>
    <row r="53" spans="1:48" x14ac:dyDescent="0.25">
      <c r="A53" t="s">
        <v>870</v>
      </c>
      <c r="B53">
        <v>1</v>
      </c>
      <c r="C53">
        <f t="shared" si="3"/>
        <v>3</v>
      </c>
      <c r="D53">
        <f t="shared" si="0"/>
        <v>6</v>
      </c>
      <c r="E53">
        <f t="shared" si="1"/>
        <v>3</v>
      </c>
      <c r="F53">
        <f t="shared" si="2"/>
        <v>2</v>
      </c>
      <c r="G53">
        <v>19</v>
      </c>
      <c r="H53">
        <v>13835033</v>
      </c>
      <c r="I53">
        <v>13850692</v>
      </c>
      <c r="J53">
        <v>-1</v>
      </c>
      <c r="K53" t="s">
        <v>871</v>
      </c>
      <c r="L53" t="s">
        <v>872</v>
      </c>
      <c r="T53" t="s">
        <v>873</v>
      </c>
      <c r="Z53" t="s">
        <v>874</v>
      </c>
      <c r="AA53" t="s">
        <v>875</v>
      </c>
      <c r="AG53" t="s">
        <v>876</v>
      </c>
      <c r="AI53" t="s">
        <v>877</v>
      </c>
      <c r="AL53" t="s">
        <v>878</v>
      </c>
      <c r="AO53" t="s">
        <v>879</v>
      </c>
      <c r="AR53" t="s">
        <v>880</v>
      </c>
    </row>
    <row r="54" spans="1:48" x14ac:dyDescent="0.25">
      <c r="A54" t="s">
        <v>881</v>
      </c>
      <c r="B54">
        <v>1</v>
      </c>
      <c r="C54">
        <f t="shared" si="3"/>
        <v>3</v>
      </c>
      <c r="D54">
        <f t="shared" si="0"/>
        <v>4</v>
      </c>
      <c r="E54">
        <f t="shared" si="1"/>
        <v>3</v>
      </c>
      <c r="F54">
        <f t="shared" si="2"/>
        <v>2</v>
      </c>
      <c r="G54">
        <v>11</v>
      </c>
      <c r="H54">
        <v>58432559</v>
      </c>
      <c r="I54">
        <v>58441622</v>
      </c>
      <c r="J54">
        <v>1</v>
      </c>
      <c r="K54" t="s">
        <v>882</v>
      </c>
      <c r="L54" t="s">
        <v>883</v>
      </c>
      <c r="Q54" t="s">
        <v>73</v>
      </c>
      <c r="S54" t="s">
        <v>74</v>
      </c>
      <c r="T54" t="s">
        <v>75</v>
      </c>
      <c r="U54" t="s">
        <v>76</v>
      </c>
      <c r="V54" t="s">
        <v>77</v>
      </c>
      <c r="AB54" t="s">
        <v>78</v>
      </c>
      <c r="AE54" t="s">
        <v>80</v>
      </c>
      <c r="AI54" t="s">
        <v>82</v>
      </c>
      <c r="AL54" t="s">
        <v>884</v>
      </c>
      <c r="AT54" t="s">
        <v>84</v>
      </c>
      <c r="AU54" t="s">
        <v>85</v>
      </c>
    </row>
    <row r="55" spans="1:48" x14ac:dyDescent="0.25">
      <c r="A55" t="s">
        <v>885</v>
      </c>
      <c r="B55">
        <v>1</v>
      </c>
      <c r="C55">
        <f t="shared" si="3"/>
        <v>3</v>
      </c>
      <c r="D55">
        <f t="shared" si="0"/>
        <v>6</v>
      </c>
      <c r="E55">
        <f t="shared" si="1"/>
        <v>3</v>
      </c>
      <c r="F55">
        <f t="shared" si="2"/>
        <v>2</v>
      </c>
      <c r="G55">
        <v>19</v>
      </c>
      <c r="H55">
        <v>13886920</v>
      </c>
      <c r="I55">
        <v>13897928</v>
      </c>
      <c r="J55">
        <v>-1</v>
      </c>
      <c r="K55" t="s">
        <v>886</v>
      </c>
      <c r="L55" t="s">
        <v>887</v>
      </c>
      <c r="T55" t="s">
        <v>873</v>
      </c>
      <c r="Z55" t="s">
        <v>874</v>
      </c>
      <c r="AA55" t="s">
        <v>875</v>
      </c>
      <c r="AG55" t="s">
        <v>876</v>
      </c>
      <c r="AI55" t="s">
        <v>877</v>
      </c>
      <c r="AL55" t="s">
        <v>878</v>
      </c>
      <c r="AO55" t="s">
        <v>879</v>
      </c>
      <c r="AR55" t="s">
        <v>880</v>
      </c>
    </row>
    <row r="56" spans="1:48" x14ac:dyDescent="0.25">
      <c r="A56" t="s">
        <v>888</v>
      </c>
      <c r="B56">
        <v>1</v>
      </c>
      <c r="C56">
        <f t="shared" si="3"/>
        <v>1</v>
      </c>
      <c r="D56">
        <f t="shared" si="0"/>
        <v>7</v>
      </c>
      <c r="E56">
        <f t="shared" si="1"/>
        <v>3</v>
      </c>
      <c r="F56">
        <f t="shared" si="2"/>
        <v>4</v>
      </c>
      <c r="G56">
        <v>17</v>
      </c>
      <c r="H56">
        <v>37696564</v>
      </c>
      <c r="I56">
        <v>37702124</v>
      </c>
      <c r="J56">
        <v>1</v>
      </c>
      <c r="K56" t="s">
        <v>889</v>
      </c>
      <c r="L56" t="s">
        <v>890</v>
      </c>
      <c r="M56" t="s">
        <v>603</v>
      </c>
      <c r="N56" t="s">
        <v>891</v>
      </c>
      <c r="V56" t="s">
        <v>892</v>
      </c>
      <c r="AB56" t="s">
        <v>893</v>
      </c>
      <c r="AH56" t="s">
        <v>894</v>
      </c>
      <c r="AI56" t="s">
        <v>895</v>
      </c>
      <c r="AL56" t="s">
        <v>896</v>
      </c>
      <c r="AM56" t="s">
        <v>897</v>
      </c>
      <c r="AP56" t="s">
        <v>898</v>
      </c>
      <c r="AS56" t="s">
        <v>899</v>
      </c>
      <c r="AV56" t="s">
        <v>900</v>
      </c>
    </row>
    <row r="57" spans="1:48" x14ac:dyDescent="0.25">
      <c r="A57" t="s">
        <v>901</v>
      </c>
      <c r="B57">
        <v>1</v>
      </c>
      <c r="C57">
        <f t="shared" si="3"/>
        <v>1</v>
      </c>
      <c r="D57">
        <f t="shared" si="0"/>
        <v>7</v>
      </c>
      <c r="E57">
        <f t="shared" si="1"/>
        <v>3</v>
      </c>
      <c r="F57">
        <f t="shared" si="2"/>
        <v>4</v>
      </c>
      <c r="G57">
        <v>17</v>
      </c>
      <c r="H57">
        <v>37748855</v>
      </c>
      <c r="I57">
        <v>37753169</v>
      </c>
      <c r="J57">
        <v>1</v>
      </c>
      <c r="K57" t="s">
        <v>902</v>
      </c>
      <c r="L57" t="s">
        <v>903</v>
      </c>
      <c r="M57" t="s">
        <v>603</v>
      </c>
      <c r="N57" t="s">
        <v>891</v>
      </c>
      <c r="V57" t="s">
        <v>892</v>
      </c>
      <c r="AB57" t="s">
        <v>893</v>
      </c>
      <c r="AH57" t="s">
        <v>894</v>
      </c>
      <c r="AI57" t="s">
        <v>895</v>
      </c>
      <c r="AL57" t="s">
        <v>896</v>
      </c>
      <c r="AM57" t="s">
        <v>897</v>
      </c>
      <c r="AP57" t="s">
        <v>898</v>
      </c>
      <c r="AS57" t="s">
        <v>899</v>
      </c>
      <c r="AV57" t="s">
        <v>900</v>
      </c>
    </row>
    <row r="58" spans="1:48" x14ac:dyDescent="0.25">
      <c r="A58" t="s">
        <v>904</v>
      </c>
      <c r="B58">
        <v>0</v>
      </c>
      <c r="C58">
        <f t="shared" si="3"/>
        <v>2</v>
      </c>
      <c r="D58">
        <f t="shared" si="0"/>
        <v>6</v>
      </c>
      <c r="E58">
        <f t="shared" si="1"/>
        <v>2</v>
      </c>
      <c r="F58">
        <f t="shared" si="2"/>
        <v>6</v>
      </c>
      <c r="G58">
        <v>13</v>
      </c>
      <c r="H58">
        <v>23581598</v>
      </c>
      <c r="I58">
        <v>23582735</v>
      </c>
      <c r="J58">
        <v>1</v>
      </c>
      <c r="K58" t="s">
        <v>905</v>
      </c>
      <c r="L58" t="s">
        <v>906</v>
      </c>
      <c r="N58" t="s">
        <v>907</v>
      </c>
      <c r="O58" t="s">
        <v>908</v>
      </c>
      <c r="P58" t="s">
        <v>909</v>
      </c>
      <c r="V58" t="s">
        <v>910</v>
      </c>
      <c r="Y58" t="s">
        <v>911</v>
      </c>
      <c r="Z58" t="s">
        <v>912</v>
      </c>
      <c r="AA58" t="s">
        <v>913</v>
      </c>
      <c r="AB58" t="s">
        <v>914</v>
      </c>
      <c r="AE58" t="s">
        <v>915</v>
      </c>
      <c r="AH58" t="s">
        <v>916</v>
      </c>
      <c r="AM58" t="s">
        <v>917</v>
      </c>
      <c r="AN58" t="s">
        <v>918</v>
      </c>
      <c r="AP58" t="s">
        <v>919</v>
      </c>
      <c r="AQ58" t="s">
        <v>920</v>
      </c>
      <c r="AS58" t="s">
        <v>921</v>
      </c>
      <c r="AV58" t="s">
        <v>922</v>
      </c>
    </row>
    <row r="59" spans="1:48" x14ac:dyDescent="0.25">
      <c r="A59" t="s">
        <v>923</v>
      </c>
      <c r="B59">
        <v>1</v>
      </c>
      <c r="C59">
        <f t="shared" si="3"/>
        <v>2</v>
      </c>
      <c r="D59">
        <f t="shared" si="0"/>
        <v>6</v>
      </c>
      <c r="E59">
        <f t="shared" si="1"/>
        <v>8</v>
      </c>
      <c r="F59">
        <f t="shared" si="2"/>
        <v>2</v>
      </c>
      <c r="G59">
        <v>11</v>
      </c>
      <c r="H59">
        <v>73350783</v>
      </c>
      <c r="I59">
        <v>73355951</v>
      </c>
      <c r="J59">
        <v>1</v>
      </c>
      <c r="K59" t="s">
        <v>924</v>
      </c>
      <c r="L59" t="s">
        <v>925</v>
      </c>
      <c r="M59" t="s">
        <v>843</v>
      </c>
      <c r="T59" t="s">
        <v>844</v>
      </c>
      <c r="AC59" t="s">
        <v>926</v>
      </c>
      <c r="AD59" t="s">
        <v>927</v>
      </c>
      <c r="AF59" t="s">
        <v>928</v>
      </c>
      <c r="AG59" t="s">
        <v>929</v>
      </c>
      <c r="AH59" t="s">
        <v>930</v>
      </c>
      <c r="AI59" t="s">
        <v>848</v>
      </c>
      <c r="AK59" t="s">
        <v>931</v>
      </c>
      <c r="AL59" t="s">
        <v>932</v>
      </c>
      <c r="AO59" t="s">
        <v>851</v>
      </c>
      <c r="AR59" t="s">
        <v>852</v>
      </c>
    </row>
    <row r="60" spans="1:48" x14ac:dyDescent="0.25">
      <c r="A60" t="s">
        <v>933</v>
      </c>
      <c r="B60">
        <v>0</v>
      </c>
      <c r="C60">
        <f t="shared" si="3"/>
        <v>2</v>
      </c>
      <c r="D60">
        <f t="shared" si="0"/>
        <v>7</v>
      </c>
      <c r="E60">
        <f t="shared" si="1"/>
        <v>8</v>
      </c>
      <c r="F60">
        <f t="shared" si="2"/>
        <v>3</v>
      </c>
      <c r="G60">
        <v>1</v>
      </c>
      <c r="H60">
        <v>68032186</v>
      </c>
      <c r="I60">
        <v>69108059</v>
      </c>
      <c r="J60">
        <v>-1</v>
      </c>
      <c r="K60" t="s">
        <v>934</v>
      </c>
      <c r="L60" t="s">
        <v>935</v>
      </c>
      <c r="N60" t="s">
        <v>936</v>
      </c>
      <c r="O60" t="s">
        <v>937</v>
      </c>
      <c r="U60" t="s">
        <v>938</v>
      </c>
      <c r="AA60" t="s">
        <v>939</v>
      </c>
      <c r="AC60" t="s">
        <v>940</v>
      </c>
      <c r="AE60" t="s">
        <v>941</v>
      </c>
      <c r="AF60" t="s">
        <v>942</v>
      </c>
      <c r="AG60" t="s">
        <v>943</v>
      </c>
      <c r="AH60" t="s">
        <v>944</v>
      </c>
      <c r="AJ60" t="s">
        <v>945</v>
      </c>
      <c r="AK60" t="s">
        <v>946</v>
      </c>
      <c r="AL60" t="s">
        <v>947</v>
      </c>
      <c r="AO60" t="s">
        <v>948</v>
      </c>
      <c r="AR60" t="s">
        <v>949</v>
      </c>
      <c r="AU60" t="s">
        <v>950</v>
      </c>
    </row>
    <row r="61" spans="1:48" x14ac:dyDescent="0.25">
      <c r="A61" t="s">
        <v>951</v>
      </c>
      <c r="B61">
        <v>1</v>
      </c>
      <c r="C61">
        <f t="shared" si="3"/>
        <v>2</v>
      </c>
      <c r="D61">
        <f t="shared" si="0"/>
        <v>7</v>
      </c>
      <c r="E61">
        <f t="shared" si="1"/>
        <v>4</v>
      </c>
      <c r="F61">
        <f t="shared" si="2"/>
        <v>2</v>
      </c>
      <c r="G61">
        <v>10</v>
      </c>
      <c r="H61">
        <v>129264407</v>
      </c>
      <c r="I61">
        <v>129271485</v>
      </c>
      <c r="J61">
        <v>-1</v>
      </c>
      <c r="K61" t="s">
        <v>952</v>
      </c>
      <c r="L61" t="s">
        <v>953</v>
      </c>
      <c r="M61" t="s">
        <v>954</v>
      </c>
      <c r="X61" t="s">
        <v>955</v>
      </c>
      <c r="AA61" t="s">
        <v>956</v>
      </c>
      <c r="AI61" t="s">
        <v>957</v>
      </c>
      <c r="AJ61" t="s">
        <v>958</v>
      </c>
      <c r="AK61" t="s">
        <v>959</v>
      </c>
      <c r="AL61" t="s">
        <v>960</v>
      </c>
      <c r="AP61" t="s">
        <v>961</v>
      </c>
      <c r="AR61" t="s">
        <v>962</v>
      </c>
    </row>
    <row r="62" spans="1:48" x14ac:dyDescent="0.25">
      <c r="A62" t="s">
        <v>963</v>
      </c>
      <c r="B62">
        <v>1</v>
      </c>
      <c r="C62">
        <f t="shared" si="3"/>
        <v>1</v>
      </c>
      <c r="D62">
        <f t="shared" si="0"/>
        <v>6</v>
      </c>
      <c r="E62">
        <f t="shared" si="1"/>
        <v>2</v>
      </c>
      <c r="F62">
        <f t="shared" si="2"/>
        <v>2</v>
      </c>
      <c r="G62">
        <v>7</v>
      </c>
      <c r="H62">
        <v>103889485</v>
      </c>
      <c r="I62">
        <v>103894485</v>
      </c>
      <c r="J62">
        <v>-1</v>
      </c>
      <c r="K62" t="s">
        <v>964</v>
      </c>
      <c r="L62" t="s">
        <v>965</v>
      </c>
      <c r="M62" t="s">
        <v>966</v>
      </c>
      <c r="N62" t="s">
        <v>967</v>
      </c>
      <c r="T62" t="s">
        <v>968</v>
      </c>
      <c r="Y62" t="s">
        <v>969</v>
      </c>
      <c r="AD62" t="s">
        <v>970</v>
      </c>
      <c r="AL62" t="s">
        <v>971</v>
      </c>
      <c r="AR62" t="s">
        <v>972</v>
      </c>
      <c r="AS62" t="s">
        <v>973</v>
      </c>
    </row>
    <row r="63" spans="1:48" x14ac:dyDescent="0.25">
      <c r="A63" t="s">
        <v>974</v>
      </c>
      <c r="B63">
        <v>1</v>
      </c>
      <c r="C63">
        <f t="shared" si="3"/>
        <v>2</v>
      </c>
      <c r="D63">
        <f t="shared" si="0"/>
        <v>6</v>
      </c>
      <c r="E63">
        <f t="shared" si="1"/>
        <v>8</v>
      </c>
      <c r="F63">
        <f t="shared" si="2"/>
        <v>2</v>
      </c>
      <c r="G63">
        <v>11</v>
      </c>
      <c r="H63">
        <v>73371246</v>
      </c>
      <c r="I63">
        <v>73377836</v>
      </c>
      <c r="J63">
        <v>1</v>
      </c>
      <c r="K63" t="s">
        <v>975</v>
      </c>
      <c r="L63" t="s">
        <v>976</v>
      </c>
      <c r="M63" t="s">
        <v>843</v>
      </c>
      <c r="T63" t="s">
        <v>844</v>
      </c>
      <c r="AC63" t="s">
        <v>926</v>
      </c>
      <c r="AD63" t="s">
        <v>927</v>
      </c>
      <c r="AF63" t="s">
        <v>928</v>
      </c>
      <c r="AG63" t="s">
        <v>929</v>
      </c>
      <c r="AH63" t="s">
        <v>930</v>
      </c>
      <c r="AI63" t="s">
        <v>848</v>
      </c>
      <c r="AK63" t="s">
        <v>931</v>
      </c>
      <c r="AL63" t="s">
        <v>932</v>
      </c>
      <c r="AO63" t="s">
        <v>851</v>
      </c>
      <c r="AR63" t="s">
        <v>852</v>
      </c>
    </row>
    <row r="64" spans="1:48" x14ac:dyDescent="0.25">
      <c r="A64" t="s">
        <v>977</v>
      </c>
      <c r="B64">
        <v>1</v>
      </c>
      <c r="C64">
        <f t="shared" si="3"/>
        <v>1</v>
      </c>
      <c r="D64">
        <f t="shared" si="0"/>
        <v>7</v>
      </c>
      <c r="E64">
        <f t="shared" si="1"/>
        <v>2</v>
      </c>
      <c r="F64">
        <f t="shared" si="2"/>
        <v>4</v>
      </c>
      <c r="G64">
        <v>17</v>
      </c>
      <c r="H64">
        <v>37721808</v>
      </c>
      <c r="I64">
        <v>37727220</v>
      </c>
      <c r="J64">
        <v>1</v>
      </c>
      <c r="K64" t="s">
        <v>978</v>
      </c>
      <c r="L64" t="s">
        <v>979</v>
      </c>
      <c r="M64" t="s">
        <v>603</v>
      </c>
      <c r="N64" t="s">
        <v>891</v>
      </c>
      <c r="V64" t="s">
        <v>892</v>
      </c>
      <c r="AB64" t="s">
        <v>893</v>
      </c>
      <c r="AH64" t="s">
        <v>894</v>
      </c>
      <c r="AI64" t="s">
        <v>895</v>
      </c>
      <c r="AM64" t="s">
        <v>897</v>
      </c>
      <c r="AP64" t="s">
        <v>898</v>
      </c>
      <c r="AS64" t="s">
        <v>899</v>
      </c>
      <c r="AV64" t="s">
        <v>900</v>
      </c>
    </row>
    <row r="65" spans="1:48" x14ac:dyDescent="0.25">
      <c r="A65" t="s">
        <v>980</v>
      </c>
      <c r="B65">
        <v>1</v>
      </c>
      <c r="C65">
        <f t="shared" si="3"/>
        <v>2</v>
      </c>
      <c r="D65">
        <f t="shared" si="0"/>
        <v>7</v>
      </c>
      <c r="E65">
        <f t="shared" si="1"/>
        <v>6</v>
      </c>
      <c r="F65">
        <f t="shared" si="2"/>
        <v>2</v>
      </c>
      <c r="G65">
        <v>7</v>
      </c>
      <c r="H65">
        <v>103118403</v>
      </c>
      <c r="I65">
        <v>103125638</v>
      </c>
      <c r="J65">
        <v>-1</v>
      </c>
      <c r="K65" t="s">
        <v>981</v>
      </c>
      <c r="L65" t="s">
        <v>982</v>
      </c>
      <c r="M65" t="s">
        <v>983</v>
      </c>
      <c r="O65" t="s">
        <v>984</v>
      </c>
      <c r="Z65" t="s">
        <v>985</v>
      </c>
      <c r="AE65" t="s">
        <v>986</v>
      </c>
      <c r="AG65" t="s">
        <v>987</v>
      </c>
      <c r="AH65" t="s">
        <v>988</v>
      </c>
      <c r="AI65" t="s">
        <v>989</v>
      </c>
      <c r="AJ65" t="s">
        <v>990</v>
      </c>
      <c r="AL65" t="s">
        <v>991</v>
      </c>
      <c r="AR65" t="s">
        <v>992</v>
      </c>
      <c r="AS65" t="s">
        <v>993</v>
      </c>
    </row>
    <row r="66" spans="1:48" x14ac:dyDescent="0.25">
      <c r="A66" t="s">
        <v>994</v>
      </c>
      <c r="B66">
        <v>1</v>
      </c>
      <c r="C66">
        <f t="shared" si="3"/>
        <v>3</v>
      </c>
      <c r="D66">
        <f t="shared" ref="D66:D129" si="4">7-COUNTA(P66:T66)</f>
        <v>7</v>
      </c>
      <c r="E66">
        <f t="shared" ref="E66:E129" si="5">COUNTA(AC66:AL66)</f>
        <v>2</v>
      </c>
      <c r="F66">
        <f t="shared" ref="F66:F129" si="6">COUNTA(AM66:AV66)</f>
        <v>5</v>
      </c>
      <c r="G66">
        <v>7</v>
      </c>
      <c r="H66">
        <v>102952270</v>
      </c>
      <c r="I66">
        <v>102958775</v>
      </c>
      <c r="J66">
        <v>-1</v>
      </c>
      <c r="K66" t="s">
        <v>995</v>
      </c>
      <c r="L66" t="s">
        <v>996</v>
      </c>
      <c r="O66" t="s">
        <v>997</v>
      </c>
      <c r="AD66" t="s">
        <v>998</v>
      </c>
      <c r="AJ66" t="s">
        <v>999</v>
      </c>
      <c r="AO66" t="s">
        <v>1000</v>
      </c>
      <c r="AR66" t="s">
        <v>1001</v>
      </c>
      <c r="AS66" t="s">
        <v>1002</v>
      </c>
      <c r="AU66" t="s">
        <v>1003</v>
      </c>
      <c r="AV66" t="s">
        <v>1004</v>
      </c>
    </row>
    <row r="67" spans="1:48" x14ac:dyDescent="0.25">
      <c r="A67" t="s">
        <v>1005</v>
      </c>
      <c r="B67">
        <v>0</v>
      </c>
      <c r="C67">
        <f t="shared" ref="C67:C130" si="7">3-COUNTA(M67:N67)</f>
        <v>2</v>
      </c>
      <c r="D67">
        <f t="shared" si="4"/>
        <v>7</v>
      </c>
      <c r="E67">
        <f t="shared" si="5"/>
        <v>7</v>
      </c>
      <c r="F67">
        <f t="shared" si="6"/>
        <v>2</v>
      </c>
      <c r="G67">
        <v>15</v>
      </c>
      <c r="H67">
        <v>101485130</v>
      </c>
      <c r="I67">
        <v>101491512</v>
      </c>
      <c r="J67">
        <v>-1</v>
      </c>
      <c r="K67" t="s">
        <v>1006</v>
      </c>
      <c r="L67" t="s">
        <v>1007</v>
      </c>
      <c r="M67" t="s">
        <v>739</v>
      </c>
      <c r="AC67" t="s">
        <v>740</v>
      </c>
      <c r="AD67" t="s">
        <v>1008</v>
      </c>
      <c r="AF67" t="s">
        <v>742</v>
      </c>
      <c r="AH67" t="s">
        <v>1009</v>
      </c>
      <c r="AI67" t="s">
        <v>744</v>
      </c>
      <c r="AK67" t="s">
        <v>1010</v>
      </c>
      <c r="AL67" t="s">
        <v>1011</v>
      </c>
      <c r="AP67" t="s">
        <v>746</v>
      </c>
      <c r="AR67" t="s">
        <v>747</v>
      </c>
    </row>
    <row r="68" spans="1:48" x14ac:dyDescent="0.25">
      <c r="A68" t="s">
        <v>1012</v>
      </c>
      <c r="B68">
        <v>0</v>
      </c>
      <c r="C68">
        <f t="shared" si="7"/>
        <v>1</v>
      </c>
      <c r="D68">
        <f t="shared" si="4"/>
        <v>7</v>
      </c>
      <c r="E68">
        <f t="shared" si="5"/>
        <v>8</v>
      </c>
      <c r="F68">
        <f t="shared" si="6"/>
        <v>2</v>
      </c>
      <c r="G68">
        <v>15</v>
      </c>
      <c r="H68">
        <v>101473478</v>
      </c>
      <c r="I68">
        <v>101479986</v>
      </c>
      <c r="J68">
        <v>1</v>
      </c>
      <c r="K68" t="s">
        <v>1013</v>
      </c>
      <c r="L68" t="s">
        <v>1014</v>
      </c>
      <c r="M68" t="s">
        <v>1015</v>
      </c>
      <c r="N68" t="s">
        <v>1016</v>
      </c>
      <c r="O68" t="s">
        <v>1017</v>
      </c>
      <c r="X68" t="s">
        <v>1018</v>
      </c>
      <c r="Z68" t="s">
        <v>1019</v>
      </c>
      <c r="AA68" t="s">
        <v>1020</v>
      </c>
      <c r="AD68" t="s">
        <v>1021</v>
      </c>
      <c r="AE68" t="s">
        <v>1022</v>
      </c>
      <c r="AF68" t="s">
        <v>1023</v>
      </c>
      <c r="AG68" t="s">
        <v>1024</v>
      </c>
      <c r="AH68" t="s">
        <v>1025</v>
      </c>
      <c r="AI68" t="s">
        <v>744</v>
      </c>
      <c r="AJ68" t="s">
        <v>1026</v>
      </c>
      <c r="AL68" t="s">
        <v>1027</v>
      </c>
      <c r="AP68" t="s">
        <v>746</v>
      </c>
      <c r="AR68" t="s">
        <v>747</v>
      </c>
    </row>
    <row r="69" spans="1:48" x14ac:dyDescent="0.25">
      <c r="A69" t="s">
        <v>1028</v>
      </c>
      <c r="B69">
        <v>0</v>
      </c>
      <c r="C69">
        <f t="shared" si="7"/>
        <v>2</v>
      </c>
      <c r="D69">
        <f t="shared" si="4"/>
        <v>7</v>
      </c>
      <c r="E69">
        <f t="shared" si="5"/>
        <v>7</v>
      </c>
      <c r="F69">
        <f t="shared" si="6"/>
        <v>2</v>
      </c>
      <c r="G69">
        <v>15</v>
      </c>
      <c r="H69">
        <v>101459061</v>
      </c>
      <c r="I69">
        <v>101463751</v>
      </c>
      <c r="J69">
        <v>-1</v>
      </c>
      <c r="K69" t="s">
        <v>1029</v>
      </c>
      <c r="L69" t="s">
        <v>1030</v>
      </c>
      <c r="M69" t="s">
        <v>739</v>
      </c>
      <c r="AC69" t="s">
        <v>740</v>
      </c>
      <c r="AD69" t="s">
        <v>1008</v>
      </c>
      <c r="AF69" t="s">
        <v>742</v>
      </c>
      <c r="AH69" t="s">
        <v>1009</v>
      </c>
      <c r="AI69" t="s">
        <v>744</v>
      </c>
      <c r="AK69" t="s">
        <v>1010</v>
      </c>
      <c r="AL69" t="s">
        <v>1031</v>
      </c>
      <c r="AP69" t="s">
        <v>746</v>
      </c>
      <c r="AR69" t="s">
        <v>747</v>
      </c>
    </row>
    <row r="70" spans="1:48" x14ac:dyDescent="0.25">
      <c r="A70" t="s">
        <v>1032</v>
      </c>
      <c r="B70">
        <v>0</v>
      </c>
      <c r="C70">
        <f t="shared" si="7"/>
        <v>2</v>
      </c>
      <c r="D70">
        <f t="shared" si="4"/>
        <v>7</v>
      </c>
      <c r="E70">
        <f t="shared" si="5"/>
        <v>3</v>
      </c>
      <c r="F70">
        <f t="shared" si="6"/>
        <v>2</v>
      </c>
      <c r="G70">
        <v>13</v>
      </c>
      <c r="H70">
        <v>22042460</v>
      </c>
      <c r="I70">
        <v>22042944</v>
      </c>
      <c r="J70">
        <v>-1</v>
      </c>
      <c r="K70" t="s">
        <v>1033</v>
      </c>
      <c r="L70" t="s">
        <v>1034</v>
      </c>
      <c r="M70" t="s">
        <v>1035</v>
      </c>
      <c r="U70" t="s">
        <v>1036</v>
      </c>
      <c r="AB70" t="s">
        <v>1037</v>
      </c>
      <c r="AD70" t="s">
        <v>1038</v>
      </c>
      <c r="AI70" t="s">
        <v>1039</v>
      </c>
      <c r="AL70" t="s">
        <v>1040</v>
      </c>
      <c r="AR70" t="s">
        <v>1041</v>
      </c>
      <c r="AV70" t="s">
        <v>1042</v>
      </c>
    </row>
    <row r="71" spans="1:48" x14ac:dyDescent="0.25">
      <c r="A71" t="s">
        <v>1043</v>
      </c>
      <c r="B71">
        <v>1</v>
      </c>
      <c r="C71">
        <f t="shared" si="7"/>
        <v>2</v>
      </c>
      <c r="D71">
        <f t="shared" si="4"/>
        <v>6</v>
      </c>
      <c r="E71">
        <f t="shared" si="5"/>
        <v>6</v>
      </c>
      <c r="F71">
        <f t="shared" si="6"/>
        <v>2</v>
      </c>
      <c r="G71">
        <v>11</v>
      </c>
      <c r="H71">
        <v>73393010</v>
      </c>
      <c r="I71">
        <v>73399614</v>
      </c>
      <c r="J71">
        <v>-1</v>
      </c>
      <c r="K71" t="s">
        <v>1044</v>
      </c>
      <c r="L71" t="s">
        <v>1045</v>
      </c>
      <c r="M71" t="s">
        <v>843</v>
      </c>
      <c r="T71" t="s">
        <v>844</v>
      </c>
      <c r="AD71" t="s">
        <v>1046</v>
      </c>
      <c r="AG71" t="s">
        <v>846</v>
      </c>
      <c r="AH71" t="s">
        <v>1047</v>
      </c>
      <c r="AI71" t="s">
        <v>848</v>
      </c>
      <c r="AK71" t="s">
        <v>1048</v>
      </c>
      <c r="AL71" t="s">
        <v>1049</v>
      </c>
      <c r="AO71" t="s">
        <v>851</v>
      </c>
      <c r="AR71" t="s">
        <v>852</v>
      </c>
    </row>
    <row r="72" spans="1:48" x14ac:dyDescent="0.25">
      <c r="A72" t="s">
        <v>1050</v>
      </c>
      <c r="B72">
        <v>1</v>
      </c>
      <c r="C72">
        <f t="shared" si="7"/>
        <v>3</v>
      </c>
      <c r="D72">
        <f t="shared" si="4"/>
        <v>4</v>
      </c>
      <c r="E72">
        <f t="shared" si="5"/>
        <v>5</v>
      </c>
      <c r="F72">
        <f t="shared" si="6"/>
        <v>7</v>
      </c>
      <c r="G72">
        <v>11</v>
      </c>
      <c r="H72">
        <v>74283736</v>
      </c>
      <c r="I72">
        <v>74291608</v>
      </c>
      <c r="J72">
        <v>1</v>
      </c>
      <c r="K72" t="s">
        <v>1051</v>
      </c>
      <c r="L72" t="s">
        <v>1052</v>
      </c>
      <c r="Q72" t="s">
        <v>1053</v>
      </c>
      <c r="S72" t="s">
        <v>1054</v>
      </c>
      <c r="T72" t="s">
        <v>1055</v>
      </c>
      <c r="V72" t="s">
        <v>1056</v>
      </c>
      <c r="W72" t="s">
        <v>1057</v>
      </c>
      <c r="Y72" t="s">
        <v>1058</v>
      </c>
      <c r="AA72" t="s">
        <v>1059</v>
      </c>
      <c r="AB72" t="s">
        <v>1060</v>
      </c>
      <c r="AD72" t="s">
        <v>1061</v>
      </c>
      <c r="AH72" t="s">
        <v>1062</v>
      </c>
      <c r="AI72" t="s">
        <v>1063</v>
      </c>
      <c r="AK72" t="s">
        <v>1064</v>
      </c>
      <c r="AL72" t="s">
        <v>1065</v>
      </c>
      <c r="AM72" t="s">
        <v>1066</v>
      </c>
      <c r="AN72" t="s">
        <v>1067</v>
      </c>
      <c r="AP72" t="s">
        <v>1068</v>
      </c>
      <c r="AR72" t="s">
        <v>1069</v>
      </c>
      <c r="AS72" t="s">
        <v>1070</v>
      </c>
      <c r="AT72" t="s">
        <v>1071</v>
      </c>
      <c r="AU72" t="s">
        <v>1072</v>
      </c>
    </row>
    <row r="73" spans="1:48" x14ac:dyDescent="0.25">
      <c r="A73" t="s">
        <v>1073</v>
      </c>
      <c r="B73">
        <v>1</v>
      </c>
      <c r="C73">
        <f t="shared" si="7"/>
        <v>3</v>
      </c>
      <c r="D73">
        <f t="shared" si="4"/>
        <v>4</v>
      </c>
      <c r="E73">
        <f t="shared" si="5"/>
        <v>5</v>
      </c>
      <c r="F73">
        <f t="shared" si="6"/>
        <v>7</v>
      </c>
      <c r="G73">
        <v>11</v>
      </c>
      <c r="H73">
        <v>74259808</v>
      </c>
      <c r="I73">
        <v>74271625</v>
      </c>
      <c r="J73">
        <v>1</v>
      </c>
      <c r="K73" t="s">
        <v>1074</v>
      </c>
      <c r="L73" t="s">
        <v>1075</v>
      </c>
      <c r="Q73" t="s">
        <v>1053</v>
      </c>
      <c r="S73" t="s">
        <v>1054</v>
      </c>
      <c r="T73" t="s">
        <v>1055</v>
      </c>
      <c r="V73" t="s">
        <v>1056</v>
      </c>
      <c r="W73" t="s">
        <v>1057</v>
      </c>
      <c r="Y73" t="s">
        <v>1058</v>
      </c>
      <c r="AA73" t="s">
        <v>1059</v>
      </c>
      <c r="AB73" t="s">
        <v>1060</v>
      </c>
      <c r="AD73" t="s">
        <v>1061</v>
      </c>
      <c r="AH73" t="s">
        <v>1062</v>
      </c>
      <c r="AI73" t="s">
        <v>1063</v>
      </c>
      <c r="AK73" t="s">
        <v>1064</v>
      </c>
      <c r="AL73" t="s">
        <v>1065</v>
      </c>
      <c r="AM73" t="s">
        <v>1066</v>
      </c>
      <c r="AN73" t="s">
        <v>1067</v>
      </c>
      <c r="AP73" t="s">
        <v>1068</v>
      </c>
      <c r="AR73" t="s">
        <v>1069</v>
      </c>
      <c r="AS73" t="s">
        <v>1070</v>
      </c>
      <c r="AT73" t="s">
        <v>1071</v>
      </c>
      <c r="AU73" t="s">
        <v>1072</v>
      </c>
    </row>
    <row r="74" spans="1:48" x14ac:dyDescent="0.25">
      <c r="A74" t="s">
        <v>1076</v>
      </c>
      <c r="B74">
        <v>0</v>
      </c>
      <c r="C74">
        <f t="shared" si="7"/>
        <v>2</v>
      </c>
      <c r="D74">
        <f t="shared" si="4"/>
        <v>7</v>
      </c>
      <c r="E74">
        <f t="shared" si="5"/>
        <v>4</v>
      </c>
      <c r="F74">
        <f t="shared" si="6"/>
        <v>2</v>
      </c>
      <c r="G74">
        <v>7</v>
      </c>
      <c r="H74">
        <v>48642803</v>
      </c>
      <c r="I74">
        <v>48643811</v>
      </c>
      <c r="J74">
        <v>-1</v>
      </c>
      <c r="K74" t="s">
        <v>1077</v>
      </c>
      <c r="L74" t="s">
        <v>1078</v>
      </c>
      <c r="M74" t="s">
        <v>792</v>
      </c>
      <c r="AG74" t="s">
        <v>793</v>
      </c>
      <c r="AH74" t="s">
        <v>794</v>
      </c>
      <c r="AK74" t="s">
        <v>795</v>
      </c>
      <c r="AL74" t="s">
        <v>1079</v>
      </c>
      <c r="AP74" t="s">
        <v>797</v>
      </c>
      <c r="AR74" t="s">
        <v>798</v>
      </c>
    </row>
    <row r="75" spans="1:48" x14ac:dyDescent="0.25">
      <c r="A75" t="s">
        <v>1080</v>
      </c>
      <c r="B75">
        <v>0</v>
      </c>
      <c r="C75">
        <f t="shared" si="7"/>
        <v>2</v>
      </c>
      <c r="D75">
        <f t="shared" si="4"/>
        <v>7</v>
      </c>
      <c r="E75">
        <f t="shared" si="5"/>
        <v>3</v>
      </c>
      <c r="F75">
        <f t="shared" si="6"/>
        <v>2</v>
      </c>
      <c r="G75">
        <v>7</v>
      </c>
      <c r="H75">
        <v>48444113</v>
      </c>
      <c r="I75">
        <v>48456342</v>
      </c>
      <c r="J75">
        <v>-1</v>
      </c>
      <c r="K75" t="s">
        <v>1081</v>
      </c>
      <c r="L75" t="s">
        <v>1082</v>
      </c>
      <c r="M75" t="s">
        <v>792</v>
      </c>
      <c r="AG75" t="s">
        <v>793</v>
      </c>
      <c r="AK75" t="s">
        <v>1083</v>
      </c>
      <c r="AL75" t="s">
        <v>1084</v>
      </c>
      <c r="AP75" t="s">
        <v>797</v>
      </c>
      <c r="AR75" t="s">
        <v>798</v>
      </c>
    </row>
    <row r="76" spans="1:48" x14ac:dyDescent="0.25">
      <c r="A76" t="s">
        <v>1085</v>
      </c>
      <c r="B76">
        <v>0</v>
      </c>
      <c r="C76">
        <f t="shared" si="7"/>
        <v>2</v>
      </c>
      <c r="D76">
        <f t="shared" si="4"/>
        <v>7</v>
      </c>
      <c r="E76">
        <f t="shared" si="5"/>
        <v>3</v>
      </c>
      <c r="F76">
        <f t="shared" si="6"/>
        <v>2</v>
      </c>
      <c r="G76">
        <v>7</v>
      </c>
      <c r="H76">
        <v>48198070</v>
      </c>
      <c r="I76">
        <v>48199288</v>
      </c>
      <c r="J76">
        <v>-1</v>
      </c>
      <c r="K76" t="s">
        <v>1086</v>
      </c>
      <c r="L76" t="s">
        <v>1087</v>
      </c>
      <c r="M76" t="s">
        <v>792</v>
      </c>
      <c r="AG76" t="s">
        <v>793</v>
      </c>
      <c r="AH76" t="s">
        <v>1088</v>
      </c>
      <c r="AL76" t="s">
        <v>1089</v>
      </c>
      <c r="AP76" t="s">
        <v>797</v>
      </c>
      <c r="AR76" t="s">
        <v>798</v>
      </c>
    </row>
    <row r="77" spans="1:48" x14ac:dyDescent="0.25">
      <c r="A77" t="s">
        <v>1090</v>
      </c>
      <c r="B77">
        <v>0</v>
      </c>
      <c r="C77">
        <f t="shared" si="7"/>
        <v>2</v>
      </c>
      <c r="D77">
        <f t="shared" si="4"/>
        <v>7</v>
      </c>
      <c r="E77">
        <f t="shared" si="5"/>
        <v>3</v>
      </c>
      <c r="F77">
        <f t="shared" si="6"/>
        <v>2</v>
      </c>
      <c r="G77">
        <v>7</v>
      </c>
      <c r="H77">
        <v>48167983</v>
      </c>
      <c r="I77">
        <v>48169019</v>
      </c>
      <c r="J77">
        <v>-1</v>
      </c>
      <c r="K77" t="s">
        <v>1091</v>
      </c>
      <c r="L77" t="s">
        <v>1092</v>
      </c>
      <c r="M77" t="s">
        <v>792</v>
      </c>
      <c r="AG77" t="s">
        <v>793</v>
      </c>
      <c r="AH77" t="s">
        <v>1088</v>
      </c>
      <c r="AL77" t="s">
        <v>1089</v>
      </c>
      <c r="AP77" t="s">
        <v>797</v>
      </c>
      <c r="AR77" t="s">
        <v>798</v>
      </c>
    </row>
    <row r="78" spans="1:48" x14ac:dyDescent="0.25">
      <c r="A78" t="s">
        <v>1093</v>
      </c>
      <c r="B78">
        <v>1</v>
      </c>
      <c r="C78">
        <f t="shared" si="7"/>
        <v>3</v>
      </c>
      <c r="D78">
        <f t="shared" si="4"/>
        <v>4</v>
      </c>
      <c r="E78">
        <f t="shared" si="5"/>
        <v>4</v>
      </c>
      <c r="F78">
        <f t="shared" si="6"/>
        <v>6</v>
      </c>
      <c r="G78">
        <v>4</v>
      </c>
      <c r="H78">
        <v>112232245</v>
      </c>
      <c r="I78">
        <v>112300468</v>
      </c>
      <c r="J78">
        <v>1</v>
      </c>
      <c r="K78" t="s">
        <v>1094</v>
      </c>
      <c r="L78" t="s">
        <v>1095</v>
      </c>
      <c r="P78" t="s">
        <v>345</v>
      </c>
      <c r="Q78" t="s">
        <v>346</v>
      </c>
      <c r="T78" t="s">
        <v>347</v>
      </c>
      <c r="Y78" t="s">
        <v>348</v>
      </c>
      <c r="AB78" t="s">
        <v>349</v>
      </c>
      <c r="AD78" t="s">
        <v>350</v>
      </c>
      <c r="AG78" t="s">
        <v>351</v>
      </c>
      <c r="AH78" t="s">
        <v>352</v>
      </c>
      <c r="AK78" t="s">
        <v>353</v>
      </c>
      <c r="AN78" t="s">
        <v>355</v>
      </c>
      <c r="AO78" t="s">
        <v>356</v>
      </c>
      <c r="AS78" t="s">
        <v>357</v>
      </c>
      <c r="AT78" t="s">
        <v>358</v>
      </c>
      <c r="AU78" t="s">
        <v>359</v>
      </c>
      <c r="AV78" t="s">
        <v>360</v>
      </c>
    </row>
    <row r="79" spans="1:48" x14ac:dyDescent="0.25">
      <c r="A79" t="s">
        <v>1096</v>
      </c>
      <c r="B79">
        <v>0</v>
      </c>
      <c r="C79">
        <f t="shared" si="7"/>
        <v>2</v>
      </c>
      <c r="D79">
        <f t="shared" si="4"/>
        <v>7</v>
      </c>
      <c r="E79">
        <f t="shared" si="5"/>
        <v>3</v>
      </c>
      <c r="F79">
        <f t="shared" si="6"/>
        <v>2</v>
      </c>
      <c r="G79">
        <v>13</v>
      </c>
      <c r="H79">
        <v>23574381</v>
      </c>
      <c r="I79">
        <v>23574952</v>
      </c>
      <c r="J79">
        <v>1</v>
      </c>
      <c r="K79" t="s">
        <v>1097</v>
      </c>
      <c r="L79" t="s">
        <v>1098</v>
      </c>
      <c r="M79" t="s">
        <v>1035</v>
      </c>
      <c r="U79" t="s">
        <v>1036</v>
      </c>
      <c r="AB79" t="s">
        <v>1037</v>
      </c>
      <c r="AD79" t="s">
        <v>1038</v>
      </c>
      <c r="AI79" t="s">
        <v>1039</v>
      </c>
      <c r="AL79" t="s">
        <v>1040</v>
      </c>
      <c r="AR79" t="s">
        <v>1041</v>
      </c>
      <c r="AV79" t="s">
        <v>1042</v>
      </c>
    </row>
    <row r="80" spans="1:48" x14ac:dyDescent="0.25">
      <c r="A80" t="s">
        <v>1099</v>
      </c>
      <c r="B80">
        <v>1</v>
      </c>
      <c r="C80">
        <f t="shared" si="7"/>
        <v>3</v>
      </c>
      <c r="D80">
        <f t="shared" si="4"/>
        <v>7</v>
      </c>
      <c r="E80">
        <f t="shared" si="5"/>
        <v>7</v>
      </c>
      <c r="F80">
        <f t="shared" si="6"/>
        <v>2</v>
      </c>
      <c r="G80">
        <v>15</v>
      </c>
      <c r="H80">
        <v>76294348</v>
      </c>
      <c r="I80">
        <v>76296896</v>
      </c>
      <c r="J80">
        <v>1</v>
      </c>
      <c r="K80" t="s">
        <v>1100</v>
      </c>
      <c r="L80" t="s">
        <v>1101</v>
      </c>
      <c r="AA80" t="s">
        <v>1102</v>
      </c>
      <c r="AC80" t="s">
        <v>1103</v>
      </c>
      <c r="AD80" t="s">
        <v>1104</v>
      </c>
      <c r="AF80" t="s">
        <v>1105</v>
      </c>
      <c r="AG80" t="s">
        <v>1106</v>
      </c>
      <c r="AH80" t="s">
        <v>1107</v>
      </c>
      <c r="AK80" t="s">
        <v>1108</v>
      </c>
      <c r="AL80" t="s">
        <v>1109</v>
      </c>
      <c r="AQ80" t="s">
        <v>1110</v>
      </c>
      <c r="AR80" t="s">
        <v>1111</v>
      </c>
    </row>
    <row r="81" spans="1:48" x14ac:dyDescent="0.25">
      <c r="A81" t="s">
        <v>1112</v>
      </c>
      <c r="B81">
        <v>0</v>
      </c>
      <c r="C81">
        <f t="shared" si="7"/>
        <v>3</v>
      </c>
      <c r="D81">
        <f t="shared" si="4"/>
        <v>6</v>
      </c>
      <c r="E81">
        <f t="shared" si="5"/>
        <v>2</v>
      </c>
      <c r="F81">
        <f t="shared" si="6"/>
        <v>2</v>
      </c>
      <c r="G81" t="s">
        <v>232</v>
      </c>
      <c r="H81">
        <v>136954988</v>
      </c>
      <c r="I81">
        <v>136976869</v>
      </c>
      <c r="J81">
        <v>-1</v>
      </c>
      <c r="K81" t="s">
        <v>1113</v>
      </c>
      <c r="L81" t="s">
        <v>1114</v>
      </c>
      <c r="P81" t="s">
        <v>1115</v>
      </c>
      <c r="U81" t="s">
        <v>1116</v>
      </c>
      <c r="W81" t="s">
        <v>1117</v>
      </c>
      <c r="AH81" t="s">
        <v>1118</v>
      </c>
      <c r="AL81" t="s">
        <v>1119</v>
      </c>
      <c r="AP81" t="s">
        <v>1120</v>
      </c>
      <c r="AU81" t="s">
        <v>1121</v>
      </c>
    </row>
    <row r="82" spans="1:48" x14ac:dyDescent="0.25">
      <c r="A82" t="s">
        <v>1122</v>
      </c>
      <c r="B82">
        <v>1</v>
      </c>
      <c r="C82">
        <f t="shared" si="7"/>
        <v>3</v>
      </c>
      <c r="D82">
        <f t="shared" si="4"/>
        <v>6</v>
      </c>
      <c r="E82">
        <f t="shared" si="5"/>
        <v>7</v>
      </c>
      <c r="F82">
        <f t="shared" si="6"/>
        <v>5</v>
      </c>
      <c r="G82">
        <v>7</v>
      </c>
      <c r="H82">
        <v>104613955</v>
      </c>
      <c r="I82">
        <v>104621603</v>
      </c>
      <c r="J82">
        <v>1</v>
      </c>
      <c r="K82" t="s">
        <v>1123</v>
      </c>
      <c r="L82" t="s">
        <v>1124</v>
      </c>
      <c r="O82" t="s">
        <v>1125</v>
      </c>
      <c r="P82" t="s">
        <v>1126</v>
      </c>
      <c r="V82" t="s">
        <v>1127</v>
      </c>
      <c r="Z82" t="s">
        <v>1128</v>
      </c>
      <c r="AB82" t="s">
        <v>1129</v>
      </c>
      <c r="AD82" t="s">
        <v>1130</v>
      </c>
      <c r="AE82" t="s">
        <v>1131</v>
      </c>
      <c r="AG82" t="s">
        <v>1132</v>
      </c>
      <c r="AH82" t="s">
        <v>1133</v>
      </c>
      <c r="AI82" t="s">
        <v>1134</v>
      </c>
      <c r="AK82" t="s">
        <v>1135</v>
      </c>
      <c r="AL82" t="s">
        <v>1136</v>
      </c>
      <c r="AP82" t="s">
        <v>1137</v>
      </c>
      <c r="AR82" t="s">
        <v>1138</v>
      </c>
      <c r="AS82" t="s">
        <v>1139</v>
      </c>
      <c r="AT82" t="s">
        <v>1140</v>
      </c>
      <c r="AV82" t="s">
        <v>1141</v>
      </c>
    </row>
    <row r="83" spans="1:48" x14ac:dyDescent="0.25">
      <c r="A83" t="s">
        <v>1142</v>
      </c>
      <c r="B83">
        <v>1</v>
      </c>
      <c r="C83">
        <f t="shared" si="7"/>
        <v>3</v>
      </c>
      <c r="D83">
        <f t="shared" si="4"/>
        <v>7</v>
      </c>
      <c r="E83">
        <f t="shared" si="5"/>
        <v>6</v>
      </c>
      <c r="F83">
        <f t="shared" si="6"/>
        <v>2</v>
      </c>
      <c r="G83">
        <v>7</v>
      </c>
      <c r="H83">
        <v>104560901</v>
      </c>
      <c r="I83">
        <v>104568634</v>
      </c>
      <c r="J83">
        <v>1</v>
      </c>
      <c r="K83" t="s">
        <v>1143</v>
      </c>
      <c r="L83" t="s">
        <v>1144</v>
      </c>
      <c r="V83" t="s">
        <v>1127</v>
      </c>
      <c r="AE83" t="s">
        <v>1145</v>
      </c>
      <c r="AF83" t="s">
        <v>1146</v>
      </c>
      <c r="AH83" t="s">
        <v>1147</v>
      </c>
      <c r="AI83" t="s">
        <v>1148</v>
      </c>
      <c r="AJ83" t="s">
        <v>1149</v>
      </c>
      <c r="AL83" t="s">
        <v>1150</v>
      </c>
      <c r="AR83" t="s">
        <v>1151</v>
      </c>
      <c r="AU83" t="s">
        <v>1152</v>
      </c>
    </row>
    <row r="84" spans="1:48" x14ac:dyDescent="0.25">
      <c r="A84" t="s">
        <v>1153</v>
      </c>
      <c r="B84">
        <v>1</v>
      </c>
      <c r="C84">
        <f t="shared" si="7"/>
        <v>3</v>
      </c>
      <c r="D84">
        <f t="shared" si="4"/>
        <v>6</v>
      </c>
      <c r="E84">
        <f t="shared" si="5"/>
        <v>3</v>
      </c>
      <c r="F84">
        <f t="shared" si="6"/>
        <v>4</v>
      </c>
      <c r="G84">
        <v>7</v>
      </c>
      <c r="H84">
        <v>103335917</v>
      </c>
      <c r="I84">
        <v>103339564</v>
      </c>
      <c r="J84">
        <v>1</v>
      </c>
      <c r="K84" t="s">
        <v>1154</v>
      </c>
      <c r="L84" t="s">
        <v>1155</v>
      </c>
      <c r="O84" t="s">
        <v>1156</v>
      </c>
      <c r="T84" t="s">
        <v>1157</v>
      </c>
      <c r="V84" t="s">
        <v>1158</v>
      </c>
      <c r="W84" t="s">
        <v>1159</v>
      </c>
      <c r="AB84" t="s">
        <v>1160</v>
      </c>
      <c r="AG84" t="s">
        <v>1161</v>
      </c>
      <c r="AI84" t="s">
        <v>1162</v>
      </c>
      <c r="AL84" t="s">
        <v>1163</v>
      </c>
      <c r="AN84" t="s">
        <v>1164</v>
      </c>
      <c r="AR84" t="s">
        <v>1165</v>
      </c>
      <c r="AT84" t="s">
        <v>1166</v>
      </c>
      <c r="AU84" t="s">
        <v>1167</v>
      </c>
    </row>
    <row r="85" spans="1:48" x14ac:dyDescent="0.25">
      <c r="A85" t="s">
        <v>1168</v>
      </c>
      <c r="B85">
        <v>1</v>
      </c>
      <c r="C85">
        <f t="shared" si="7"/>
        <v>3</v>
      </c>
      <c r="D85">
        <f t="shared" si="4"/>
        <v>7</v>
      </c>
      <c r="E85">
        <f t="shared" si="5"/>
        <v>3</v>
      </c>
      <c r="F85">
        <f t="shared" si="6"/>
        <v>2</v>
      </c>
      <c r="G85">
        <v>7</v>
      </c>
      <c r="H85">
        <v>103323568</v>
      </c>
      <c r="I85">
        <v>103329888</v>
      </c>
      <c r="J85">
        <v>1</v>
      </c>
      <c r="K85" t="s">
        <v>1169</v>
      </c>
      <c r="L85" t="s">
        <v>1170</v>
      </c>
      <c r="O85" t="s">
        <v>1171</v>
      </c>
      <c r="AA85" t="s">
        <v>1172</v>
      </c>
      <c r="AB85" t="s">
        <v>1173</v>
      </c>
      <c r="AE85" t="s">
        <v>1174</v>
      </c>
      <c r="AJ85" t="s">
        <v>1175</v>
      </c>
      <c r="AL85" t="s">
        <v>1176</v>
      </c>
      <c r="AP85" t="s">
        <v>1177</v>
      </c>
      <c r="AR85" t="s">
        <v>1178</v>
      </c>
    </row>
    <row r="86" spans="1:48" x14ac:dyDescent="0.25">
      <c r="A86" t="s">
        <v>1179</v>
      </c>
      <c r="B86">
        <v>1</v>
      </c>
      <c r="C86">
        <f t="shared" si="7"/>
        <v>3</v>
      </c>
      <c r="D86">
        <f t="shared" si="4"/>
        <v>7</v>
      </c>
      <c r="E86">
        <f t="shared" si="5"/>
        <v>3</v>
      </c>
      <c r="F86">
        <f t="shared" si="6"/>
        <v>2</v>
      </c>
      <c r="G86">
        <v>7</v>
      </c>
      <c r="H86">
        <v>103316315</v>
      </c>
      <c r="I86">
        <v>103322799</v>
      </c>
      <c r="J86">
        <v>1</v>
      </c>
      <c r="K86" t="s">
        <v>1180</v>
      </c>
      <c r="L86" t="s">
        <v>1181</v>
      </c>
      <c r="O86" t="s">
        <v>1171</v>
      </c>
      <c r="AA86" t="s">
        <v>1172</v>
      </c>
      <c r="AB86" t="s">
        <v>1173</v>
      </c>
      <c r="AE86" t="s">
        <v>1174</v>
      </c>
      <c r="AJ86" t="s">
        <v>1175</v>
      </c>
      <c r="AL86" t="s">
        <v>1176</v>
      </c>
      <c r="AP86" t="s">
        <v>1177</v>
      </c>
      <c r="AR86" t="s">
        <v>1178</v>
      </c>
    </row>
    <row r="87" spans="1:48" x14ac:dyDescent="0.25">
      <c r="A87" t="s">
        <v>1182</v>
      </c>
      <c r="B87">
        <v>1</v>
      </c>
      <c r="C87">
        <f t="shared" si="7"/>
        <v>3</v>
      </c>
      <c r="D87">
        <f t="shared" si="4"/>
        <v>7</v>
      </c>
      <c r="E87">
        <f t="shared" si="5"/>
        <v>4</v>
      </c>
      <c r="F87">
        <f t="shared" si="6"/>
        <v>2</v>
      </c>
      <c r="G87">
        <v>7</v>
      </c>
      <c r="H87">
        <v>102924409</v>
      </c>
      <c r="I87">
        <v>102928608</v>
      </c>
      <c r="J87">
        <v>1</v>
      </c>
      <c r="K87" t="s">
        <v>1183</v>
      </c>
      <c r="L87" t="s">
        <v>1184</v>
      </c>
      <c r="V87" t="s">
        <v>1185</v>
      </c>
      <c r="W87" t="s">
        <v>1186</v>
      </c>
      <c r="Z87" t="s">
        <v>1187</v>
      </c>
      <c r="AG87" t="s">
        <v>1188</v>
      </c>
      <c r="AH87" t="s">
        <v>1189</v>
      </c>
      <c r="AI87" t="s">
        <v>1190</v>
      </c>
      <c r="AK87" t="s">
        <v>1191</v>
      </c>
      <c r="AU87" t="s">
        <v>1192</v>
      </c>
      <c r="AV87" t="s">
        <v>1193</v>
      </c>
    </row>
    <row r="88" spans="1:48" x14ac:dyDescent="0.25">
      <c r="A88" t="s">
        <v>1194</v>
      </c>
      <c r="B88">
        <v>1</v>
      </c>
      <c r="C88">
        <f t="shared" si="7"/>
        <v>2</v>
      </c>
      <c r="D88">
        <f t="shared" si="4"/>
        <v>4</v>
      </c>
      <c r="E88">
        <f t="shared" si="5"/>
        <v>5</v>
      </c>
      <c r="F88">
        <f t="shared" si="6"/>
        <v>8</v>
      </c>
      <c r="G88">
        <v>7</v>
      </c>
      <c r="H88">
        <v>99763507</v>
      </c>
      <c r="I88">
        <v>99769321</v>
      </c>
      <c r="J88">
        <v>1</v>
      </c>
      <c r="K88" t="s">
        <v>1195</v>
      </c>
      <c r="L88" t="s">
        <v>1196</v>
      </c>
      <c r="M88" t="s">
        <v>1197</v>
      </c>
      <c r="P88" t="s">
        <v>1198</v>
      </c>
      <c r="Q88" t="s">
        <v>1199</v>
      </c>
      <c r="S88" t="s">
        <v>1200</v>
      </c>
      <c r="U88" t="s">
        <v>1201</v>
      </c>
      <c r="V88" t="s">
        <v>1202</v>
      </c>
      <c r="W88" t="s">
        <v>1203</v>
      </c>
      <c r="X88" t="s">
        <v>1204</v>
      </c>
      <c r="Z88" t="s">
        <v>1205</v>
      </c>
      <c r="AA88" t="s">
        <v>1206</v>
      </c>
      <c r="AB88" t="s">
        <v>1207</v>
      </c>
      <c r="AC88" t="s">
        <v>1208</v>
      </c>
      <c r="AG88" t="s">
        <v>1209</v>
      </c>
      <c r="AH88" t="s">
        <v>1210</v>
      </c>
      <c r="AK88" t="s">
        <v>1211</v>
      </c>
      <c r="AL88" t="s">
        <v>1212</v>
      </c>
      <c r="AM88" t="s">
        <v>1213</v>
      </c>
      <c r="AN88" t="s">
        <v>1214</v>
      </c>
      <c r="AP88" t="s">
        <v>1215</v>
      </c>
      <c r="AQ88" t="s">
        <v>1216</v>
      </c>
      <c r="AR88" t="s">
        <v>1217</v>
      </c>
      <c r="AS88" t="s">
        <v>1218</v>
      </c>
      <c r="AT88" t="s">
        <v>1219</v>
      </c>
      <c r="AU88" t="s">
        <v>1220</v>
      </c>
    </row>
    <row r="89" spans="1:48" x14ac:dyDescent="0.25">
      <c r="A89" t="s">
        <v>1221</v>
      </c>
      <c r="B89">
        <v>0</v>
      </c>
      <c r="C89">
        <f t="shared" si="7"/>
        <v>2</v>
      </c>
      <c r="D89">
        <f t="shared" si="4"/>
        <v>7</v>
      </c>
      <c r="E89">
        <f t="shared" si="5"/>
        <v>3</v>
      </c>
      <c r="F89">
        <f t="shared" si="6"/>
        <v>2</v>
      </c>
      <c r="G89">
        <v>7</v>
      </c>
      <c r="H89">
        <v>48478619</v>
      </c>
      <c r="I89">
        <v>48499321</v>
      </c>
      <c r="J89">
        <v>-1</v>
      </c>
      <c r="K89" t="s">
        <v>1222</v>
      </c>
      <c r="L89" t="s">
        <v>1223</v>
      </c>
      <c r="M89" t="s">
        <v>792</v>
      </c>
      <c r="AG89" t="s">
        <v>793</v>
      </c>
      <c r="AK89" t="s">
        <v>1083</v>
      </c>
      <c r="AL89" t="s">
        <v>1084</v>
      </c>
      <c r="AP89" t="s">
        <v>797</v>
      </c>
      <c r="AR89" t="s">
        <v>798</v>
      </c>
    </row>
    <row r="90" spans="1:48" x14ac:dyDescent="0.25">
      <c r="A90" t="s">
        <v>1224</v>
      </c>
      <c r="B90">
        <v>1</v>
      </c>
      <c r="C90">
        <f t="shared" si="7"/>
        <v>3</v>
      </c>
      <c r="D90">
        <f t="shared" si="4"/>
        <v>7</v>
      </c>
      <c r="E90">
        <f t="shared" si="5"/>
        <v>5</v>
      </c>
      <c r="F90">
        <f t="shared" si="6"/>
        <v>2</v>
      </c>
      <c r="G90">
        <v>2</v>
      </c>
      <c r="H90">
        <v>85607037</v>
      </c>
      <c r="I90">
        <v>85611903</v>
      </c>
      <c r="J90">
        <v>-1</v>
      </c>
      <c r="K90" t="s">
        <v>1225</v>
      </c>
      <c r="L90" t="s">
        <v>1226</v>
      </c>
      <c r="O90" t="s">
        <v>1227</v>
      </c>
      <c r="AE90" t="s">
        <v>1228</v>
      </c>
      <c r="AG90" t="s">
        <v>1229</v>
      </c>
      <c r="AI90" t="s">
        <v>1230</v>
      </c>
      <c r="AJ90" t="s">
        <v>1231</v>
      </c>
      <c r="AL90" t="s">
        <v>1232</v>
      </c>
      <c r="AR90" t="s">
        <v>1233</v>
      </c>
      <c r="AV90" t="s">
        <v>1234</v>
      </c>
    </row>
    <row r="91" spans="1:48" x14ac:dyDescent="0.25">
      <c r="A91" t="s">
        <v>1235</v>
      </c>
      <c r="B91">
        <v>0</v>
      </c>
      <c r="C91">
        <f t="shared" si="7"/>
        <v>2</v>
      </c>
      <c r="D91">
        <f t="shared" si="4"/>
        <v>7</v>
      </c>
      <c r="E91">
        <f t="shared" si="5"/>
        <v>5</v>
      </c>
      <c r="F91">
        <f t="shared" si="6"/>
        <v>3</v>
      </c>
      <c r="G91">
        <v>12</v>
      </c>
      <c r="H91">
        <v>113948282</v>
      </c>
      <c r="I91">
        <v>113948796</v>
      </c>
      <c r="J91">
        <v>-1</v>
      </c>
      <c r="K91" t="s">
        <v>1236</v>
      </c>
      <c r="L91" t="s">
        <v>1237</v>
      </c>
      <c r="N91" t="s">
        <v>1238</v>
      </c>
      <c r="O91" t="s">
        <v>1239</v>
      </c>
      <c r="V91" t="s">
        <v>1240</v>
      </c>
      <c r="X91" t="s">
        <v>1241</v>
      </c>
      <c r="AA91" t="s">
        <v>1242</v>
      </c>
      <c r="AB91" t="s">
        <v>1243</v>
      </c>
      <c r="AE91" t="s">
        <v>1244</v>
      </c>
      <c r="AH91" t="s">
        <v>1245</v>
      </c>
      <c r="AJ91" t="s">
        <v>1246</v>
      </c>
      <c r="AK91" t="s">
        <v>1247</v>
      </c>
      <c r="AL91" t="s">
        <v>1248</v>
      </c>
      <c r="AN91" t="s">
        <v>1249</v>
      </c>
      <c r="AO91" t="s">
        <v>1250</v>
      </c>
      <c r="AT91" t="s">
        <v>1251</v>
      </c>
    </row>
    <row r="92" spans="1:48" x14ac:dyDescent="0.25">
      <c r="A92" t="s">
        <v>1252</v>
      </c>
      <c r="B92">
        <v>1</v>
      </c>
      <c r="C92">
        <f t="shared" si="7"/>
        <v>3</v>
      </c>
      <c r="D92">
        <f t="shared" si="4"/>
        <v>7</v>
      </c>
      <c r="E92">
        <f t="shared" si="5"/>
        <v>2</v>
      </c>
      <c r="F92">
        <f t="shared" si="6"/>
        <v>4</v>
      </c>
      <c r="G92">
        <v>16</v>
      </c>
      <c r="H92">
        <v>19085017</v>
      </c>
      <c r="I92">
        <v>19085500</v>
      </c>
      <c r="J92">
        <v>-1</v>
      </c>
      <c r="K92" t="s">
        <v>1253</v>
      </c>
      <c r="L92" t="s">
        <v>1254</v>
      </c>
      <c r="O92" t="s">
        <v>1255</v>
      </c>
      <c r="V92" t="s">
        <v>1256</v>
      </c>
      <c r="AA92" t="s">
        <v>1257</v>
      </c>
      <c r="AE92" t="s">
        <v>1258</v>
      </c>
      <c r="AL92" t="s">
        <v>1259</v>
      </c>
      <c r="AN92" t="s">
        <v>1260</v>
      </c>
      <c r="AO92" t="s">
        <v>1261</v>
      </c>
      <c r="AS92" t="s">
        <v>1262</v>
      </c>
      <c r="AT92" t="s">
        <v>1263</v>
      </c>
    </row>
    <row r="93" spans="1:48" x14ac:dyDescent="0.25">
      <c r="A93" t="s">
        <v>1264</v>
      </c>
      <c r="B93">
        <v>1</v>
      </c>
      <c r="C93">
        <f t="shared" si="7"/>
        <v>3</v>
      </c>
      <c r="D93">
        <f t="shared" si="4"/>
        <v>7</v>
      </c>
      <c r="E93">
        <f t="shared" si="5"/>
        <v>2</v>
      </c>
      <c r="F93">
        <f t="shared" si="6"/>
        <v>4</v>
      </c>
      <c r="G93">
        <v>16</v>
      </c>
      <c r="H93">
        <v>19260401</v>
      </c>
      <c r="I93">
        <v>19260859</v>
      </c>
      <c r="J93">
        <v>-1</v>
      </c>
      <c r="K93" t="s">
        <v>1265</v>
      </c>
      <c r="L93" t="s">
        <v>1266</v>
      </c>
      <c r="O93" t="s">
        <v>1255</v>
      </c>
      <c r="V93" t="s">
        <v>1256</v>
      </c>
      <c r="AA93" t="s">
        <v>1257</v>
      </c>
      <c r="AE93" t="s">
        <v>1258</v>
      </c>
      <c r="AL93" t="s">
        <v>1259</v>
      </c>
      <c r="AN93" t="s">
        <v>1260</v>
      </c>
      <c r="AO93" t="s">
        <v>1261</v>
      </c>
      <c r="AS93" t="s">
        <v>1262</v>
      </c>
      <c r="AT93" t="s">
        <v>1263</v>
      </c>
    </row>
    <row r="94" spans="1:48" x14ac:dyDescent="0.25">
      <c r="A94" t="s">
        <v>1267</v>
      </c>
      <c r="B94">
        <v>0</v>
      </c>
      <c r="C94">
        <f t="shared" si="7"/>
        <v>3</v>
      </c>
      <c r="D94">
        <f t="shared" si="4"/>
        <v>4</v>
      </c>
      <c r="E94">
        <f t="shared" si="5"/>
        <v>2</v>
      </c>
      <c r="F94">
        <f t="shared" si="6"/>
        <v>3</v>
      </c>
      <c r="G94">
        <v>4</v>
      </c>
      <c r="H94">
        <v>144555000</v>
      </c>
      <c r="I94">
        <v>144565134</v>
      </c>
      <c r="J94">
        <v>-1</v>
      </c>
      <c r="K94" t="s">
        <v>1268</v>
      </c>
      <c r="L94" t="s">
        <v>1269</v>
      </c>
      <c r="P94" t="s">
        <v>1270</v>
      </c>
      <c r="R94" t="s">
        <v>1271</v>
      </c>
      <c r="S94" t="s">
        <v>1272</v>
      </c>
      <c r="V94" t="s">
        <v>1273</v>
      </c>
      <c r="AD94" t="s">
        <v>1274</v>
      </c>
      <c r="AL94" t="s">
        <v>1275</v>
      </c>
      <c r="AO94" t="s">
        <v>1276</v>
      </c>
      <c r="AT94" t="s">
        <v>1277</v>
      </c>
      <c r="AV94" t="s">
        <v>1278</v>
      </c>
    </row>
    <row r="95" spans="1:48" x14ac:dyDescent="0.25">
      <c r="A95" t="s">
        <v>1279</v>
      </c>
      <c r="B95">
        <v>0</v>
      </c>
      <c r="C95">
        <f t="shared" si="7"/>
        <v>2</v>
      </c>
      <c r="D95">
        <f t="shared" si="4"/>
        <v>5</v>
      </c>
      <c r="E95">
        <f t="shared" si="5"/>
        <v>3</v>
      </c>
      <c r="F95">
        <f t="shared" si="6"/>
        <v>2</v>
      </c>
      <c r="G95">
        <v>4</v>
      </c>
      <c r="H95">
        <v>42848071</v>
      </c>
      <c r="I95">
        <v>42853888</v>
      </c>
      <c r="J95">
        <v>-1</v>
      </c>
      <c r="K95" t="s">
        <v>1280</v>
      </c>
      <c r="L95" t="s">
        <v>1281</v>
      </c>
      <c r="M95" t="s">
        <v>1282</v>
      </c>
      <c r="Q95" t="s">
        <v>1283</v>
      </c>
      <c r="R95" t="s">
        <v>1284</v>
      </c>
      <c r="Z95" t="s">
        <v>1285</v>
      </c>
      <c r="AA95" t="s">
        <v>1286</v>
      </c>
      <c r="AH95" t="s">
        <v>1287</v>
      </c>
      <c r="AI95" t="s">
        <v>1288</v>
      </c>
      <c r="AL95" t="s">
        <v>1289</v>
      </c>
      <c r="AP95" t="s">
        <v>1290</v>
      </c>
      <c r="AQ95" t="s">
        <v>1291</v>
      </c>
    </row>
    <row r="96" spans="1:48" x14ac:dyDescent="0.25">
      <c r="A96" t="s">
        <v>1292</v>
      </c>
      <c r="B96">
        <v>1</v>
      </c>
      <c r="C96">
        <f t="shared" si="7"/>
        <v>2</v>
      </c>
      <c r="D96">
        <f t="shared" si="4"/>
        <v>5</v>
      </c>
      <c r="E96">
        <f t="shared" si="5"/>
        <v>3</v>
      </c>
      <c r="F96">
        <f t="shared" si="6"/>
        <v>2</v>
      </c>
      <c r="G96">
        <v>4</v>
      </c>
      <c r="H96">
        <v>42781928</v>
      </c>
      <c r="I96">
        <v>42856771</v>
      </c>
      <c r="J96">
        <v>-1</v>
      </c>
      <c r="K96" t="s">
        <v>1293</v>
      </c>
      <c r="L96" t="s">
        <v>1294</v>
      </c>
      <c r="M96" t="s">
        <v>1295</v>
      </c>
      <c r="Q96" t="s">
        <v>1283</v>
      </c>
      <c r="R96" t="s">
        <v>1284</v>
      </c>
      <c r="Z96" t="s">
        <v>1285</v>
      </c>
      <c r="AA96" t="s">
        <v>1286</v>
      </c>
      <c r="AD96" t="s">
        <v>1296</v>
      </c>
      <c r="AI96" t="s">
        <v>1288</v>
      </c>
      <c r="AK96" t="s">
        <v>1297</v>
      </c>
      <c r="AP96" t="s">
        <v>1290</v>
      </c>
      <c r="AQ96" t="s">
        <v>1291</v>
      </c>
    </row>
    <row r="97" spans="1:48" x14ac:dyDescent="0.25">
      <c r="A97" t="s">
        <v>1298</v>
      </c>
      <c r="B97">
        <v>0</v>
      </c>
      <c r="C97">
        <f t="shared" si="7"/>
        <v>2</v>
      </c>
      <c r="D97">
        <f t="shared" si="4"/>
        <v>5</v>
      </c>
      <c r="E97">
        <f t="shared" si="5"/>
        <v>3</v>
      </c>
      <c r="F97">
        <f t="shared" si="6"/>
        <v>2</v>
      </c>
      <c r="G97">
        <v>4</v>
      </c>
      <c r="H97">
        <v>41966058</v>
      </c>
      <c r="I97">
        <v>41971856</v>
      </c>
      <c r="J97">
        <v>1</v>
      </c>
      <c r="K97" t="s">
        <v>1299</v>
      </c>
      <c r="L97" t="s">
        <v>1300</v>
      </c>
      <c r="M97" t="s">
        <v>1282</v>
      </c>
      <c r="Q97" t="s">
        <v>1283</v>
      </c>
      <c r="R97" t="s">
        <v>1284</v>
      </c>
      <c r="Z97" t="s">
        <v>1285</v>
      </c>
      <c r="AA97" t="s">
        <v>1286</v>
      </c>
      <c r="AH97" t="s">
        <v>1287</v>
      </c>
      <c r="AI97" t="s">
        <v>1301</v>
      </c>
      <c r="AL97" t="s">
        <v>1289</v>
      </c>
      <c r="AP97" t="s">
        <v>1290</v>
      </c>
      <c r="AQ97" t="s">
        <v>1291</v>
      </c>
    </row>
    <row r="98" spans="1:48" x14ac:dyDescent="0.25">
      <c r="A98" t="s">
        <v>1302</v>
      </c>
      <c r="B98">
        <v>1</v>
      </c>
      <c r="C98">
        <f t="shared" si="7"/>
        <v>1</v>
      </c>
      <c r="D98">
        <f t="shared" si="4"/>
        <v>6</v>
      </c>
      <c r="E98">
        <f t="shared" si="5"/>
        <v>6</v>
      </c>
      <c r="F98">
        <f t="shared" si="6"/>
        <v>7</v>
      </c>
      <c r="G98">
        <v>9</v>
      </c>
      <c r="H98">
        <v>35908423</v>
      </c>
      <c r="I98">
        <v>35910796</v>
      </c>
      <c r="J98">
        <v>1</v>
      </c>
      <c r="K98" t="s">
        <v>1303</v>
      </c>
      <c r="L98" t="s">
        <v>1304</v>
      </c>
      <c r="M98" t="s">
        <v>1305</v>
      </c>
      <c r="N98" t="s">
        <v>1306</v>
      </c>
      <c r="O98" t="s">
        <v>1307</v>
      </c>
      <c r="P98" t="s">
        <v>1308</v>
      </c>
      <c r="V98" t="s">
        <v>1309</v>
      </c>
      <c r="W98" t="s">
        <v>1310</v>
      </c>
      <c r="AD98" t="s">
        <v>1311</v>
      </c>
      <c r="AG98" t="s">
        <v>1312</v>
      </c>
      <c r="AH98" t="s">
        <v>1313</v>
      </c>
      <c r="AJ98" t="s">
        <v>1314</v>
      </c>
      <c r="AK98" t="s">
        <v>1315</v>
      </c>
      <c r="AL98" t="s">
        <v>1316</v>
      </c>
      <c r="AM98" t="s">
        <v>1317</v>
      </c>
      <c r="AN98" t="s">
        <v>1318</v>
      </c>
      <c r="AR98" t="s">
        <v>1319</v>
      </c>
      <c r="AS98" t="s">
        <v>1320</v>
      </c>
      <c r="AT98" t="s">
        <v>1321</v>
      </c>
      <c r="AU98" t="s">
        <v>1322</v>
      </c>
      <c r="AV98" t="s">
        <v>1323</v>
      </c>
    </row>
    <row r="99" spans="1:48" x14ac:dyDescent="0.25">
      <c r="A99" t="s">
        <v>1324</v>
      </c>
      <c r="B99">
        <v>1</v>
      </c>
      <c r="C99">
        <f t="shared" si="7"/>
        <v>3</v>
      </c>
      <c r="D99">
        <f t="shared" si="4"/>
        <v>7</v>
      </c>
      <c r="E99">
        <f t="shared" si="5"/>
        <v>5</v>
      </c>
      <c r="F99">
        <f t="shared" si="6"/>
        <v>2</v>
      </c>
      <c r="G99" t="s">
        <v>232</v>
      </c>
      <c r="H99">
        <v>48841466</v>
      </c>
      <c r="I99">
        <v>48877713</v>
      </c>
      <c r="J99">
        <v>-1</v>
      </c>
      <c r="K99" t="s">
        <v>1325</v>
      </c>
      <c r="L99" t="s">
        <v>1326</v>
      </c>
      <c r="AA99" t="s">
        <v>1327</v>
      </c>
      <c r="AG99" t="s">
        <v>1328</v>
      </c>
      <c r="AH99" t="s">
        <v>1329</v>
      </c>
      <c r="AI99" t="s">
        <v>1330</v>
      </c>
      <c r="AK99" t="s">
        <v>1331</v>
      </c>
      <c r="AL99" t="s">
        <v>1332</v>
      </c>
      <c r="AP99" t="s">
        <v>1333</v>
      </c>
      <c r="AR99" t="s">
        <v>1334</v>
      </c>
    </row>
    <row r="100" spans="1:48" x14ac:dyDescent="0.25">
      <c r="A100" t="s">
        <v>1335</v>
      </c>
      <c r="B100">
        <v>0</v>
      </c>
      <c r="C100">
        <f t="shared" si="7"/>
        <v>2</v>
      </c>
      <c r="D100">
        <f t="shared" si="4"/>
        <v>6</v>
      </c>
      <c r="E100">
        <f t="shared" si="5"/>
        <v>3</v>
      </c>
      <c r="F100">
        <f t="shared" si="6"/>
        <v>2</v>
      </c>
      <c r="G100" t="s">
        <v>1336</v>
      </c>
      <c r="H100">
        <v>173252</v>
      </c>
      <c r="I100">
        <v>174286</v>
      </c>
      <c r="J100">
        <v>-1</v>
      </c>
      <c r="K100" t="s">
        <v>1337</v>
      </c>
      <c r="M100" t="s">
        <v>1338</v>
      </c>
      <c r="Q100" t="s">
        <v>1339</v>
      </c>
      <c r="Z100" t="s">
        <v>1340</v>
      </c>
      <c r="AA100" t="s">
        <v>1341</v>
      </c>
      <c r="AD100" t="s">
        <v>1342</v>
      </c>
      <c r="AH100" t="s">
        <v>1343</v>
      </c>
      <c r="AK100" t="s">
        <v>1344</v>
      </c>
      <c r="AP100" t="s">
        <v>1345</v>
      </c>
      <c r="AQ100" t="s">
        <v>1346</v>
      </c>
    </row>
    <row r="101" spans="1:48" x14ac:dyDescent="0.25">
      <c r="A101" t="s">
        <v>1347</v>
      </c>
      <c r="B101">
        <v>0</v>
      </c>
      <c r="C101">
        <f t="shared" si="7"/>
        <v>2</v>
      </c>
      <c r="D101">
        <f t="shared" si="4"/>
        <v>5</v>
      </c>
      <c r="E101">
        <f t="shared" si="5"/>
        <v>2</v>
      </c>
      <c r="F101">
        <f t="shared" si="6"/>
        <v>2</v>
      </c>
      <c r="G101" t="s">
        <v>1336</v>
      </c>
      <c r="H101">
        <v>144079</v>
      </c>
      <c r="I101">
        <v>149877</v>
      </c>
      <c r="J101">
        <v>-1</v>
      </c>
      <c r="K101" t="s">
        <v>1299</v>
      </c>
      <c r="M101" t="s">
        <v>1282</v>
      </c>
      <c r="Q101" t="s">
        <v>1283</v>
      </c>
      <c r="R101" t="s">
        <v>1284</v>
      </c>
      <c r="Z101" t="s">
        <v>1285</v>
      </c>
      <c r="AA101" t="s">
        <v>1286</v>
      </c>
      <c r="AH101" t="s">
        <v>1287</v>
      </c>
      <c r="AI101" t="s">
        <v>1288</v>
      </c>
      <c r="AP101" t="s">
        <v>1290</v>
      </c>
      <c r="AQ101" t="s">
        <v>1291</v>
      </c>
    </row>
    <row r="102" spans="1:48" x14ac:dyDescent="0.25">
      <c r="A102" t="s">
        <v>1348</v>
      </c>
      <c r="B102">
        <v>1</v>
      </c>
      <c r="C102">
        <f t="shared" si="7"/>
        <v>1</v>
      </c>
      <c r="D102">
        <f t="shared" si="4"/>
        <v>7</v>
      </c>
      <c r="E102">
        <f t="shared" si="5"/>
        <v>2</v>
      </c>
      <c r="F102">
        <f t="shared" si="6"/>
        <v>4</v>
      </c>
      <c r="G102">
        <v>17</v>
      </c>
      <c r="H102">
        <v>37666988</v>
      </c>
      <c r="I102">
        <v>37673476</v>
      </c>
      <c r="J102">
        <v>1</v>
      </c>
      <c r="K102" t="s">
        <v>1349</v>
      </c>
      <c r="L102" t="s">
        <v>1350</v>
      </c>
      <c r="M102" t="s">
        <v>603</v>
      </c>
      <c r="N102" t="s">
        <v>891</v>
      </c>
      <c r="V102" t="s">
        <v>892</v>
      </c>
      <c r="AB102" t="s">
        <v>893</v>
      </c>
      <c r="AH102" t="s">
        <v>894</v>
      </c>
      <c r="AI102" t="s">
        <v>895</v>
      </c>
      <c r="AM102" t="s">
        <v>897</v>
      </c>
      <c r="AP102" t="s">
        <v>898</v>
      </c>
      <c r="AS102" t="s">
        <v>899</v>
      </c>
      <c r="AV102" t="s">
        <v>900</v>
      </c>
    </row>
    <row r="103" spans="1:48" x14ac:dyDescent="0.25">
      <c r="A103" t="s">
        <v>1351</v>
      </c>
      <c r="B103">
        <v>1</v>
      </c>
      <c r="C103">
        <f t="shared" si="7"/>
        <v>1</v>
      </c>
      <c r="D103">
        <f t="shared" si="4"/>
        <v>7</v>
      </c>
      <c r="E103">
        <f t="shared" si="5"/>
        <v>3</v>
      </c>
      <c r="F103">
        <f t="shared" si="6"/>
        <v>4</v>
      </c>
      <c r="G103">
        <v>17</v>
      </c>
      <c r="H103">
        <v>38050857</v>
      </c>
      <c r="I103">
        <v>38060079</v>
      </c>
      <c r="J103">
        <v>-1</v>
      </c>
      <c r="K103" t="s">
        <v>1352</v>
      </c>
      <c r="L103" t="s">
        <v>1353</v>
      </c>
      <c r="M103" t="s">
        <v>603</v>
      </c>
      <c r="N103" t="s">
        <v>891</v>
      </c>
      <c r="V103" t="s">
        <v>892</v>
      </c>
      <c r="AB103" t="s">
        <v>893</v>
      </c>
      <c r="AH103" t="s">
        <v>894</v>
      </c>
      <c r="AI103" t="s">
        <v>895</v>
      </c>
      <c r="AL103" t="s">
        <v>1354</v>
      </c>
      <c r="AM103" t="s">
        <v>897</v>
      </c>
      <c r="AP103" t="s">
        <v>898</v>
      </c>
      <c r="AS103" t="s">
        <v>899</v>
      </c>
      <c r="AV103" t="s">
        <v>900</v>
      </c>
    </row>
    <row r="104" spans="1:48" x14ac:dyDescent="0.25">
      <c r="A104" t="s">
        <v>1355</v>
      </c>
      <c r="B104">
        <v>0</v>
      </c>
      <c r="C104">
        <f t="shared" si="7"/>
        <v>3</v>
      </c>
      <c r="D104">
        <f t="shared" si="4"/>
        <v>4</v>
      </c>
      <c r="E104">
        <f t="shared" si="5"/>
        <v>5</v>
      </c>
      <c r="F104">
        <f t="shared" si="6"/>
        <v>7</v>
      </c>
      <c r="G104">
        <v>11</v>
      </c>
      <c r="H104">
        <v>74239566</v>
      </c>
      <c r="I104">
        <v>74240537</v>
      </c>
      <c r="J104">
        <v>1</v>
      </c>
      <c r="K104" t="s">
        <v>1356</v>
      </c>
      <c r="L104" t="s">
        <v>1357</v>
      </c>
      <c r="Q104" t="s">
        <v>1053</v>
      </c>
      <c r="S104" t="s">
        <v>1054</v>
      </c>
      <c r="T104" t="s">
        <v>1055</v>
      </c>
      <c r="V104" t="s">
        <v>1056</v>
      </c>
      <c r="W104" t="s">
        <v>1057</v>
      </c>
      <c r="Y104" t="s">
        <v>1058</v>
      </c>
      <c r="AA104" t="s">
        <v>1059</v>
      </c>
      <c r="AB104" t="s">
        <v>1060</v>
      </c>
      <c r="AD104" t="s">
        <v>1061</v>
      </c>
      <c r="AH104" t="s">
        <v>1062</v>
      </c>
      <c r="AI104" t="s">
        <v>1063</v>
      </c>
      <c r="AK104" t="s">
        <v>1064</v>
      </c>
      <c r="AL104" t="s">
        <v>1065</v>
      </c>
      <c r="AM104" t="s">
        <v>1066</v>
      </c>
      <c r="AN104" t="s">
        <v>1067</v>
      </c>
      <c r="AP104" t="s">
        <v>1068</v>
      </c>
      <c r="AR104" t="s">
        <v>1069</v>
      </c>
      <c r="AS104" t="s">
        <v>1070</v>
      </c>
      <c r="AT104" t="s">
        <v>1071</v>
      </c>
      <c r="AU104" t="s">
        <v>1072</v>
      </c>
    </row>
    <row r="105" spans="1:48" x14ac:dyDescent="0.25">
      <c r="A105" t="s">
        <v>1358</v>
      </c>
      <c r="B105">
        <v>1</v>
      </c>
      <c r="C105">
        <f t="shared" si="7"/>
        <v>1</v>
      </c>
      <c r="D105">
        <f t="shared" si="4"/>
        <v>7</v>
      </c>
      <c r="E105">
        <f t="shared" si="5"/>
        <v>2</v>
      </c>
      <c r="F105">
        <f t="shared" si="6"/>
        <v>4</v>
      </c>
      <c r="G105">
        <v>17</v>
      </c>
      <c r="H105">
        <v>37768607</v>
      </c>
      <c r="I105">
        <v>37773749</v>
      </c>
      <c r="J105">
        <v>1</v>
      </c>
      <c r="K105" t="s">
        <v>1359</v>
      </c>
      <c r="L105" t="s">
        <v>1360</v>
      </c>
      <c r="M105" t="s">
        <v>603</v>
      </c>
      <c r="N105" t="s">
        <v>891</v>
      </c>
      <c r="V105" t="s">
        <v>892</v>
      </c>
      <c r="AB105" t="s">
        <v>893</v>
      </c>
      <c r="AI105" t="s">
        <v>895</v>
      </c>
      <c r="AL105" t="s">
        <v>1361</v>
      </c>
      <c r="AM105" t="s">
        <v>897</v>
      </c>
      <c r="AP105" t="s">
        <v>898</v>
      </c>
      <c r="AS105" t="s">
        <v>899</v>
      </c>
      <c r="AV105" t="s">
        <v>900</v>
      </c>
    </row>
    <row r="106" spans="1:48" x14ac:dyDescent="0.25">
      <c r="A106" t="s">
        <v>1362</v>
      </c>
      <c r="B106">
        <v>0</v>
      </c>
      <c r="C106">
        <f t="shared" si="7"/>
        <v>3</v>
      </c>
      <c r="D106">
        <f t="shared" si="4"/>
        <v>6</v>
      </c>
      <c r="E106">
        <f t="shared" si="5"/>
        <v>2</v>
      </c>
      <c r="F106">
        <f t="shared" si="6"/>
        <v>2</v>
      </c>
      <c r="G106" t="s">
        <v>232</v>
      </c>
      <c r="H106">
        <v>136974022</v>
      </c>
      <c r="I106">
        <v>136976874</v>
      </c>
      <c r="J106">
        <v>-1</v>
      </c>
      <c r="K106" t="s">
        <v>1363</v>
      </c>
      <c r="L106" t="s">
        <v>1364</v>
      </c>
      <c r="P106" t="s">
        <v>1115</v>
      </c>
      <c r="U106" t="s">
        <v>1116</v>
      </c>
      <c r="W106" t="s">
        <v>1117</v>
      </c>
      <c r="AH106" t="s">
        <v>1118</v>
      </c>
      <c r="AL106" t="s">
        <v>1119</v>
      </c>
      <c r="AP106" t="s">
        <v>1120</v>
      </c>
      <c r="AU106" t="s">
        <v>1121</v>
      </c>
    </row>
    <row r="107" spans="1:48" x14ac:dyDescent="0.25">
      <c r="A107" t="s">
        <v>1365</v>
      </c>
      <c r="B107">
        <v>1</v>
      </c>
      <c r="C107">
        <f t="shared" si="7"/>
        <v>3</v>
      </c>
      <c r="D107">
        <f t="shared" si="4"/>
        <v>4</v>
      </c>
      <c r="E107">
        <f t="shared" si="5"/>
        <v>4</v>
      </c>
      <c r="F107">
        <f t="shared" si="6"/>
        <v>6</v>
      </c>
      <c r="G107">
        <v>4</v>
      </c>
      <c r="H107">
        <v>112006269</v>
      </c>
      <c r="I107">
        <v>112029538</v>
      </c>
      <c r="J107">
        <v>1</v>
      </c>
      <c r="K107" t="s">
        <v>1366</v>
      </c>
      <c r="L107" t="s">
        <v>1367</v>
      </c>
      <c r="P107" t="s">
        <v>345</v>
      </c>
      <c r="Q107" t="s">
        <v>346</v>
      </c>
      <c r="T107" t="s">
        <v>347</v>
      </c>
      <c r="Y107" t="s">
        <v>348</v>
      </c>
      <c r="AB107" t="s">
        <v>349</v>
      </c>
      <c r="AD107" t="s">
        <v>1368</v>
      </c>
      <c r="AG107" t="s">
        <v>351</v>
      </c>
      <c r="AK107" t="s">
        <v>1369</v>
      </c>
      <c r="AL107" t="s">
        <v>1370</v>
      </c>
      <c r="AN107" t="s">
        <v>355</v>
      </c>
      <c r="AO107" t="s">
        <v>356</v>
      </c>
      <c r="AS107" t="s">
        <v>357</v>
      </c>
      <c r="AT107" t="s">
        <v>358</v>
      </c>
      <c r="AU107" t="s">
        <v>359</v>
      </c>
      <c r="AV107" t="s">
        <v>360</v>
      </c>
    </row>
    <row r="108" spans="1:48" x14ac:dyDescent="0.25">
      <c r="A108" t="s">
        <v>1371</v>
      </c>
      <c r="B108">
        <v>0</v>
      </c>
      <c r="C108">
        <f t="shared" si="7"/>
        <v>2</v>
      </c>
      <c r="D108">
        <f t="shared" si="4"/>
        <v>5</v>
      </c>
      <c r="E108">
        <f t="shared" si="5"/>
        <v>3</v>
      </c>
      <c r="F108">
        <f t="shared" si="6"/>
        <v>3</v>
      </c>
      <c r="G108">
        <v>15</v>
      </c>
      <c r="H108">
        <v>79789675</v>
      </c>
      <c r="I108">
        <v>79834237</v>
      </c>
      <c r="J108">
        <v>-1</v>
      </c>
      <c r="K108" t="s">
        <v>1372</v>
      </c>
      <c r="L108" t="s">
        <v>1373</v>
      </c>
      <c r="M108" t="s">
        <v>1374</v>
      </c>
      <c r="S108" t="s">
        <v>1375</v>
      </c>
      <c r="T108" t="s">
        <v>1376</v>
      </c>
      <c r="AD108" t="s">
        <v>1377</v>
      </c>
      <c r="AF108" t="s">
        <v>1378</v>
      </c>
      <c r="AH108" t="s">
        <v>1379</v>
      </c>
      <c r="AM108" t="s">
        <v>1380</v>
      </c>
      <c r="AN108" t="s">
        <v>1381</v>
      </c>
      <c r="AR108" t="s">
        <v>1382</v>
      </c>
    </row>
    <row r="109" spans="1:48" x14ac:dyDescent="0.25">
      <c r="A109" t="s">
        <v>1383</v>
      </c>
      <c r="B109">
        <v>0</v>
      </c>
      <c r="C109">
        <f t="shared" si="7"/>
        <v>3</v>
      </c>
      <c r="D109">
        <f t="shared" si="4"/>
        <v>6</v>
      </c>
      <c r="E109">
        <f t="shared" si="5"/>
        <v>2</v>
      </c>
      <c r="F109">
        <f t="shared" si="6"/>
        <v>2</v>
      </c>
      <c r="G109" t="s">
        <v>232</v>
      </c>
      <c r="H109">
        <v>136955265</v>
      </c>
      <c r="I109">
        <v>136975497</v>
      </c>
      <c r="J109">
        <v>-1</v>
      </c>
      <c r="K109" t="s">
        <v>1384</v>
      </c>
      <c r="L109" t="s">
        <v>1385</v>
      </c>
      <c r="P109" t="s">
        <v>1115</v>
      </c>
      <c r="U109" t="s">
        <v>1116</v>
      </c>
      <c r="W109" t="s">
        <v>1117</v>
      </c>
      <c r="AH109" t="s">
        <v>1118</v>
      </c>
      <c r="AL109" t="s">
        <v>1119</v>
      </c>
      <c r="AP109" t="s">
        <v>1120</v>
      </c>
      <c r="AU109" t="s">
        <v>1121</v>
      </c>
    </row>
    <row r="110" spans="1:48" x14ac:dyDescent="0.25">
      <c r="A110" t="s">
        <v>1386</v>
      </c>
      <c r="B110">
        <v>1</v>
      </c>
      <c r="C110">
        <f t="shared" si="7"/>
        <v>3</v>
      </c>
      <c r="D110">
        <f t="shared" si="4"/>
        <v>5</v>
      </c>
      <c r="E110">
        <f t="shared" si="5"/>
        <v>4</v>
      </c>
      <c r="F110">
        <f t="shared" si="6"/>
        <v>4</v>
      </c>
      <c r="G110">
        <v>17</v>
      </c>
      <c r="H110">
        <v>37311795</v>
      </c>
      <c r="I110">
        <v>37317054</v>
      </c>
      <c r="J110">
        <v>-1</v>
      </c>
      <c r="K110" t="s">
        <v>1387</v>
      </c>
      <c r="L110" t="s">
        <v>1388</v>
      </c>
      <c r="Q110" t="s">
        <v>775</v>
      </c>
      <c r="S110" t="s">
        <v>776</v>
      </c>
      <c r="V110" t="s">
        <v>777</v>
      </c>
      <c r="W110" t="s">
        <v>778</v>
      </c>
      <c r="Y110" t="s">
        <v>779</v>
      </c>
      <c r="AB110" t="s">
        <v>780</v>
      </c>
      <c r="AC110" t="s">
        <v>781</v>
      </c>
      <c r="AG110" t="s">
        <v>782</v>
      </c>
      <c r="AI110" t="s">
        <v>783</v>
      </c>
      <c r="AL110" t="s">
        <v>1389</v>
      </c>
      <c r="AO110" t="s">
        <v>785</v>
      </c>
      <c r="AR110" t="s">
        <v>786</v>
      </c>
      <c r="AT110" t="s">
        <v>787</v>
      </c>
      <c r="AV110" t="s">
        <v>788</v>
      </c>
    </row>
    <row r="111" spans="1:48" x14ac:dyDescent="0.25">
      <c r="A111" t="s">
        <v>1390</v>
      </c>
      <c r="B111">
        <v>1</v>
      </c>
      <c r="C111">
        <f t="shared" si="7"/>
        <v>3</v>
      </c>
      <c r="D111">
        <f t="shared" si="4"/>
        <v>5</v>
      </c>
      <c r="E111">
        <f t="shared" si="5"/>
        <v>4</v>
      </c>
      <c r="F111">
        <f t="shared" si="6"/>
        <v>4</v>
      </c>
      <c r="G111">
        <v>17</v>
      </c>
      <c r="H111">
        <v>37297556</v>
      </c>
      <c r="I111">
        <v>37304313</v>
      </c>
      <c r="J111">
        <v>-1</v>
      </c>
      <c r="K111" t="s">
        <v>1391</v>
      </c>
      <c r="L111" t="s">
        <v>1392</v>
      </c>
      <c r="Q111" t="s">
        <v>775</v>
      </c>
      <c r="S111" t="s">
        <v>776</v>
      </c>
      <c r="V111" t="s">
        <v>777</v>
      </c>
      <c r="W111" t="s">
        <v>778</v>
      </c>
      <c r="Y111" t="s">
        <v>779</v>
      </c>
      <c r="AB111" t="s">
        <v>780</v>
      </c>
      <c r="AC111" t="s">
        <v>781</v>
      </c>
      <c r="AG111" t="s">
        <v>782</v>
      </c>
      <c r="AI111" t="s">
        <v>783</v>
      </c>
      <c r="AL111" t="s">
        <v>1389</v>
      </c>
      <c r="AO111" t="s">
        <v>785</v>
      </c>
      <c r="AR111" t="s">
        <v>786</v>
      </c>
      <c r="AT111" t="s">
        <v>787</v>
      </c>
      <c r="AV111" t="s">
        <v>788</v>
      </c>
    </row>
    <row r="112" spans="1:48" x14ac:dyDescent="0.25">
      <c r="A112" t="s">
        <v>1393</v>
      </c>
      <c r="B112">
        <v>0</v>
      </c>
      <c r="C112">
        <f t="shared" si="7"/>
        <v>2</v>
      </c>
      <c r="D112">
        <f t="shared" si="4"/>
        <v>5</v>
      </c>
      <c r="E112">
        <f t="shared" si="5"/>
        <v>3</v>
      </c>
      <c r="F112">
        <f t="shared" si="6"/>
        <v>2</v>
      </c>
      <c r="G112">
        <v>4</v>
      </c>
      <c r="H112">
        <v>42318334</v>
      </c>
      <c r="I112">
        <v>42323929</v>
      </c>
      <c r="J112">
        <v>1</v>
      </c>
      <c r="K112" t="s">
        <v>1394</v>
      </c>
      <c r="L112" t="s">
        <v>1395</v>
      </c>
      <c r="M112" t="s">
        <v>1282</v>
      </c>
      <c r="Q112" t="s">
        <v>1283</v>
      </c>
      <c r="R112" t="s">
        <v>1284</v>
      </c>
      <c r="Z112" t="s">
        <v>1285</v>
      </c>
      <c r="AA112" t="s">
        <v>1286</v>
      </c>
      <c r="AH112" t="s">
        <v>1287</v>
      </c>
      <c r="AI112" t="s">
        <v>1288</v>
      </c>
      <c r="AL112" t="s">
        <v>1289</v>
      </c>
      <c r="AP112" t="s">
        <v>1290</v>
      </c>
      <c r="AQ112" t="s">
        <v>1291</v>
      </c>
    </row>
    <row r="113" spans="1:48" x14ac:dyDescent="0.25">
      <c r="A113" t="s">
        <v>1396</v>
      </c>
      <c r="B113">
        <v>0</v>
      </c>
      <c r="C113">
        <f t="shared" si="7"/>
        <v>2</v>
      </c>
      <c r="D113">
        <f t="shared" si="4"/>
        <v>5</v>
      </c>
      <c r="E113">
        <f t="shared" si="5"/>
        <v>3</v>
      </c>
      <c r="F113">
        <f t="shared" si="6"/>
        <v>2</v>
      </c>
      <c r="G113">
        <v>4</v>
      </c>
      <c r="H113">
        <v>42522580</v>
      </c>
      <c r="I113">
        <v>42528175</v>
      </c>
      <c r="J113">
        <v>-1</v>
      </c>
      <c r="K113" t="s">
        <v>1397</v>
      </c>
      <c r="L113" t="s">
        <v>1398</v>
      </c>
      <c r="M113" t="s">
        <v>1282</v>
      </c>
      <c r="Q113" t="s">
        <v>1283</v>
      </c>
      <c r="R113" t="s">
        <v>1284</v>
      </c>
      <c r="Z113" t="s">
        <v>1285</v>
      </c>
      <c r="AA113" t="s">
        <v>1286</v>
      </c>
      <c r="AH113" t="s">
        <v>1287</v>
      </c>
      <c r="AI113" t="s">
        <v>1288</v>
      </c>
      <c r="AL113" t="s">
        <v>1289</v>
      </c>
      <c r="AP113" t="s">
        <v>1290</v>
      </c>
      <c r="AQ113" t="s">
        <v>1291</v>
      </c>
    </row>
    <row r="114" spans="1:48" x14ac:dyDescent="0.25">
      <c r="A114" t="s">
        <v>1399</v>
      </c>
      <c r="B114">
        <v>0</v>
      </c>
      <c r="C114">
        <f t="shared" si="7"/>
        <v>3</v>
      </c>
      <c r="D114">
        <f t="shared" si="4"/>
        <v>5</v>
      </c>
      <c r="E114">
        <f t="shared" si="5"/>
        <v>2</v>
      </c>
      <c r="F114">
        <f t="shared" si="6"/>
        <v>4</v>
      </c>
      <c r="G114">
        <v>12</v>
      </c>
      <c r="H114">
        <v>113838526</v>
      </c>
      <c r="I114">
        <v>113839010</v>
      </c>
      <c r="J114">
        <v>-1</v>
      </c>
      <c r="K114" t="s">
        <v>1400</v>
      </c>
      <c r="L114" t="s">
        <v>1401</v>
      </c>
      <c r="R114" t="s">
        <v>1402</v>
      </c>
      <c r="S114" t="s">
        <v>1403</v>
      </c>
      <c r="Z114" t="s">
        <v>1404</v>
      </c>
      <c r="AB114" t="s">
        <v>1405</v>
      </c>
      <c r="AI114" t="s">
        <v>1406</v>
      </c>
      <c r="AL114" t="s">
        <v>1407</v>
      </c>
      <c r="AM114" t="s">
        <v>1408</v>
      </c>
      <c r="AO114" t="s">
        <v>1409</v>
      </c>
      <c r="AU114" t="s">
        <v>1410</v>
      </c>
      <c r="AV114" t="s">
        <v>1411</v>
      </c>
    </row>
    <row r="115" spans="1:48" x14ac:dyDescent="0.25">
      <c r="A115" t="s">
        <v>1412</v>
      </c>
      <c r="B115">
        <v>0</v>
      </c>
      <c r="C115">
        <f t="shared" si="7"/>
        <v>2</v>
      </c>
      <c r="D115">
        <f t="shared" si="4"/>
        <v>3</v>
      </c>
      <c r="E115">
        <f t="shared" si="5"/>
        <v>7</v>
      </c>
      <c r="F115">
        <f t="shared" si="6"/>
        <v>3</v>
      </c>
      <c r="G115">
        <v>13</v>
      </c>
      <c r="H115">
        <v>21810465</v>
      </c>
      <c r="I115">
        <v>21810944</v>
      </c>
      <c r="J115">
        <v>1</v>
      </c>
      <c r="K115" t="s">
        <v>1413</v>
      </c>
      <c r="L115" t="s">
        <v>1414</v>
      </c>
      <c r="M115" t="s">
        <v>1415</v>
      </c>
      <c r="P115" t="s">
        <v>1416</v>
      </c>
      <c r="Q115" t="s">
        <v>1417</v>
      </c>
      <c r="R115" t="s">
        <v>1418</v>
      </c>
      <c r="S115" t="s">
        <v>1419</v>
      </c>
      <c r="AB115" t="s">
        <v>1420</v>
      </c>
      <c r="AC115" t="s">
        <v>1421</v>
      </c>
      <c r="AD115" t="s">
        <v>1422</v>
      </c>
      <c r="AG115" t="s">
        <v>1423</v>
      </c>
      <c r="AH115" t="s">
        <v>1424</v>
      </c>
      <c r="AI115" t="s">
        <v>1425</v>
      </c>
      <c r="AK115" t="s">
        <v>1426</v>
      </c>
      <c r="AL115" t="s">
        <v>1427</v>
      </c>
      <c r="AQ115" t="s">
        <v>1428</v>
      </c>
      <c r="AT115" t="s">
        <v>1429</v>
      </c>
      <c r="AU115" t="s">
        <v>1430</v>
      </c>
    </row>
    <row r="116" spans="1:48" x14ac:dyDescent="0.25">
      <c r="A116" t="s">
        <v>1431</v>
      </c>
      <c r="B116">
        <v>0</v>
      </c>
      <c r="C116">
        <f t="shared" si="7"/>
        <v>2</v>
      </c>
      <c r="D116">
        <f t="shared" si="4"/>
        <v>7</v>
      </c>
      <c r="E116">
        <f t="shared" si="5"/>
        <v>5</v>
      </c>
      <c r="F116">
        <f t="shared" si="6"/>
        <v>3</v>
      </c>
      <c r="G116">
        <v>12</v>
      </c>
      <c r="H116">
        <v>113981879</v>
      </c>
      <c r="I116">
        <v>113982341</v>
      </c>
      <c r="J116">
        <v>-1</v>
      </c>
      <c r="K116" t="s">
        <v>1432</v>
      </c>
      <c r="L116" t="s">
        <v>1433</v>
      </c>
      <c r="N116" t="s">
        <v>1238</v>
      </c>
      <c r="O116" t="s">
        <v>1239</v>
      </c>
      <c r="V116" t="s">
        <v>1240</v>
      </c>
      <c r="X116" t="s">
        <v>1241</v>
      </c>
      <c r="AA116" t="s">
        <v>1242</v>
      </c>
      <c r="AB116" t="s">
        <v>1243</v>
      </c>
      <c r="AE116" t="s">
        <v>1244</v>
      </c>
      <c r="AH116" t="s">
        <v>1245</v>
      </c>
      <c r="AJ116" t="s">
        <v>1246</v>
      </c>
      <c r="AK116" t="s">
        <v>1247</v>
      </c>
      <c r="AL116" t="s">
        <v>1434</v>
      </c>
      <c r="AN116" t="s">
        <v>1249</v>
      </c>
      <c r="AO116" t="s">
        <v>1250</v>
      </c>
      <c r="AT116" t="s">
        <v>1251</v>
      </c>
    </row>
    <row r="117" spans="1:48" x14ac:dyDescent="0.25">
      <c r="A117" t="s">
        <v>1435</v>
      </c>
      <c r="B117">
        <v>0</v>
      </c>
      <c r="C117">
        <f t="shared" si="7"/>
        <v>2</v>
      </c>
      <c r="D117">
        <f t="shared" si="4"/>
        <v>5</v>
      </c>
      <c r="E117">
        <f t="shared" si="5"/>
        <v>3</v>
      </c>
      <c r="F117">
        <f t="shared" si="6"/>
        <v>2</v>
      </c>
      <c r="G117" t="s">
        <v>1336</v>
      </c>
      <c r="H117">
        <v>23801</v>
      </c>
      <c r="I117">
        <v>25222</v>
      </c>
      <c r="J117">
        <v>-1</v>
      </c>
      <c r="K117" t="s">
        <v>1436</v>
      </c>
      <c r="M117" t="s">
        <v>1295</v>
      </c>
      <c r="Q117" t="s">
        <v>1437</v>
      </c>
      <c r="R117" t="s">
        <v>1284</v>
      </c>
      <c r="Z117" t="s">
        <v>1285</v>
      </c>
      <c r="AA117" t="s">
        <v>1286</v>
      </c>
      <c r="AD117" t="s">
        <v>1296</v>
      </c>
      <c r="AI117" t="s">
        <v>1288</v>
      </c>
      <c r="AK117" t="s">
        <v>1297</v>
      </c>
      <c r="AP117" t="s">
        <v>1290</v>
      </c>
      <c r="AQ117" t="s">
        <v>1291</v>
      </c>
    </row>
    <row r="118" spans="1:48" x14ac:dyDescent="0.25">
      <c r="A118" t="s">
        <v>1438</v>
      </c>
      <c r="B118">
        <v>1</v>
      </c>
      <c r="C118">
        <f t="shared" si="7"/>
        <v>3</v>
      </c>
      <c r="D118">
        <f t="shared" si="4"/>
        <v>7</v>
      </c>
      <c r="E118">
        <f t="shared" si="5"/>
        <v>3</v>
      </c>
      <c r="F118">
        <f t="shared" si="6"/>
        <v>4</v>
      </c>
      <c r="G118">
        <v>7</v>
      </c>
      <c r="H118">
        <v>103714671</v>
      </c>
      <c r="I118">
        <v>103721166</v>
      </c>
      <c r="J118">
        <v>1</v>
      </c>
      <c r="K118" t="s">
        <v>1439</v>
      </c>
      <c r="L118" t="s">
        <v>1440</v>
      </c>
      <c r="V118" t="s">
        <v>1441</v>
      </c>
      <c r="AA118" t="s">
        <v>1442</v>
      </c>
      <c r="AB118" t="s">
        <v>1443</v>
      </c>
      <c r="AD118" t="s">
        <v>1444</v>
      </c>
      <c r="AK118" t="s">
        <v>1445</v>
      </c>
      <c r="AL118" t="s">
        <v>1446</v>
      </c>
      <c r="AP118" t="s">
        <v>1447</v>
      </c>
      <c r="AR118" t="s">
        <v>1448</v>
      </c>
      <c r="AS118" t="s">
        <v>1449</v>
      </c>
      <c r="AU118" t="s">
        <v>1450</v>
      </c>
    </row>
    <row r="119" spans="1:48" x14ac:dyDescent="0.25">
      <c r="A119" t="s">
        <v>1451</v>
      </c>
      <c r="B119">
        <v>0</v>
      </c>
      <c r="C119">
        <f t="shared" si="7"/>
        <v>3</v>
      </c>
      <c r="D119">
        <f t="shared" si="4"/>
        <v>5</v>
      </c>
      <c r="E119">
        <f t="shared" si="5"/>
        <v>4</v>
      </c>
      <c r="F119">
        <f t="shared" si="6"/>
        <v>4</v>
      </c>
      <c r="G119">
        <v>17</v>
      </c>
      <c r="H119">
        <v>37379033</v>
      </c>
      <c r="I119">
        <v>37386208</v>
      </c>
      <c r="J119">
        <v>1</v>
      </c>
      <c r="K119" t="s">
        <v>1452</v>
      </c>
      <c r="L119" t="s">
        <v>1453</v>
      </c>
      <c r="Q119" t="s">
        <v>775</v>
      </c>
      <c r="S119" t="s">
        <v>776</v>
      </c>
      <c r="V119" t="s">
        <v>777</v>
      </c>
      <c r="W119" t="s">
        <v>778</v>
      </c>
      <c r="Y119" t="s">
        <v>779</v>
      </c>
      <c r="AB119" t="s">
        <v>780</v>
      </c>
      <c r="AC119" t="s">
        <v>781</v>
      </c>
      <c r="AG119" t="s">
        <v>782</v>
      </c>
      <c r="AI119" t="s">
        <v>783</v>
      </c>
      <c r="AL119" t="s">
        <v>1454</v>
      </c>
      <c r="AO119" t="s">
        <v>785</v>
      </c>
      <c r="AR119" t="s">
        <v>786</v>
      </c>
      <c r="AT119" t="s">
        <v>787</v>
      </c>
      <c r="AV119" t="s">
        <v>788</v>
      </c>
    </row>
    <row r="120" spans="1:48" x14ac:dyDescent="0.25">
      <c r="A120" t="s">
        <v>1455</v>
      </c>
      <c r="B120">
        <v>0</v>
      </c>
      <c r="C120">
        <f t="shared" si="7"/>
        <v>2</v>
      </c>
      <c r="D120">
        <f t="shared" si="4"/>
        <v>5</v>
      </c>
      <c r="E120">
        <f t="shared" si="5"/>
        <v>3</v>
      </c>
      <c r="F120">
        <f t="shared" si="6"/>
        <v>2</v>
      </c>
      <c r="G120" t="s">
        <v>1456</v>
      </c>
      <c r="H120">
        <v>203931</v>
      </c>
      <c r="I120">
        <v>206144</v>
      </c>
      <c r="J120">
        <v>-1</v>
      </c>
      <c r="K120" t="s">
        <v>1457</v>
      </c>
      <c r="L120" t="s">
        <v>1458</v>
      </c>
      <c r="M120" t="s">
        <v>1282</v>
      </c>
      <c r="Q120" t="s">
        <v>1283</v>
      </c>
      <c r="R120" t="s">
        <v>1284</v>
      </c>
      <c r="Z120" t="s">
        <v>1285</v>
      </c>
      <c r="AA120" t="s">
        <v>1286</v>
      </c>
      <c r="AH120" t="s">
        <v>1287</v>
      </c>
      <c r="AI120" t="s">
        <v>1288</v>
      </c>
      <c r="AL120" t="s">
        <v>1289</v>
      </c>
      <c r="AP120" t="s">
        <v>1290</v>
      </c>
      <c r="AQ120" t="s">
        <v>1291</v>
      </c>
    </row>
    <row r="121" spans="1:48" x14ac:dyDescent="0.25">
      <c r="A121" t="s">
        <v>1459</v>
      </c>
      <c r="B121">
        <v>0</v>
      </c>
      <c r="C121">
        <f t="shared" si="7"/>
        <v>2</v>
      </c>
      <c r="D121">
        <f t="shared" si="4"/>
        <v>5</v>
      </c>
      <c r="E121">
        <f t="shared" si="5"/>
        <v>3</v>
      </c>
      <c r="F121">
        <f t="shared" si="6"/>
        <v>2</v>
      </c>
      <c r="G121" t="s">
        <v>1456</v>
      </c>
      <c r="H121">
        <v>140956</v>
      </c>
      <c r="I121">
        <v>142665</v>
      </c>
      <c r="J121">
        <v>1</v>
      </c>
      <c r="K121" t="s">
        <v>1460</v>
      </c>
      <c r="M121" t="s">
        <v>1295</v>
      </c>
      <c r="Q121" t="s">
        <v>1437</v>
      </c>
      <c r="R121" t="s">
        <v>1284</v>
      </c>
      <c r="Z121" t="s">
        <v>1285</v>
      </c>
      <c r="AA121" t="s">
        <v>1286</v>
      </c>
      <c r="AD121" t="s">
        <v>1296</v>
      </c>
      <c r="AI121" t="s">
        <v>1288</v>
      </c>
      <c r="AK121" t="s">
        <v>1297</v>
      </c>
      <c r="AP121" t="s">
        <v>1290</v>
      </c>
      <c r="AQ121" t="s">
        <v>1291</v>
      </c>
    </row>
    <row r="122" spans="1:48" x14ac:dyDescent="0.25">
      <c r="A122" t="s">
        <v>1461</v>
      </c>
      <c r="B122">
        <v>0</v>
      </c>
      <c r="C122">
        <f t="shared" si="7"/>
        <v>3</v>
      </c>
      <c r="D122">
        <f t="shared" si="4"/>
        <v>5</v>
      </c>
      <c r="E122">
        <f t="shared" si="5"/>
        <v>4</v>
      </c>
      <c r="F122">
        <f t="shared" si="6"/>
        <v>4</v>
      </c>
      <c r="G122">
        <v>17</v>
      </c>
      <c r="H122">
        <v>37390393</v>
      </c>
      <c r="I122">
        <v>37396252</v>
      </c>
      <c r="J122">
        <v>1</v>
      </c>
      <c r="K122" t="s">
        <v>1462</v>
      </c>
      <c r="L122" t="s">
        <v>1463</v>
      </c>
      <c r="Q122" t="s">
        <v>775</v>
      </c>
      <c r="S122" t="s">
        <v>776</v>
      </c>
      <c r="V122" t="s">
        <v>777</v>
      </c>
      <c r="W122" t="s">
        <v>778</v>
      </c>
      <c r="Y122" t="s">
        <v>779</v>
      </c>
      <c r="AB122" t="s">
        <v>780</v>
      </c>
      <c r="AC122" t="s">
        <v>781</v>
      </c>
      <c r="AG122" t="s">
        <v>782</v>
      </c>
      <c r="AI122" t="s">
        <v>783</v>
      </c>
      <c r="AL122" t="s">
        <v>1454</v>
      </c>
      <c r="AO122" t="s">
        <v>785</v>
      </c>
      <c r="AR122" t="s">
        <v>786</v>
      </c>
      <c r="AT122" t="s">
        <v>787</v>
      </c>
      <c r="AV122" t="s">
        <v>788</v>
      </c>
    </row>
    <row r="123" spans="1:48" x14ac:dyDescent="0.25">
      <c r="A123" t="s">
        <v>1464</v>
      </c>
      <c r="B123">
        <v>1</v>
      </c>
      <c r="C123">
        <f t="shared" si="7"/>
        <v>2</v>
      </c>
      <c r="D123">
        <f t="shared" si="4"/>
        <v>5</v>
      </c>
      <c r="E123">
        <f t="shared" si="5"/>
        <v>3</v>
      </c>
      <c r="F123">
        <f t="shared" si="6"/>
        <v>2</v>
      </c>
      <c r="G123">
        <v>4</v>
      </c>
      <c r="H123">
        <v>42466752</v>
      </c>
      <c r="I123">
        <v>42589938</v>
      </c>
      <c r="J123">
        <v>1</v>
      </c>
      <c r="K123" t="s">
        <v>1465</v>
      </c>
      <c r="L123" t="s">
        <v>1466</v>
      </c>
      <c r="M123" t="s">
        <v>1295</v>
      </c>
      <c r="Q123" t="s">
        <v>1283</v>
      </c>
      <c r="R123" t="s">
        <v>1284</v>
      </c>
      <c r="Z123" t="s">
        <v>1285</v>
      </c>
      <c r="AA123" t="s">
        <v>1286</v>
      </c>
      <c r="AD123" t="s">
        <v>1296</v>
      </c>
      <c r="AI123" t="s">
        <v>1288</v>
      </c>
      <c r="AK123" t="s">
        <v>1297</v>
      </c>
      <c r="AP123" t="s">
        <v>1290</v>
      </c>
      <c r="AQ123" t="s">
        <v>1291</v>
      </c>
    </row>
    <row r="124" spans="1:48" x14ac:dyDescent="0.25">
      <c r="A124" t="s">
        <v>1467</v>
      </c>
      <c r="B124">
        <v>0</v>
      </c>
      <c r="C124">
        <f t="shared" si="7"/>
        <v>3</v>
      </c>
      <c r="D124">
        <f t="shared" si="4"/>
        <v>5</v>
      </c>
      <c r="E124">
        <f t="shared" si="5"/>
        <v>4</v>
      </c>
      <c r="F124">
        <f t="shared" si="6"/>
        <v>4</v>
      </c>
      <c r="G124">
        <v>17</v>
      </c>
      <c r="H124">
        <v>37359582</v>
      </c>
      <c r="I124">
        <v>37363993</v>
      </c>
      <c r="J124">
        <v>1</v>
      </c>
      <c r="K124" t="s">
        <v>1468</v>
      </c>
      <c r="L124" t="s">
        <v>1469</v>
      </c>
      <c r="Q124" t="s">
        <v>775</v>
      </c>
      <c r="S124" t="s">
        <v>776</v>
      </c>
      <c r="V124" t="s">
        <v>777</v>
      </c>
      <c r="W124" t="s">
        <v>778</v>
      </c>
      <c r="Y124" t="s">
        <v>779</v>
      </c>
      <c r="AB124" t="s">
        <v>780</v>
      </c>
      <c r="AC124" t="s">
        <v>781</v>
      </c>
      <c r="AG124" t="s">
        <v>782</v>
      </c>
      <c r="AI124" t="s">
        <v>783</v>
      </c>
      <c r="AL124" t="s">
        <v>1454</v>
      </c>
      <c r="AO124" t="s">
        <v>785</v>
      </c>
      <c r="AR124" t="s">
        <v>786</v>
      </c>
      <c r="AT124" t="s">
        <v>787</v>
      </c>
      <c r="AV124" t="s">
        <v>788</v>
      </c>
    </row>
    <row r="125" spans="1:48" x14ac:dyDescent="0.25">
      <c r="A125" t="s">
        <v>1470</v>
      </c>
      <c r="B125">
        <v>0</v>
      </c>
      <c r="C125">
        <f t="shared" si="7"/>
        <v>2</v>
      </c>
      <c r="D125">
        <f t="shared" si="4"/>
        <v>7</v>
      </c>
      <c r="E125">
        <f t="shared" si="5"/>
        <v>5</v>
      </c>
      <c r="F125">
        <f t="shared" si="6"/>
        <v>3</v>
      </c>
      <c r="G125">
        <v>12</v>
      </c>
      <c r="H125">
        <v>114048241</v>
      </c>
      <c r="I125">
        <v>114048812</v>
      </c>
      <c r="J125">
        <v>-1</v>
      </c>
      <c r="K125" t="s">
        <v>1471</v>
      </c>
      <c r="L125" t="s">
        <v>1472</v>
      </c>
      <c r="N125" t="s">
        <v>1238</v>
      </c>
      <c r="O125" t="s">
        <v>1239</v>
      </c>
      <c r="V125" t="s">
        <v>1240</v>
      </c>
      <c r="X125" t="s">
        <v>1241</v>
      </c>
      <c r="AA125" t="s">
        <v>1242</v>
      </c>
      <c r="AB125" t="s">
        <v>1243</v>
      </c>
      <c r="AE125" t="s">
        <v>1244</v>
      </c>
      <c r="AH125" t="s">
        <v>1245</v>
      </c>
      <c r="AJ125" t="s">
        <v>1246</v>
      </c>
      <c r="AK125" t="s">
        <v>1247</v>
      </c>
      <c r="AL125" t="s">
        <v>1434</v>
      </c>
      <c r="AN125" t="s">
        <v>1249</v>
      </c>
      <c r="AO125" t="s">
        <v>1250</v>
      </c>
      <c r="AT125" t="s">
        <v>1251</v>
      </c>
    </row>
    <row r="126" spans="1:48" x14ac:dyDescent="0.25">
      <c r="A126" t="s">
        <v>1473</v>
      </c>
      <c r="B126">
        <v>1</v>
      </c>
      <c r="C126">
        <f t="shared" si="7"/>
        <v>2</v>
      </c>
      <c r="D126">
        <f t="shared" si="4"/>
        <v>7</v>
      </c>
      <c r="E126">
        <f t="shared" si="5"/>
        <v>7</v>
      </c>
      <c r="F126">
        <f t="shared" si="6"/>
        <v>2</v>
      </c>
      <c r="G126">
        <v>7</v>
      </c>
      <c r="H126">
        <v>6478322</v>
      </c>
      <c r="I126">
        <v>6486941</v>
      </c>
      <c r="J126">
        <v>-1</v>
      </c>
      <c r="K126" t="s">
        <v>1474</v>
      </c>
      <c r="L126" t="s">
        <v>1475</v>
      </c>
      <c r="M126" t="s">
        <v>1476</v>
      </c>
      <c r="AC126" t="s">
        <v>1477</v>
      </c>
      <c r="AD126" t="s">
        <v>1478</v>
      </c>
      <c r="AF126" t="s">
        <v>1479</v>
      </c>
      <c r="AH126" t="s">
        <v>1480</v>
      </c>
      <c r="AI126" t="s">
        <v>1481</v>
      </c>
      <c r="AK126" t="s">
        <v>1482</v>
      </c>
      <c r="AL126" t="s">
        <v>1483</v>
      </c>
      <c r="AP126" t="s">
        <v>1484</v>
      </c>
      <c r="AQ126" t="s">
        <v>1485</v>
      </c>
    </row>
    <row r="127" spans="1:48" x14ac:dyDescent="0.25">
      <c r="A127" t="s">
        <v>1486</v>
      </c>
      <c r="B127">
        <v>0</v>
      </c>
      <c r="C127">
        <f t="shared" si="7"/>
        <v>2</v>
      </c>
      <c r="D127">
        <f t="shared" si="4"/>
        <v>5</v>
      </c>
      <c r="E127">
        <f t="shared" si="5"/>
        <v>3</v>
      </c>
      <c r="F127">
        <f t="shared" si="6"/>
        <v>2</v>
      </c>
      <c r="G127" t="s">
        <v>1487</v>
      </c>
      <c r="H127">
        <v>138344</v>
      </c>
      <c r="I127">
        <v>144557</v>
      </c>
      <c r="J127">
        <v>-1</v>
      </c>
      <c r="K127" t="s">
        <v>1488</v>
      </c>
      <c r="M127" t="s">
        <v>1295</v>
      </c>
      <c r="Q127" t="s">
        <v>1283</v>
      </c>
      <c r="R127" t="s">
        <v>1284</v>
      </c>
      <c r="Z127" t="s">
        <v>1285</v>
      </c>
      <c r="AA127" t="s">
        <v>1286</v>
      </c>
      <c r="AD127" t="s">
        <v>1296</v>
      </c>
      <c r="AI127" t="s">
        <v>1288</v>
      </c>
      <c r="AK127" t="s">
        <v>1297</v>
      </c>
      <c r="AP127" t="s">
        <v>1290</v>
      </c>
      <c r="AQ127" t="s">
        <v>1291</v>
      </c>
    </row>
    <row r="128" spans="1:48" x14ac:dyDescent="0.25">
      <c r="A128" t="s">
        <v>1489</v>
      </c>
      <c r="B128">
        <v>0</v>
      </c>
      <c r="C128">
        <f t="shared" si="7"/>
        <v>2</v>
      </c>
      <c r="D128">
        <f t="shared" si="4"/>
        <v>5</v>
      </c>
      <c r="E128">
        <f t="shared" si="5"/>
        <v>3</v>
      </c>
      <c r="F128">
        <f t="shared" si="6"/>
        <v>2</v>
      </c>
      <c r="G128">
        <v>4</v>
      </c>
      <c r="H128">
        <v>42033017</v>
      </c>
      <c r="I128">
        <v>42034726</v>
      </c>
      <c r="J128">
        <v>-1</v>
      </c>
      <c r="K128" t="s">
        <v>1490</v>
      </c>
      <c r="L128" t="s">
        <v>1491</v>
      </c>
      <c r="M128" t="s">
        <v>1295</v>
      </c>
      <c r="Q128" t="s">
        <v>1283</v>
      </c>
      <c r="R128" t="s">
        <v>1284</v>
      </c>
      <c r="Z128" t="s">
        <v>1285</v>
      </c>
      <c r="AA128" t="s">
        <v>1286</v>
      </c>
      <c r="AD128" t="s">
        <v>1296</v>
      </c>
      <c r="AI128" t="s">
        <v>1301</v>
      </c>
      <c r="AK128" t="s">
        <v>1297</v>
      </c>
      <c r="AP128" t="s">
        <v>1290</v>
      </c>
      <c r="AQ128" t="s">
        <v>1291</v>
      </c>
    </row>
    <row r="129" spans="1:48" x14ac:dyDescent="0.25">
      <c r="A129" t="s">
        <v>1492</v>
      </c>
      <c r="B129">
        <v>1</v>
      </c>
      <c r="C129">
        <f t="shared" si="7"/>
        <v>3</v>
      </c>
      <c r="D129">
        <f t="shared" si="4"/>
        <v>7</v>
      </c>
      <c r="E129">
        <f t="shared" si="5"/>
        <v>3</v>
      </c>
      <c r="F129">
        <f t="shared" si="6"/>
        <v>4</v>
      </c>
      <c r="G129">
        <v>7</v>
      </c>
      <c r="H129">
        <v>103730374</v>
      </c>
      <c r="I129">
        <v>103733324</v>
      </c>
      <c r="J129">
        <v>1</v>
      </c>
      <c r="K129" t="s">
        <v>1493</v>
      </c>
      <c r="L129" t="s">
        <v>1494</v>
      </c>
      <c r="V129" t="s">
        <v>1441</v>
      </c>
      <c r="AA129" t="s">
        <v>1442</v>
      </c>
      <c r="AB129" t="s">
        <v>1443</v>
      </c>
      <c r="AD129" t="s">
        <v>1444</v>
      </c>
      <c r="AK129" t="s">
        <v>1445</v>
      </c>
      <c r="AL129" t="s">
        <v>1446</v>
      </c>
      <c r="AP129" t="s">
        <v>1447</v>
      </c>
      <c r="AR129" t="s">
        <v>1448</v>
      </c>
      <c r="AS129" t="s">
        <v>1449</v>
      </c>
      <c r="AU129" t="s">
        <v>1450</v>
      </c>
    </row>
    <row r="130" spans="1:48" x14ac:dyDescent="0.25">
      <c r="A130" t="s">
        <v>1495</v>
      </c>
      <c r="B130">
        <v>0</v>
      </c>
      <c r="C130">
        <f t="shared" si="7"/>
        <v>2</v>
      </c>
      <c r="D130">
        <f t="shared" ref="D130:D135" si="8">7-COUNTA(P130:T130)</f>
        <v>5</v>
      </c>
      <c r="E130">
        <f t="shared" ref="E130:E135" si="9">COUNTA(AC130:AL130)</f>
        <v>3</v>
      </c>
      <c r="F130">
        <f t="shared" ref="F130:F135" si="10">COUNTA(AM130:AV130)</f>
        <v>2</v>
      </c>
      <c r="G130" t="s">
        <v>1456</v>
      </c>
      <c r="H130">
        <v>86316</v>
      </c>
      <c r="I130">
        <v>87710</v>
      </c>
      <c r="J130">
        <v>-1</v>
      </c>
      <c r="K130" t="s">
        <v>1496</v>
      </c>
      <c r="M130" t="s">
        <v>1295</v>
      </c>
      <c r="Q130" t="s">
        <v>1437</v>
      </c>
      <c r="R130" t="s">
        <v>1284</v>
      </c>
      <c r="Z130" t="s">
        <v>1285</v>
      </c>
      <c r="AA130" t="s">
        <v>1286</v>
      </c>
      <c r="AD130" t="s">
        <v>1296</v>
      </c>
      <c r="AI130" t="s">
        <v>1288</v>
      </c>
      <c r="AK130" t="s">
        <v>1297</v>
      </c>
      <c r="AP130" t="s">
        <v>1290</v>
      </c>
      <c r="AQ130" t="s">
        <v>1291</v>
      </c>
    </row>
    <row r="131" spans="1:48" x14ac:dyDescent="0.25">
      <c r="A131" t="s">
        <v>1497</v>
      </c>
      <c r="B131">
        <v>1</v>
      </c>
      <c r="C131">
        <f t="shared" ref="C131:C135" si="11">3-COUNTA(M131:N131)</f>
        <v>2</v>
      </c>
      <c r="D131">
        <f t="shared" si="8"/>
        <v>7</v>
      </c>
      <c r="E131">
        <f t="shared" si="9"/>
        <v>4</v>
      </c>
      <c r="F131">
        <f t="shared" si="10"/>
        <v>2</v>
      </c>
      <c r="G131">
        <v>10</v>
      </c>
      <c r="H131">
        <v>129657694</v>
      </c>
      <c r="I131">
        <v>129662074</v>
      </c>
      <c r="J131">
        <v>1</v>
      </c>
      <c r="K131" t="s">
        <v>1498</v>
      </c>
      <c r="L131" t="s">
        <v>1499</v>
      </c>
      <c r="M131" t="s">
        <v>954</v>
      </c>
      <c r="X131" t="s">
        <v>955</v>
      </c>
      <c r="AA131" t="s">
        <v>956</v>
      </c>
      <c r="AI131" t="s">
        <v>957</v>
      </c>
      <c r="AJ131" t="s">
        <v>958</v>
      </c>
      <c r="AK131" t="s">
        <v>959</v>
      </c>
      <c r="AL131" t="s">
        <v>960</v>
      </c>
      <c r="AP131" t="s">
        <v>961</v>
      </c>
      <c r="AR131" t="s">
        <v>962</v>
      </c>
    </row>
    <row r="132" spans="1:48" x14ac:dyDescent="0.25">
      <c r="A132" t="s">
        <v>1500</v>
      </c>
      <c r="B132">
        <v>1</v>
      </c>
      <c r="C132">
        <f t="shared" si="11"/>
        <v>3</v>
      </c>
      <c r="D132">
        <f t="shared" si="8"/>
        <v>7</v>
      </c>
      <c r="E132">
        <f t="shared" si="9"/>
        <v>5</v>
      </c>
      <c r="F132">
        <f t="shared" si="10"/>
        <v>2</v>
      </c>
      <c r="G132">
        <v>2</v>
      </c>
      <c r="H132">
        <v>85579215</v>
      </c>
      <c r="I132">
        <v>85580282</v>
      </c>
      <c r="J132">
        <v>1</v>
      </c>
      <c r="K132" t="s">
        <v>1501</v>
      </c>
      <c r="L132" t="s">
        <v>1502</v>
      </c>
      <c r="O132" t="s">
        <v>1227</v>
      </c>
      <c r="AE132" t="s">
        <v>1228</v>
      </c>
      <c r="AG132" t="s">
        <v>1229</v>
      </c>
      <c r="AI132" t="s">
        <v>1230</v>
      </c>
      <c r="AJ132" t="s">
        <v>1231</v>
      </c>
      <c r="AL132" t="s">
        <v>1232</v>
      </c>
      <c r="AR132" t="s">
        <v>1233</v>
      </c>
      <c r="AV132" t="s">
        <v>1234</v>
      </c>
    </row>
    <row r="133" spans="1:48" x14ac:dyDescent="0.25">
      <c r="A133" t="s">
        <v>1503</v>
      </c>
      <c r="B133">
        <v>1</v>
      </c>
      <c r="C133">
        <f t="shared" si="11"/>
        <v>3</v>
      </c>
      <c r="D133">
        <f t="shared" si="8"/>
        <v>7</v>
      </c>
      <c r="E133">
        <f t="shared" si="9"/>
        <v>7</v>
      </c>
      <c r="F133">
        <f t="shared" si="10"/>
        <v>2</v>
      </c>
      <c r="G133">
        <v>2</v>
      </c>
      <c r="H133">
        <v>85588948</v>
      </c>
      <c r="I133">
        <v>85591893</v>
      </c>
      <c r="J133">
        <v>1</v>
      </c>
      <c r="K133" t="s">
        <v>1504</v>
      </c>
      <c r="L133" t="s">
        <v>1505</v>
      </c>
      <c r="O133" t="s">
        <v>1227</v>
      </c>
      <c r="AD133" t="s">
        <v>1506</v>
      </c>
      <c r="AE133" t="s">
        <v>1228</v>
      </c>
      <c r="AG133" t="s">
        <v>1229</v>
      </c>
      <c r="AI133" t="s">
        <v>1230</v>
      </c>
      <c r="AJ133" t="s">
        <v>1231</v>
      </c>
      <c r="AK133" t="s">
        <v>1507</v>
      </c>
      <c r="AL133" t="s">
        <v>1508</v>
      </c>
      <c r="AR133" t="s">
        <v>1233</v>
      </c>
      <c r="AV133" t="s">
        <v>1234</v>
      </c>
    </row>
    <row r="134" spans="1:48" x14ac:dyDescent="0.25">
      <c r="A134" t="s">
        <v>1509</v>
      </c>
      <c r="B134">
        <v>0</v>
      </c>
      <c r="C134">
        <f t="shared" si="11"/>
        <v>3</v>
      </c>
      <c r="D134">
        <f t="shared" si="8"/>
        <v>7</v>
      </c>
      <c r="E134">
        <f t="shared" si="9"/>
        <v>5</v>
      </c>
      <c r="F134">
        <f t="shared" si="10"/>
        <v>2</v>
      </c>
      <c r="G134">
        <v>2</v>
      </c>
      <c r="H134">
        <v>85633431</v>
      </c>
      <c r="I134">
        <v>85634375</v>
      </c>
      <c r="J134">
        <v>1</v>
      </c>
      <c r="K134" t="s">
        <v>1510</v>
      </c>
      <c r="L134" t="s">
        <v>1511</v>
      </c>
      <c r="O134" t="s">
        <v>1227</v>
      </c>
      <c r="AE134" t="s">
        <v>1228</v>
      </c>
      <c r="AG134" t="s">
        <v>1229</v>
      </c>
      <c r="AI134" t="s">
        <v>1230</v>
      </c>
      <c r="AJ134" t="s">
        <v>1231</v>
      </c>
      <c r="AL134" t="s">
        <v>1512</v>
      </c>
      <c r="AR134" t="s">
        <v>1233</v>
      </c>
      <c r="AV134" t="s">
        <v>1234</v>
      </c>
    </row>
    <row r="135" spans="1:48" x14ac:dyDescent="0.25">
      <c r="A135" t="s">
        <v>1513</v>
      </c>
      <c r="B135">
        <v>0</v>
      </c>
      <c r="C135">
        <f t="shared" si="11"/>
        <v>3</v>
      </c>
      <c r="D135">
        <f t="shared" si="8"/>
        <v>6</v>
      </c>
      <c r="E135">
        <f t="shared" si="9"/>
        <v>5</v>
      </c>
      <c r="F135">
        <f t="shared" si="10"/>
        <v>2</v>
      </c>
      <c r="G135">
        <v>15</v>
      </c>
      <c r="H135">
        <v>76879320</v>
      </c>
      <c r="I135">
        <v>76901283</v>
      </c>
      <c r="J135">
        <v>1</v>
      </c>
      <c r="K135" t="s">
        <v>1514</v>
      </c>
      <c r="L135" t="s">
        <v>1515</v>
      </c>
      <c r="P135" t="s">
        <v>1516</v>
      </c>
      <c r="X135" t="s">
        <v>1517</v>
      </c>
      <c r="AD135" t="s">
        <v>1518</v>
      </c>
      <c r="AF135" t="s">
        <v>1519</v>
      </c>
      <c r="AG135" t="s">
        <v>1520</v>
      </c>
      <c r="AH135" t="s">
        <v>1521</v>
      </c>
      <c r="AJ135" t="s">
        <v>1522</v>
      </c>
      <c r="AM135" t="s">
        <v>1523</v>
      </c>
      <c r="AN135" t="s">
        <v>1524</v>
      </c>
    </row>
  </sheetData>
  <autoFilter ref="A1:AW13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22</vt:lpstr>
      <vt:lpstr>'22'!r30.22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2019-03-06T15:51:13Z</dcterms:created>
  <dcterms:modified xsi:type="dcterms:W3CDTF">2019-03-06T15:51:23Z</dcterms:modified>
</cp:coreProperties>
</file>