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elk\Nextcloud\Research\0 MAASTRICHT\Papers\3 CAR-NK review\0 Revision 1\"/>
    </mc:Choice>
  </mc:AlternateContent>
  <xr:revisionPtr revIDLastSave="0" documentId="8_{607EC780-6761-4ED5-9B0A-A62D3D1A33AC}" xr6:coauthVersionLast="46" xr6:coauthVersionMax="46" xr10:uidLastSave="{00000000-0000-0000-0000-000000000000}"/>
  <bookViews>
    <workbookView xWindow="28680" yWindow="-120" windowWidth="29040" windowHeight="15840" xr2:uid="{FC1ACC3B-3C04-4CA7-839D-20C6D92908A6}"/>
  </bookViews>
  <sheets>
    <sheet name="Suppl.T1 - Cell lines" sheetId="1" r:id="rId1"/>
  </sheets>
  <definedNames>
    <definedName name="_xlnm._FilterDatabase" localSheetId="0" hidden="1">'Suppl.T1 - Cell lines'!$A$3:$AA$69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4" i="1" l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<sst xmlns="http://schemas.openxmlformats.org/spreadsheetml/2006/main" count="1624" uniqueCount="583">
  <si>
    <t>Supplemental Table 1 - Cell line-derived CAR-NK cells (extended version)</t>
  </si>
  <si>
    <t>No.</t>
  </si>
  <si>
    <t>First author</t>
  </si>
  <si>
    <t>Journal</t>
  </si>
  <si>
    <t>Year</t>
  </si>
  <si>
    <t>Reference</t>
  </si>
  <si>
    <t xml:space="preserve">Effector cell </t>
  </si>
  <si>
    <t>Medium for NK cell</t>
  </si>
  <si>
    <t>Target</t>
  </si>
  <si>
    <t>Vehicle</t>
  </si>
  <si>
    <t>Method/Condition</t>
  </si>
  <si>
    <t>Cancer type</t>
  </si>
  <si>
    <t>Source of scFv</t>
  </si>
  <si>
    <t>Backbone</t>
  </si>
  <si>
    <t>Promotor</t>
  </si>
  <si>
    <t>Leader sequence</t>
  </si>
  <si>
    <t>ScFV Order</t>
  </si>
  <si>
    <t>Linker</t>
  </si>
  <si>
    <t>hinge spacer</t>
  </si>
  <si>
    <t>Trans membrane</t>
  </si>
  <si>
    <t>Activation signal</t>
  </si>
  <si>
    <t>CAR Generation</t>
  </si>
  <si>
    <t>Result:CAR positive (%) + detection tool</t>
  </si>
  <si>
    <t>Detection time point</t>
  </si>
  <si>
    <t>Clinial or   pre-clinical</t>
  </si>
  <si>
    <t>Country of First author</t>
  </si>
  <si>
    <t>ClinicalTrials.gov number</t>
  </si>
  <si>
    <t>DOI</t>
  </si>
  <si>
    <t xml:space="preserve">Uherek </t>
  </si>
  <si>
    <t>Blood</t>
  </si>
  <si>
    <t>NK-92</t>
  </si>
  <si>
    <t>X-VIVO 10 medium + 5% Human AB+100U/mL IL-2</t>
  </si>
  <si>
    <t>HER2</t>
  </si>
  <si>
    <t xml:space="preserve"> RV</t>
  </si>
  <si>
    <t>—</t>
  </si>
  <si>
    <t>Breast, Ovarium</t>
  </si>
  <si>
    <t>pL-scFv(FRP5)- -SN</t>
  </si>
  <si>
    <t>LTR</t>
  </si>
  <si>
    <t xml:space="preserve"> VH-VL</t>
  </si>
  <si>
    <t>CD8a</t>
  </si>
  <si>
    <t>CD3ζ</t>
  </si>
  <si>
    <t>100% G418 selection + MACS enrich, 9E10 anti cMyc tag</t>
  </si>
  <si>
    <t>After selection</t>
  </si>
  <si>
    <t xml:space="preserve">Pre-clinical </t>
  </si>
  <si>
    <t>Germany</t>
  </si>
  <si>
    <t>https://doi.org/10.1182/blood.V100.4.1265.h81602001265_1265_1273</t>
  </si>
  <si>
    <t xml:space="preserve">Schirrmann </t>
  </si>
  <si>
    <t>Cancer Gene Ther</t>
  </si>
  <si>
    <t>YTS</t>
  </si>
  <si>
    <t>RPMI-1640 +10% FCS</t>
  </si>
  <si>
    <t>CEA</t>
  </si>
  <si>
    <t>Plasmid DNA</t>
  </si>
  <si>
    <r>
      <t>BioRad GenePulser II, 20μg, 10 X 10</t>
    </r>
    <r>
      <rPr>
        <vertAlign val="superscript"/>
        <sz val="10"/>
        <rFont val="Arial"/>
        <family val="2"/>
      </rPr>
      <t>6</t>
    </r>
    <r>
      <rPr>
        <sz val="10"/>
        <rFont val="Arial"/>
        <family val="2"/>
      </rPr>
      <t xml:space="preserve"> cells, 250uL MEM medium. 250V, 975μF</t>
    </r>
  </si>
  <si>
    <t>Colon</t>
  </si>
  <si>
    <t>humanized scFv</t>
  </si>
  <si>
    <t>pCMX-</t>
  </si>
  <si>
    <t>CMV</t>
  </si>
  <si>
    <t>h IgG1 light chain</t>
  </si>
  <si>
    <t>VL-VH</t>
  </si>
  <si>
    <t xml:space="preserve">IgG1-CH2-CH3 </t>
  </si>
  <si>
    <t xml:space="preserve">2% after transfection; &gt;90%  250 μg/mL G418, anti-human Fab </t>
  </si>
  <si>
    <t>https://doi.org/10.1038/sj.cgt.7700453</t>
  </si>
  <si>
    <t xml:space="preserve">Daldrup-Link </t>
  </si>
  <si>
    <t>Eur Radiol</t>
  </si>
  <si>
    <t>RV and LV</t>
  </si>
  <si>
    <t>https://doi.org/10.1007/s00330-004-2526-7</t>
  </si>
  <si>
    <t>Leukemia Research</t>
  </si>
  <si>
    <t>YT</t>
  </si>
  <si>
    <t>CD33</t>
  </si>
  <si>
    <r>
      <t>BioRad GenePulser II, 20μg, 10 X 10</t>
    </r>
    <r>
      <rPr>
        <vertAlign val="superscript"/>
        <sz val="10"/>
        <rFont val="Arial"/>
        <family val="2"/>
      </rPr>
      <t>6</t>
    </r>
    <r>
      <rPr>
        <sz val="10"/>
        <rFont val="Arial"/>
        <family val="2"/>
      </rPr>
      <t xml:space="preserve"> cells, 250uL MEM medium. 250V, 975μF.0.4cm cuvette</t>
    </r>
  </si>
  <si>
    <t>AML</t>
  </si>
  <si>
    <t xml:space="preserve">hIgG1-CH2-CH3 </t>
  </si>
  <si>
    <t>5-10% after transfection; &gt;90%  500 μg/mL G418 anti human Fab</t>
  </si>
  <si>
    <t>https://doi.org/10.1016/j.leukres.2004.07.005</t>
  </si>
  <si>
    <t xml:space="preserve">Meier </t>
  </si>
  <si>
    <t>Nucl Med Biol</t>
  </si>
  <si>
    <t>RV</t>
  </si>
  <si>
    <t>VH-VL</t>
  </si>
  <si>
    <t>https://doi.org/10.1016/j.nucmedbio.2008.02.006</t>
  </si>
  <si>
    <t xml:space="preserve">Muller </t>
  </si>
  <si>
    <t>Cancer Immunol Immunother</t>
  </si>
  <si>
    <t>CD20</t>
  </si>
  <si>
    <t>8 μg/ml polybrene</t>
  </si>
  <si>
    <t>Lymphoma, CLL</t>
  </si>
  <si>
    <t>pLXSN-scFv-Neomycin R</t>
  </si>
  <si>
    <t>MMLV 5'LTR</t>
  </si>
  <si>
    <t>hIg heavy-chain</t>
  </si>
  <si>
    <t>GS</t>
  </si>
  <si>
    <t>murine CD8a</t>
  </si>
  <si>
    <t>murine CD3ζ chain</t>
  </si>
  <si>
    <t>murine CD3ζ</t>
  </si>
  <si>
    <t>&gt;95% after 0,6mg/ml G418 R, 1 MACS plus 2X FACS enrichment, 9E10 anti cMyc tag</t>
  </si>
  <si>
    <t>Detection more than 7 days after RV transduction</t>
  </si>
  <si>
    <t>https://doi.org/10.1007/s00262-007-0383-3</t>
  </si>
  <si>
    <t xml:space="preserve">Tavri </t>
  </si>
  <si>
    <t>Mol Imaging</t>
  </si>
  <si>
    <t>EpCAM</t>
  </si>
  <si>
    <t>Prostate</t>
  </si>
  <si>
    <t>pL-scFv(MOC31)- -SN</t>
  </si>
  <si>
    <t>USA</t>
  </si>
  <si>
    <t>https://doi.org/10.2310/7290.2009.00002</t>
  </si>
  <si>
    <t xml:space="preserve">Boissel </t>
  </si>
  <si>
    <t>Leukemia Res</t>
  </si>
  <si>
    <t>MyeloCult medium + 500U/mL IL-2</t>
  </si>
  <si>
    <t>CD19</t>
  </si>
  <si>
    <t>mRNA, plasmid DNA</t>
  </si>
  <si>
    <r>
      <t>BioRad GenePulser II, 5/10μg, 2 X 10</t>
    </r>
    <r>
      <rPr>
        <vertAlign val="superscript"/>
        <sz val="10"/>
        <rFont val="Arial"/>
        <family val="2"/>
      </rPr>
      <t>6</t>
    </r>
    <r>
      <rPr>
        <sz val="10"/>
        <rFont val="Arial"/>
        <family val="2"/>
      </rPr>
      <t xml:space="preserve"> cells, 250uL MEM medium. 300 mV, 150μF, 200W.</t>
    </r>
  </si>
  <si>
    <t>CLL</t>
  </si>
  <si>
    <t>pXT-GFP / pcDNA 3,1</t>
  </si>
  <si>
    <t xml:space="preserve"> VL-VH</t>
  </si>
  <si>
    <t xml:space="preserve">CD8 </t>
  </si>
  <si>
    <t>mRNA: &gt;85% viability , 24 hours 47.2 ± 8% CAR+ (CAR mRNA expression window 0~48 hrs), GFP
plasmid: &gt;35% Viability, 24 Hours 0% CAR+ GFP</t>
  </si>
  <si>
    <t>24h, 48h for CAR+</t>
  </si>
  <si>
    <t>https://doi.org/10.1016/j.leukres.2008.11.024</t>
  </si>
  <si>
    <t>Magn Reson Med</t>
  </si>
  <si>
    <t>https://doi.org/10.1002/mrm.22652</t>
  </si>
  <si>
    <t xml:space="preserve">Sahm </t>
  </si>
  <si>
    <t xml:space="preserve">NK-92, NKL </t>
  </si>
  <si>
    <t>X-Vivo 10 Medium + 5% Human AB +100U/mL IL-2</t>
  </si>
  <si>
    <t>LV (VSV-G, 2nd gen)</t>
  </si>
  <si>
    <t>8 μg/mL polybrene</t>
  </si>
  <si>
    <t>Breast</t>
  </si>
  <si>
    <t xml:space="preserve"> codon-optimized</t>
  </si>
  <si>
    <t>pHR’SIN-cPPT-SIEW IRES-EGFP</t>
  </si>
  <si>
    <t>SFFV</t>
  </si>
  <si>
    <t>(G4S)x3</t>
  </si>
  <si>
    <t>CD28</t>
  </si>
  <si>
    <t>CD28-CD3ζ</t>
  </si>
  <si>
    <t>100% After FACS sorting cMyc+ EGFP+</t>
  </si>
  <si>
    <t>14 days no IL-2+ FACS</t>
  </si>
  <si>
    <t>https://doi.org/10.1007/s00262-012-1212-x</t>
  </si>
  <si>
    <t>Leukemia Lymphoma</t>
  </si>
  <si>
    <t xml:space="preserve">NK-92 </t>
  </si>
  <si>
    <t>CD19, CD20</t>
  </si>
  <si>
    <t>mRNA, LV</t>
  </si>
  <si>
    <r>
      <t>mRNA: BioRad GenePulser II, 10μg, 2 X 10</t>
    </r>
    <r>
      <rPr>
        <vertAlign val="superscript"/>
        <sz val="10"/>
        <rFont val="Arial"/>
        <family val="2"/>
      </rPr>
      <t>6</t>
    </r>
    <r>
      <rPr>
        <sz val="10"/>
        <rFont val="Arial"/>
        <family val="2"/>
      </rPr>
      <t xml:space="preserve"> cells, 250uL MEM medium. 300 mV, 150μF, 200W
LV: 8 μg/mL polybrene or 15 μg/mL protamine sulfate</t>
    </r>
  </si>
  <si>
    <t>murine mAb scFv</t>
  </si>
  <si>
    <t xml:space="preserve">mRNA: pXT7
LV: pCL20c-IRES-GFP </t>
  </si>
  <si>
    <t>MSCV</t>
  </si>
  <si>
    <t xml:space="preserve"> CD3ζ</t>
  </si>
  <si>
    <t>plasmid: 55.8% ± 5.8%  GFP
LV: 25.6%±4.2 GFP</t>
  </si>
  <si>
    <t>24 h after electroporation or 48-72 h after transduction</t>
  </si>
  <si>
    <t>https://doi.org/10.3109/10428194.2011.634048</t>
  </si>
  <si>
    <t xml:space="preserve">Esser </t>
  </si>
  <si>
    <t>J Cell Mol Med</t>
  </si>
  <si>
    <t>GD2</t>
  </si>
  <si>
    <t xml:space="preserve">Neuroblastoma </t>
  </si>
  <si>
    <t>(G4S)x4</t>
  </si>
  <si>
    <t>100% G418 selection + cMyc+ MACS enrichment</t>
  </si>
  <si>
    <t>https://doi.org/10.1111/j.1582-4934.2011.01343.x</t>
  </si>
  <si>
    <t xml:space="preserve">Tassev </t>
  </si>
  <si>
    <t>NK-92-MI</t>
  </si>
  <si>
    <t>alpha-MEM</t>
  </si>
  <si>
    <t>EBNA</t>
  </si>
  <si>
    <t>RV (VSV-G, ampho)</t>
  </si>
  <si>
    <t>LentiX concentrator</t>
  </si>
  <si>
    <t>B-ALL</t>
  </si>
  <si>
    <t xml:space="preserve">pFUSE—hIgG1-Fc1 </t>
  </si>
  <si>
    <t xml:space="preserve">&gt;20 % GFP +, after FACS sorting &gt; 90% </t>
  </si>
  <si>
    <t xml:space="preserve"> 72 hrs and FACS</t>
  </si>
  <si>
    <t>https://doi.org/10.1038/cgt.2011.66</t>
  </si>
  <si>
    <t xml:space="preserve">Alkins </t>
  </si>
  <si>
    <t>Cancer Res</t>
  </si>
  <si>
    <t>Breast, Brain</t>
  </si>
  <si>
    <t>https://doi.org/10.1158/0008-5472.CAN-12-2609</t>
  </si>
  <si>
    <t>OncoImmunol</t>
  </si>
  <si>
    <t>LV</t>
  </si>
  <si>
    <t>15 µg/mL protamine sulfate</t>
  </si>
  <si>
    <t xml:space="preserve"> pCL20c-IRES-GFP</t>
  </si>
  <si>
    <t>&gt;95% by FACS sorting on GFP or mCherry or anti-scFv</t>
  </si>
  <si>
    <t>https://doi.org/10.4161/onci.26527</t>
  </si>
  <si>
    <t xml:space="preserve">Jiang </t>
  </si>
  <si>
    <t>Mol Oncol</t>
  </si>
  <si>
    <t>CD138</t>
  </si>
  <si>
    <t>LV (VSV-G, 3rd gen)</t>
  </si>
  <si>
    <t>8 μg/ml polybrene MOI 50-100, add 5μg/mL puromycin enrich for 2-3 week</t>
  </si>
  <si>
    <t>Multiple Myeoloma</t>
  </si>
  <si>
    <t>pLenO-GTP</t>
  </si>
  <si>
    <t>&gt;95% goat anti-mouse IgG (Fab specific)</t>
  </si>
  <si>
    <t>2-3 Weeks after transduction</t>
  </si>
  <si>
    <t>China</t>
  </si>
  <si>
    <t>https://doi.org/10.1016/j.molonc.2013.12.001</t>
  </si>
  <si>
    <t xml:space="preserve">Chu </t>
  </si>
  <si>
    <t>Leukemia</t>
  </si>
  <si>
    <t>RPMI-1640 +20% FCS+ 150u/mL IL-2</t>
  </si>
  <si>
    <t>CS1</t>
  </si>
  <si>
    <t xml:space="preserve">Multiple Myeloma </t>
  </si>
  <si>
    <t>pCDH-CMV-MCS-EF1-copGFP</t>
  </si>
  <si>
    <t>100% After FACS sorting GFP</t>
  </si>
  <si>
    <t>After sorting</t>
  </si>
  <si>
    <t>https://doi.org/10.1038/leu.2013.279</t>
  </si>
  <si>
    <t xml:space="preserve">Seidel </t>
  </si>
  <si>
    <t>https://doi.org/10.1007/s00262-015-1669-5</t>
  </si>
  <si>
    <t xml:space="preserve">Schönfeld </t>
  </si>
  <si>
    <t>Mol Ther</t>
  </si>
  <si>
    <t>modiﬁed CD8a</t>
  </si>
  <si>
    <t>CD28/CD3ζ</t>
  </si>
  <si>
    <t>CD28-CD3ζ/ CD137-CD3ζ/ CD3ζ</t>
  </si>
  <si>
    <t>1 and 2</t>
  </si>
  <si>
    <t>100% After FACS sorting cMyc+ by 9E10 tag</t>
  </si>
  <si>
    <t>https://doi.org/10.1038/mt.2014.219</t>
  </si>
  <si>
    <t xml:space="preserve">Han </t>
  </si>
  <si>
    <t>Sci Reports</t>
  </si>
  <si>
    <t>NK-92, NKL</t>
  </si>
  <si>
    <t>EGFR</t>
  </si>
  <si>
    <t>Glioblastomas</t>
  </si>
  <si>
    <t xml:space="preserve">100% After FACS sorting GFP </t>
  </si>
  <si>
    <t>https://doi.org/10.1038/srep11483</t>
  </si>
  <si>
    <t xml:space="preserve">Clémenceau </t>
  </si>
  <si>
    <t>J Immunol Res</t>
  </si>
  <si>
    <t>RPMI 1640 + 10% FCS+ 100U/mL IL-2</t>
  </si>
  <si>
    <t>Her2</t>
  </si>
  <si>
    <t>pMX/CAR</t>
  </si>
  <si>
    <t xml:space="preserve">IgG2 CH2-CH3 </t>
  </si>
  <si>
    <t>FceRI𝛾</t>
  </si>
  <si>
    <t xml:space="preserve">36% anti IgG2b </t>
  </si>
  <si>
    <t>4 days after transduction</t>
  </si>
  <si>
    <t>France</t>
  </si>
  <si>
    <t>https://doi.org/10.1155/2015/482089</t>
  </si>
  <si>
    <t xml:space="preserve">Liu </t>
  </si>
  <si>
    <t>Oncol Reports</t>
  </si>
  <si>
    <t>Amaxa Nucleofector system (program A-024)</t>
  </si>
  <si>
    <t>pcDNA3.1</t>
  </si>
  <si>
    <t>18.89% cMyc+, RT-PCR argose gel</t>
  </si>
  <si>
    <t>https://doi.org/10.3892/or.2014.3548</t>
  </si>
  <si>
    <t xml:space="preserve">Zhao </t>
  </si>
  <si>
    <t>WT-1</t>
  </si>
  <si>
    <t>plated coated 100μg/mL ﬁbronectin or 50 μg/mL Retronectin. 4μg/mL polybrene MOI 4-6</t>
  </si>
  <si>
    <t>ALL</t>
  </si>
  <si>
    <t xml:space="preserve">PCR from human cDNA library </t>
  </si>
  <si>
    <t>pMSCV-IRES-GFP</t>
  </si>
  <si>
    <t>MSCV LTR</t>
  </si>
  <si>
    <t>CD137-CD3ζ</t>
  </si>
  <si>
    <t>20%-40% WT1 MHC/peptide tetramer</t>
  </si>
  <si>
    <t>https://doi.org/10.1038/leu.2015.125</t>
  </si>
  <si>
    <t>J Immunother</t>
  </si>
  <si>
    <t>EGFRvIII</t>
  </si>
  <si>
    <t>Glioblastoma</t>
  </si>
  <si>
    <t>pHATtrick-T2A-EGFP</t>
  </si>
  <si>
    <t>Igkappa light chain</t>
  </si>
  <si>
    <t>(G2S1)x2</t>
  </si>
  <si>
    <t>DAP12</t>
  </si>
  <si>
    <t>&gt;95%  GFP, after Puromycin</t>
  </si>
  <si>
    <t>https://doi.org/10.1097/cji.0000000000000082</t>
  </si>
  <si>
    <t>Neuro-Oncol</t>
  </si>
  <si>
    <t>100% G418 selection + MACS enrichment</t>
  </si>
  <si>
    <t>https://doi.org/10.1093/neuonc/nov318</t>
  </si>
  <si>
    <t xml:space="preserve">Genßler et al. </t>
  </si>
  <si>
    <t>(G4S3)x3</t>
  </si>
  <si>
    <t>https://doi.org/10.1080/2162402X.2015.1119354</t>
  </si>
  <si>
    <t xml:space="preserve">Zhang </t>
  </si>
  <si>
    <t>J Natl Cancer Inst</t>
  </si>
  <si>
    <t>100% G418 selection + MACS enrichment cMyc+ by 9E10 tag</t>
  </si>
  <si>
    <t>https://doi.org/10.1093/jnci/djv375</t>
  </si>
  <si>
    <t xml:space="preserve">Romanski </t>
  </si>
  <si>
    <t>pL-scFv(FMC63)- -SN</t>
  </si>
  <si>
    <t>100% G418 selection + 4x MACS enrichment cMyc+ by 9E10 tag</t>
  </si>
  <si>
    <t>https://doi.org/10.1111/jcmm.12810</t>
  </si>
  <si>
    <t xml:space="preserve">Topfer </t>
  </si>
  <si>
    <t>RPMI-1640 + 10% FCS + IL-2</t>
  </si>
  <si>
    <t>(G4S1x)3</t>
  </si>
  <si>
    <t>cMyc+ EGFP+ &gt; 95% after puromycin seletion</t>
  </si>
  <si>
    <t xml:space="preserve">Chen </t>
  </si>
  <si>
    <t>Oncotarget</t>
  </si>
  <si>
    <t>NK-92, PB-NK</t>
  </si>
  <si>
    <t>RPMI-1640 + 20% FCS + 200U/mL IL-2</t>
  </si>
  <si>
    <t>&gt;39,2% After FACS sorting GFP</t>
  </si>
  <si>
    <t>https://doi.org/10.18632/oncotarget.8526</t>
  </si>
  <si>
    <t xml:space="preserve">Siegler </t>
  </si>
  <si>
    <t>CD19, HER2</t>
  </si>
  <si>
    <t>MOI 40</t>
  </si>
  <si>
    <t>RV:pMP71 LV: pCCL and pCCW</t>
  </si>
  <si>
    <t>CD28-CD137-CD3ζ /CD28-CD3ζ</t>
  </si>
  <si>
    <t>2 and 3</t>
  </si>
  <si>
    <t>CD19 CAR biotinylated Protein L, Her2 CAR detect with rhHer2-Fc chimeric antigen</t>
  </si>
  <si>
    <t>https://doi.org/10.1016/j.ymthe.2017.08.010</t>
  </si>
  <si>
    <t xml:space="preserve">Oelsner </t>
  </si>
  <si>
    <t>Cytotherapy</t>
  </si>
  <si>
    <t>X-Vivo 10 Medium + 5% Human AB + 100U/mL IL-2</t>
  </si>
  <si>
    <t>pre-B ALL</t>
  </si>
  <si>
    <t>100% After FACS sorting cMyc+ EGFP+  WB</t>
  </si>
  <si>
    <t>https://doi.org/10.1016/j.jcyt.2016.10.009</t>
  </si>
  <si>
    <t>CD3</t>
  </si>
  <si>
    <t>15 μg/mL RetroNectin pre-coated</t>
  </si>
  <si>
    <t xml:space="preserve">T-cell leukemia </t>
  </si>
  <si>
    <t>pRSC.SFFV</t>
  </si>
  <si>
    <t>CD137-CD28-CD3ζ</t>
  </si>
  <si>
    <t>32% Fab positive after FACS sorting</t>
  </si>
  <si>
    <t>https://doi.org/10.18632/oncotarget.11019</t>
  </si>
  <si>
    <t>CD5</t>
  </si>
  <si>
    <t>26% Fab Positive after FACS sorting</t>
  </si>
  <si>
    <t>https://doi.org/10.1038/leu.2017.8</t>
  </si>
  <si>
    <t xml:space="preserve">Li </t>
  </si>
  <si>
    <t>Cell Stem Cell</t>
  </si>
  <si>
    <t>NK-92, iPSC</t>
  </si>
  <si>
    <t>56.6 % DMEM-high glucose, 28.3 % HAM-S/F12 + 15 % heat-inactivated human AB</t>
  </si>
  <si>
    <t>mesothelin</t>
  </si>
  <si>
    <t>piggyBac transposon electroporation</t>
  </si>
  <si>
    <t>Lonza 4D-nucleofector device</t>
  </si>
  <si>
    <t>Ovarium</t>
  </si>
  <si>
    <t>pKT2-mCAG-IRES-GFP</t>
  </si>
  <si>
    <t>mCAG</t>
  </si>
  <si>
    <t>NKG2D/CD28/CD16/NKp44/NKp46</t>
  </si>
  <si>
    <t>2B4-CD3ζ/ CD28-CD137-CD3ζ/ DAP10-CD3ζ/ CD137-CD3ζ/ 2B4-DAP12-CD3ζ/ 2B4-DAP10-CD3ζ/ CD137-2B4-CD3ζ/ CD3ζ</t>
  </si>
  <si>
    <t>1, 2 and 3</t>
  </si>
  <si>
    <t>100% GFP after FACS sorting</t>
  </si>
  <si>
    <t>https://doi.org/10.1016/j.stem.2018.06.002</t>
  </si>
  <si>
    <t>Eur J Inflamm</t>
  </si>
  <si>
    <t>CD19, CD138</t>
  </si>
  <si>
    <t>Multiple Myeloma</t>
  </si>
  <si>
    <t>pCDH-CMV-MCS-EF1-Puro</t>
  </si>
  <si>
    <t>Colony stimulating factor 2 receptor alpha</t>
  </si>
  <si>
    <t>Fc</t>
  </si>
  <si>
    <t>&gt;99% FACS GFP anti Fc part</t>
  </si>
  <si>
    <t xml:space="preserve">After FACS </t>
  </si>
  <si>
    <t>https://doi.org/10.1177/2058739218788968</t>
  </si>
  <si>
    <t xml:space="preserve">Murakami </t>
  </si>
  <si>
    <t>Anticancer Res</t>
  </si>
  <si>
    <t>KHYG-1</t>
  </si>
  <si>
    <t>RPMI 1640 + 150U/ml IL-2</t>
  </si>
  <si>
    <t xml:space="preserve">LV </t>
  </si>
  <si>
    <t>mouse antibody</t>
  </si>
  <si>
    <t>EF1α</t>
  </si>
  <si>
    <t>11% after transduction, 81% 1st MACS, &gt;89.2% 2nd MACS  based on goat anti mouse IgG</t>
  </si>
  <si>
    <t>Japan</t>
  </si>
  <si>
    <t>https://doi.org/10.21873/anticanres.12824</t>
  </si>
  <si>
    <t>LV (2nd gen)</t>
  </si>
  <si>
    <t>Retronectin MOI=5</t>
  </si>
  <si>
    <t xml:space="preserve"> pRRL-GFP</t>
  </si>
  <si>
    <t>79,2% GFP+, WB</t>
  </si>
  <si>
    <t>https://doi.org/10.1155/2018/4263520</t>
  </si>
  <si>
    <t xml:space="preserve">Yu </t>
  </si>
  <si>
    <t>Mol Therapy</t>
  </si>
  <si>
    <t>GPC3</t>
  </si>
  <si>
    <r>
      <t xml:space="preserve">8 </t>
    </r>
    <r>
      <rPr>
        <sz val="10"/>
        <rFont val="Symbol"/>
        <charset val="2"/>
      </rPr>
      <t>m</t>
    </r>
    <r>
      <rPr>
        <sz val="10"/>
        <rFont val="Arial"/>
        <family val="2"/>
      </rPr>
      <t>g/mL polybrene+6 mM BX795</t>
    </r>
  </si>
  <si>
    <t>Hepatocellular Carcinoma</t>
  </si>
  <si>
    <t>pRRLSIN-EGFP</t>
  </si>
  <si>
    <t>&gt;98% anti Human Fab FACS, WB</t>
  </si>
  <si>
    <t>https://doi.org/10.1016/j.ymthe.2017.12.012</t>
  </si>
  <si>
    <t>Nowakowska</t>
  </si>
  <si>
    <t>https://doi.org/10.1007/s00262-017-2055-2</t>
  </si>
  <si>
    <t xml:space="preserve">Tang </t>
  </si>
  <si>
    <t>Am J Cancer Res</t>
  </si>
  <si>
    <t>LV (3rd gen)</t>
  </si>
  <si>
    <t>FC</t>
  </si>
  <si>
    <t>CD28-CD137-CD3ζ</t>
  </si>
  <si>
    <t>&gt;90% on Fc percentage</t>
  </si>
  <si>
    <t>Clinical</t>
  </si>
  <si>
    <t>NCT02944162</t>
  </si>
  <si>
    <t>https://pubmed.ncbi.nlm.nih.gov/30034945/</t>
  </si>
  <si>
    <t xml:space="preserve">Schnalzger </t>
  </si>
  <si>
    <t>EMBO J</t>
  </si>
  <si>
    <t>X-VIVO 10 medium + 5% Human AB + 100U/mL IL-2</t>
  </si>
  <si>
    <t>https://doi.org/10.15252/embj.2018100928</t>
  </si>
  <si>
    <t xml:space="preserve">Ao </t>
  </si>
  <si>
    <t>RPMI 1640 + 10% FCS + 150 U/mL IL-2</t>
  </si>
  <si>
    <t>AlphaFR</t>
  </si>
  <si>
    <t>pLenti-EF1a</t>
  </si>
  <si>
    <t>CD3ζ/CD28-CD3ζ/ CD28-CD137-CD3ζ</t>
  </si>
  <si>
    <t>After 5μg/mL puromycin seletion, anti Fc staining mRNA vs GADPH</t>
  </si>
  <si>
    <t>https://doi.org/10.1097/CJI.0000000000000286</t>
  </si>
  <si>
    <t xml:space="preserve">Kloess </t>
  </si>
  <si>
    <t>Human Gene Therapy</t>
  </si>
  <si>
    <t>NK-92, PB</t>
  </si>
  <si>
    <t xml:space="preserve"> X-VIVO 10, CellGro, TexMACS, and NK MACS; NK MACS + 5% human AB + 2% Supplement</t>
  </si>
  <si>
    <t>CD123</t>
  </si>
  <si>
    <t xml:space="preserve">4 μg/mL protamine sulfate + Retronectin coated, MOI 1- 3 </t>
  </si>
  <si>
    <t xml:space="preserve">scFv condon optimized </t>
  </si>
  <si>
    <t>pMPSV-IRES-GFP</t>
  </si>
  <si>
    <t>MPSV</t>
  </si>
  <si>
    <t>GMCSF R alpha chain</t>
  </si>
  <si>
    <t>before sorting 40%; After GFP sorting His+GFP+ 78%</t>
  </si>
  <si>
    <t>7 days after transduction</t>
  </si>
  <si>
    <t>https://doi.org/10.1159/000495771</t>
  </si>
  <si>
    <t xml:space="preserve">Kim </t>
  </si>
  <si>
    <t>Biomaterials</t>
  </si>
  <si>
    <t>MEM</t>
  </si>
  <si>
    <t>Nanoparticle-plasmid DNA</t>
  </si>
  <si>
    <t>16 μg/mL nanoparticle and 2μg/mL DNA plasmids</t>
  </si>
  <si>
    <t>CD8</t>
  </si>
  <si>
    <t>Fab+ 30%~60%</t>
  </si>
  <si>
    <t>12 h after cell injection</t>
  </si>
  <si>
    <t>Korea</t>
  </si>
  <si>
    <t>https://doi.org/10.1016/j.biomaterials.2019.119418</t>
  </si>
  <si>
    <t xml:space="preserve">Xu </t>
  </si>
  <si>
    <t>J Hematol Oncol</t>
  </si>
  <si>
    <t>pCDH-EF1a</t>
  </si>
  <si>
    <t>EF1a</t>
  </si>
  <si>
    <t>2B4-CD3ζ/ CD137-CD3ζ</t>
  </si>
  <si>
    <t>&gt;90% GFP+ Fab+ after FACS sorting</t>
  </si>
  <si>
    <t>https://doi.org/10.1186/s13045-019-0732-7</t>
  </si>
  <si>
    <t xml:space="preserve">Batchu </t>
  </si>
  <si>
    <t>Surgery</t>
  </si>
  <si>
    <t>Transposon+minicircle DNA</t>
  </si>
  <si>
    <t>Nucleofector Kit and 4DNucleofector
electroporation unit, Lonza</t>
  </si>
  <si>
    <t>Pancreas</t>
  </si>
  <si>
    <t xml:space="preserve">pDonR-SB </t>
  </si>
  <si>
    <t>IgG4</t>
  </si>
  <si>
    <t xml:space="preserve">&gt; 80% protein-L FITC+ </t>
  </si>
  <si>
    <t>8 days after electroporation</t>
  </si>
  <si>
    <t>https://doi.org/10.1016/j.surg.2019.05.047</t>
  </si>
  <si>
    <t xml:space="preserve">Kulemzin </t>
  </si>
  <si>
    <t>BMC Med Genom</t>
  </si>
  <si>
    <t>NK-92, YT</t>
  </si>
  <si>
    <t>IMDM + 10% FCS + 200μg/mL IL-2</t>
  </si>
  <si>
    <t>PMSA</t>
  </si>
  <si>
    <t>hPGK, 4xNFAT, 2xNFkB, 5xNFkB, 10xNFkB, 30xNFkB, CD69 promoter</t>
  </si>
  <si>
    <t>murine Igκ-chain</t>
  </si>
  <si>
    <t xml:space="preserve">100% cMyc+ by 9E10 tag, GFP </t>
  </si>
  <si>
    <t>Russia</t>
  </si>
  <si>
    <t>https://doi.org/10.1186/s12920-019-0489-4</t>
  </si>
  <si>
    <t xml:space="preserve">You </t>
  </si>
  <si>
    <t>Am J Cancer Res.</t>
  </si>
  <si>
    <t>CD7</t>
  </si>
  <si>
    <t>Transposon</t>
  </si>
  <si>
    <t>Amaxa Nucleofector</t>
  </si>
  <si>
    <t>T-ALL</t>
  </si>
  <si>
    <t>pHULK PiggyBac </t>
  </si>
  <si>
    <t>CD28-4-1BB-CD3ζ</t>
  </si>
  <si>
    <t>anti-human IgG Fc FACS sotting</t>
  </si>
  <si>
    <t>https://www.ncbi.nlm.nih.gov/pmc/articles/PMC6356925/</t>
  </si>
  <si>
    <t>Int J Cancer</t>
  </si>
  <si>
    <t>X-Vivo 10 Medium + 5% AB serum + 100U/mL IL-2</t>
  </si>
  <si>
    <t>FLT3</t>
  </si>
  <si>
    <t>https://doi.org/10.1002/ijc.32269</t>
  </si>
  <si>
    <t xml:space="preserve">Parlar </t>
  </si>
  <si>
    <t>Eur J Immunol</t>
  </si>
  <si>
    <t>NK-92, YTS</t>
  </si>
  <si>
    <t>NK-92:SCGM + 20% FCS + 1000U/IL-2; YTS: RPMI1640 + 20% FCS</t>
  </si>
  <si>
    <t>CD3 δγεδ, TCR</t>
  </si>
  <si>
    <t>8  μg/mL protamine sulfate + 3uM BX795</t>
  </si>
  <si>
    <t>Melanoma</t>
  </si>
  <si>
    <t xml:space="preserve">— </t>
  </si>
  <si>
    <t xml:space="preserve"> LeGO-iT2puro</t>
  </si>
  <si>
    <t>TCR ab</t>
  </si>
  <si>
    <t xml:space="preserve">&gt;80% CD3 TCR ab FACS sorting </t>
  </si>
  <si>
    <t>Turkey</t>
  </si>
  <si>
    <t>https://doi.org/10.1002/eji.201948140</t>
  </si>
  <si>
    <t xml:space="preserve">Mensali </t>
  </si>
  <si>
    <t>EBioMed</t>
  </si>
  <si>
    <t>X-Vivo 10 Medium+ 5% AB serum +500U/mL IL-2</t>
  </si>
  <si>
    <t>50 μg/mL retronectin</t>
  </si>
  <si>
    <t>pMP71</t>
  </si>
  <si>
    <t xml:space="preserve">&gt;98% CD3+ FACS sorting </t>
  </si>
  <si>
    <t>Norway</t>
  </si>
  <si>
    <t>https://doi.org/10.1016/j.ebiom.2019.01.031</t>
  </si>
  <si>
    <t xml:space="preserve">Ravi </t>
  </si>
  <si>
    <t xml:space="preserve">X-Vivo 10 Medium+ 5% AB serum +50ng/mL IL-2 or Myelocult medium </t>
  </si>
  <si>
    <t>Lymphoma</t>
  </si>
  <si>
    <t>https://doi.org/10.1038/s41375-019-0663-x</t>
  </si>
  <si>
    <t xml:space="preserve">Hu, </t>
  </si>
  <si>
    <t>Sci Report</t>
  </si>
  <si>
    <t>Tissue factor</t>
  </si>
  <si>
    <t xml:space="preserve"> MOI 12~150</t>
  </si>
  <si>
    <t>pCDH-MSCV-MCS-EF1a-GFP-Puro</t>
  </si>
  <si>
    <t>IgG1 hinge/ without</t>
  </si>
  <si>
    <t>100% after 2,5μg/mL puromycin GFP+, RT-PCR and ELISA</t>
  </si>
  <si>
    <t>https://doi.org/10.1038/s41598-020-59736-3</t>
  </si>
  <si>
    <t xml:space="preserve">Huang </t>
  </si>
  <si>
    <t>Cancer Manag Res</t>
  </si>
  <si>
    <t>Liver</t>
  </si>
  <si>
    <t>pCDH-EF1α-MCS</t>
  </si>
  <si>
    <t>CD3ζ/ CD28/ 2B4/ DNAM1</t>
  </si>
  <si>
    <t>CD3ζ/ CD28-CD3ζ/ 2B4-CD3ζ/ DNAM1-CD3ζ/ DNAM1-2B4-CD3ζ</t>
  </si>
  <si>
    <t>microscopy, FACS on GPC3 antigen  &gt;40%</t>
  </si>
  <si>
    <t>72 hours after transduction</t>
  </si>
  <si>
    <t>https://doi.org/10.2147/cmar.s253565</t>
  </si>
  <si>
    <t>Mitwasi</t>
  </si>
  <si>
    <t xml:space="preserve">X-Vivo 10 Medium + 5% AB serum + 500ng/mL IL-2, Myelocult medium </t>
  </si>
  <si>
    <t>polybrene and BX795</t>
  </si>
  <si>
    <t xml:space="preserve"> p6NST50-EGFP</t>
  </si>
  <si>
    <t>(G4S1)x3</t>
  </si>
  <si>
    <t>IgG4 CH2Ch3</t>
  </si>
  <si>
    <t>&gt;70% anti-mouse secondary Ab</t>
  </si>
  <si>
    <t>https://doi.org/10.1038/s41598-020-59082-4</t>
  </si>
  <si>
    <t xml:space="preserve">Hambach </t>
  </si>
  <si>
    <t xml:space="preserve">Cells </t>
  </si>
  <si>
    <t>CD38</t>
  </si>
  <si>
    <t>RV (galv)</t>
  </si>
  <si>
    <t>pRSF91.Nb-CAR.iB.pre</t>
  </si>
  <si>
    <t>VH only</t>
  </si>
  <si>
    <t>hIgG4</t>
  </si>
  <si>
    <t>Iinitial transduction eﬃciency &lt;30%; cell sorting &gt; 95% of cells. CD38 antigen</t>
  </si>
  <si>
    <t>https://doi.org/10.3390/cells9020321</t>
  </si>
  <si>
    <t xml:space="preserve">Cao </t>
  </si>
  <si>
    <t>Biochem Biophys Res Commun</t>
  </si>
  <si>
    <t>Mesothelin, CD19</t>
  </si>
  <si>
    <t xml:space="preserve"> pWPXLd-2A-eGFP </t>
  </si>
  <si>
    <t>&gt;99 GFP+ and RT PCR</t>
  </si>
  <si>
    <t>https://doi.org/10.1016/j.bbrc.2020.01.053</t>
  </si>
  <si>
    <t>J Cancer Res Ther</t>
  </si>
  <si>
    <t>Robo</t>
  </si>
  <si>
    <t>&gt;96 CAR+</t>
  </si>
  <si>
    <t>NCT03941457</t>
  </si>
  <si>
    <t>https://doi.org/10.4103/jcrt.JCRT_190_20</t>
  </si>
  <si>
    <t xml:space="preserve">Montagner </t>
  </si>
  <si>
    <t>Cells</t>
  </si>
  <si>
    <t xml:space="preserve">40μg/mL protamine sulfate </t>
  </si>
  <si>
    <t>pCCL-hPGK-</t>
  </si>
  <si>
    <t>hPGK</t>
  </si>
  <si>
    <t xml:space="preserve">&gt;99 GFP+ </t>
  </si>
  <si>
    <t>Italy</t>
  </si>
  <si>
    <t>https://doi.org/10.3390/cells9061382</t>
  </si>
  <si>
    <t xml:space="preserve">Nakazawa </t>
  </si>
  <si>
    <t>11% after transdcution, 81% 1st MACS, &gt;89.2% 2nd MACS  based on goat anti mouse IgG</t>
  </si>
  <si>
    <t>https://doi.org/10.21873/anticanres.14304</t>
  </si>
  <si>
    <t xml:space="preserve">Robbins </t>
  </si>
  <si>
    <t>eLife</t>
  </si>
  <si>
    <t>X-Vivo 10 Medium + 5% human AB</t>
  </si>
  <si>
    <t>PDL1</t>
  </si>
  <si>
    <t>Head, neck cancer</t>
  </si>
  <si>
    <r>
      <t>FcεR1</t>
    </r>
    <r>
      <rPr>
        <sz val="10"/>
        <rFont val="Calibri"/>
        <family val="2"/>
      </rPr>
      <t>γ</t>
    </r>
  </si>
  <si>
    <t>https://doi.org/10.7554/eLife.54854</t>
  </si>
  <si>
    <t xml:space="preserve">Lee  </t>
  </si>
  <si>
    <t>J Control Release</t>
  </si>
  <si>
    <t>Fra, TRAIL</t>
  </si>
  <si>
    <t xml:space="preserve">Lenti-X and  8 μg/
ml polybrene </t>
  </si>
  <si>
    <t>CD27-CD3ζ</t>
  </si>
  <si>
    <t>FACS sorting</t>
  </si>
  <si>
    <t>South Korea</t>
  </si>
  <si>
    <t>https://doi.org/10.1016/j.jconrel.2020.07.016</t>
  </si>
  <si>
    <t>NK-92 MI</t>
  </si>
  <si>
    <t>3rd LV</t>
  </si>
  <si>
    <t>https://doi.org/10.1016/j.jcyt.2020.06.003</t>
  </si>
  <si>
    <t xml:space="preserve">Yang </t>
  </si>
  <si>
    <t>Front Pharmacol</t>
  </si>
  <si>
    <t>B7H3</t>
  </si>
  <si>
    <t>2nd LV</t>
  </si>
  <si>
    <t>Lung</t>
  </si>
  <si>
    <t>human IgG</t>
  </si>
  <si>
    <t>pLVX-EF1-IRES-ZsGreen</t>
  </si>
  <si>
    <t>EF1</t>
  </si>
  <si>
    <t>ZsGreen Positive Positive</t>
  </si>
  <si>
    <t>https://doi.org/10.3389/fphar.2020.01089</t>
  </si>
  <si>
    <t xml:space="preserve">Jamali </t>
  </si>
  <si>
    <t>Front immunol</t>
  </si>
  <si>
    <t>NK-92, NKL, PB</t>
  </si>
  <si>
    <t>X-Vivo 10</t>
  </si>
  <si>
    <t>SINpWPT-EF1a</t>
  </si>
  <si>
    <t>4-1BB</t>
  </si>
  <si>
    <t>&gt;90% sorting out on CD19+</t>
  </si>
  <si>
    <t>Iran</t>
  </si>
  <si>
    <t>https://doi.org/10.3389/fimmu.2020.02028</t>
  </si>
  <si>
    <t>Ahn</t>
  </si>
  <si>
    <t>Solid</t>
  </si>
  <si>
    <t>CD28-DAP10-CD3ζ</t>
  </si>
  <si>
    <t>https://doi.org/10.1016/j.biomaterials.2020.119960</t>
  </si>
  <si>
    <t>Fabian</t>
  </si>
  <si>
    <t>J Immunother Cancer</t>
  </si>
  <si>
    <t>PD-L1</t>
  </si>
  <si>
    <t>FcεRIγ</t>
  </si>
  <si>
    <t>https://doi.org/10.1136/jitc-2019-000450</t>
  </si>
  <si>
    <t>Gurney</t>
  </si>
  <si>
    <t>Haematologica</t>
  </si>
  <si>
    <t>KHYG-1, PB-NK</t>
  </si>
  <si>
    <t>RPMI1640</t>
  </si>
  <si>
    <t>Hematological</t>
  </si>
  <si>
    <t>Ireland</t>
  </si>
  <si>
    <t>https://doi.org/10.3324/haematol.2020.271908</t>
  </si>
  <si>
    <t>Tseng</t>
  </si>
  <si>
    <t>Nat Commun</t>
  </si>
  <si>
    <t>NK-92MI, PB-NK</t>
  </si>
  <si>
    <t>CD147, GPC3</t>
  </si>
  <si>
    <t>RV, LV (2nd gen)</t>
  </si>
  <si>
    <t>0.5 µg/ml RetroNectin</t>
  </si>
  <si>
    <t>SFG-RV/ pHR-LV</t>
  </si>
  <si>
    <t>hIgG1</t>
  </si>
  <si>
    <t>CAR-NK92MI sorting out &gt; 95% Fab positive, PB-NK 80% Fab</t>
  </si>
  <si>
    <t>https://doi.org/10.1038/s41467-020-18444-2</t>
  </si>
  <si>
    <t>Eitler</t>
  </si>
  <si>
    <t>X-VIVO 10 medium + 5% Human AB serum + 100U/mL IL-2</t>
  </si>
  <si>
    <t>https://doi.org/10.1136/jitc-2020-001334</t>
  </si>
  <si>
    <t>Kang</t>
  </si>
  <si>
    <t>Int J Mol Sci</t>
  </si>
  <si>
    <t>Kang (Int J Mol Sci 2021)</t>
  </si>
  <si>
    <t>NK-92MI, KHYG-1</t>
  </si>
  <si>
    <t>Lenti-X, Polybrene</t>
  </si>
  <si>
    <t>pLVX</t>
  </si>
  <si>
    <t>WB assay</t>
  </si>
  <si>
    <t xml:space="preserve">https://doi.org/10.3390/ijms21239163 </t>
  </si>
  <si>
    <t>— denotes information not provided in the study. 
Other abbreviations: gen. = CAR generation. Lenti = lentivirus. Retro = retrovirus. Transp = transposon.</t>
  </si>
  <si>
    <t>There is an interactive and extended version of this table available online, also providing regular updates:</t>
  </si>
  <si>
    <t>http://www.carnkreview.com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</si>
</sst>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134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charset val="134"/>
      <scheme val="minor"/>
    </font>
    <font>
      <u/>
      <sz val="10"/>
      <color theme="10"/>
      <name val="Arial"/>
      <family val="2"/>
    </font>
    <font>
      <vertAlign val="superscript"/>
      <sz val="10"/>
      <name val="Arial"/>
      <family val="2"/>
    </font>
    <font>
      <sz val="10"/>
      <name val="Symbol"/>
      <charset val="2"/>
    </font>
    <font>
      <sz val="10"/>
      <name val="Calibri"/>
      <family val="2"/>
    </font>
    <font>
      <sz val="8"/>
      <name val="Arial"/>
      <family val="2"/>
    </font>
    <font>
      <b/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5" fillId="0" borderId="1" xfId="1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4" fillId="0" borderId="0" xfId="1" applyFill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5" fillId="0" borderId="0" xfId="1" applyFont="1" applyFill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10" fillId="0" borderId="0" xfId="1" applyFont="1" applyFill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oi.org/10.1080/2162402X.2015.1119354" TargetMode="External"/><Relationship Id="rId21" Type="http://schemas.openxmlformats.org/officeDocument/2006/relationships/hyperlink" Target="https://doi.org/10.1155/2015/482089" TargetMode="External"/><Relationship Id="rId42" Type="http://schemas.openxmlformats.org/officeDocument/2006/relationships/hyperlink" Target="https://doi.org/10.1097/CJI.0000000000000286" TargetMode="External"/><Relationship Id="rId47" Type="http://schemas.openxmlformats.org/officeDocument/2006/relationships/hyperlink" Target="https://doi.org/10.1186/s12920-019-0489-4" TargetMode="External"/><Relationship Id="rId63" Type="http://schemas.openxmlformats.org/officeDocument/2006/relationships/hyperlink" Target="https://doi.org/10.1016/j.jcyt.2020.06.003" TargetMode="External"/><Relationship Id="rId68" Type="http://schemas.openxmlformats.org/officeDocument/2006/relationships/hyperlink" Target="https://doi.org/10.1136/jitc-2020-001334" TargetMode="External"/><Relationship Id="rId2" Type="http://schemas.openxmlformats.org/officeDocument/2006/relationships/hyperlink" Target="https://doi.org/10.1038/sj.cgt.7700453" TargetMode="External"/><Relationship Id="rId16" Type="http://schemas.openxmlformats.org/officeDocument/2006/relationships/hyperlink" Target="https://doi.org/10.1016/j.molonc.2013.12.001" TargetMode="External"/><Relationship Id="rId29" Type="http://schemas.openxmlformats.org/officeDocument/2006/relationships/hyperlink" Target="https://doi.org/10.1016/j.ymthe.2017.08.010" TargetMode="External"/><Relationship Id="rId11" Type="http://schemas.openxmlformats.org/officeDocument/2006/relationships/hyperlink" Target="https://doi.org/10.3109/10428194.2011.634048" TargetMode="External"/><Relationship Id="rId24" Type="http://schemas.openxmlformats.org/officeDocument/2006/relationships/hyperlink" Target="https://doi.org/10.1097/cji.0000000000000082" TargetMode="External"/><Relationship Id="rId32" Type="http://schemas.openxmlformats.org/officeDocument/2006/relationships/hyperlink" Target="https://doi.org/10.18632/oncotarget.11019" TargetMode="External"/><Relationship Id="rId37" Type="http://schemas.openxmlformats.org/officeDocument/2006/relationships/hyperlink" Target="https://doi.org/10.1155/2018/4263520" TargetMode="External"/><Relationship Id="rId40" Type="http://schemas.openxmlformats.org/officeDocument/2006/relationships/hyperlink" Target="https://pubmed.ncbi.nlm.nih.gov/30034945/" TargetMode="External"/><Relationship Id="rId45" Type="http://schemas.openxmlformats.org/officeDocument/2006/relationships/hyperlink" Target="https://doi.org/10.1186/s13045-019-0732-7" TargetMode="External"/><Relationship Id="rId53" Type="http://schemas.openxmlformats.org/officeDocument/2006/relationships/hyperlink" Target="https://doi.org/10.1038/s41598-020-59736-3" TargetMode="External"/><Relationship Id="rId58" Type="http://schemas.openxmlformats.org/officeDocument/2006/relationships/hyperlink" Target="https://doi.org/10.4103/jcrt.JCRT_190_20" TargetMode="External"/><Relationship Id="rId66" Type="http://schemas.openxmlformats.org/officeDocument/2006/relationships/hyperlink" Target="http://www.carnkreview.com/" TargetMode="External"/><Relationship Id="rId5" Type="http://schemas.openxmlformats.org/officeDocument/2006/relationships/hyperlink" Target="https://doi.org/10.1016/j.nucmedbio.2008.02.006" TargetMode="External"/><Relationship Id="rId61" Type="http://schemas.openxmlformats.org/officeDocument/2006/relationships/hyperlink" Target="https://doi.org/10.7554/eLife.54854" TargetMode="External"/><Relationship Id="rId19" Type="http://schemas.openxmlformats.org/officeDocument/2006/relationships/hyperlink" Target="https://doi.org/10.1038/mt.2014.219" TargetMode="External"/><Relationship Id="rId14" Type="http://schemas.openxmlformats.org/officeDocument/2006/relationships/hyperlink" Target="https://doi.org/10.1158/0008-5472.CAN-12-2609" TargetMode="External"/><Relationship Id="rId22" Type="http://schemas.openxmlformats.org/officeDocument/2006/relationships/hyperlink" Target="https://doi.org/10.3892/or.2014.3548" TargetMode="External"/><Relationship Id="rId27" Type="http://schemas.openxmlformats.org/officeDocument/2006/relationships/hyperlink" Target="https://doi.org/10.1093/jnci/djv375" TargetMode="External"/><Relationship Id="rId30" Type="http://schemas.openxmlformats.org/officeDocument/2006/relationships/hyperlink" Target="https://doi.org/10.1016/j.jcyt.2016.10.009" TargetMode="External"/><Relationship Id="rId35" Type="http://schemas.openxmlformats.org/officeDocument/2006/relationships/hyperlink" Target="https://doi.org/10.1177/2058739218788968" TargetMode="External"/><Relationship Id="rId43" Type="http://schemas.openxmlformats.org/officeDocument/2006/relationships/hyperlink" Target="https://doi.org/10.1159/000495771" TargetMode="External"/><Relationship Id="rId48" Type="http://schemas.openxmlformats.org/officeDocument/2006/relationships/hyperlink" Target="https://www.ncbi.nlm.nih.gov/pmc/articles/PMC6356925/" TargetMode="External"/><Relationship Id="rId56" Type="http://schemas.openxmlformats.org/officeDocument/2006/relationships/hyperlink" Target="https://doi.org/10.3390/cells9020321" TargetMode="External"/><Relationship Id="rId64" Type="http://schemas.openxmlformats.org/officeDocument/2006/relationships/hyperlink" Target="https://doi.org/10.3389/fphar.2020.01089" TargetMode="External"/><Relationship Id="rId69" Type="http://schemas.openxmlformats.org/officeDocument/2006/relationships/hyperlink" Target="https://doi.org/10.3324/haematol.2020.271908" TargetMode="External"/><Relationship Id="rId8" Type="http://schemas.openxmlformats.org/officeDocument/2006/relationships/hyperlink" Target="https://doi.org/10.1016/j.leukres.2008.11.024" TargetMode="External"/><Relationship Id="rId51" Type="http://schemas.openxmlformats.org/officeDocument/2006/relationships/hyperlink" Target="https://doi.org/10.1016/j.ebiom.2019.01.031" TargetMode="External"/><Relationship Id="rId72" Type="http://schemas.openxmlformats.org/officeDocument/2006/relationships/hyperlink" Target="https://doi.org/10.3390/ijms21239163" TargetMode="External"/><Relationship Id="rId3" Type="http://schemas.openxmlformats.org/officeDocument/2006/relationships/hyperlink" Target="https://doi.org/10.1007/s00330-004-2526-7" TargetMode="External"/><Relationship Id="rId12" Type="http://schemas.openxmlformats.org/officeDocument/2006/relationships/hyperlink" Target="https://doi.org/10.1111/j.1582-4934.2011.01343.x" TargetMode="External"/><Relationship Id="rId17" Type="http://schemas.openxmlformats.org/officeDocument/2006/relationships/hyperlink" Target="https://doi.org/10.1038/leu.2013.279" TargetMode="External"/><Relationship Id="rId25" Type="http://schemas.openxmlformats.org/officeDocument/2006/relationships/hyperlink" Target="https://doi.org/10.1093/neuonc/nov318" TargetMode="External"/><Relationship Id="rId33" Type="http://schemas.openxmlformats.org/officeDocument/2006/relationships/hyperlink" Target="https://doi.org/10.1038/leu.2017.8" TargetMode="External"/><Relationship Id="rId38" Type="http://schemas.openxmlformats.org/officeDocument/2006/relationships/hyperlink" Target="https://doi.org/10.1016/j.ymthe.2017.12.012" TargetMode="External"/><Relationship Id="rId46" Type="http://schemas.openxmlformats.org/officeDocument/2006/relationships/hyperlink" Target="https://doi.org/10.1016/j.surg.2019.05.047" TargetMode="External"/><Relationship Id="rId59" Type="http://schemas.openxmlformats.org/officeDocument/2006/relationships/hyperlink" Target="https://doi.org/10.3390/cells9061382" TargetMode="External"/><Relationship Id="rId67" Type="http://schemas.openxmlformats.org/officeDocument/2006/relationships/hyperlink" Target="https://doi.org/10.1038/s41467-020-18444-2" TargetMode="External"/><Relationship Id="rId20" Type="http://schemas.openxmlformats.org/officeDocument/2006/relationships/hyperlink" Target="https://doi.org/10.1038/srep11483" TargetMode="External"/><Relationship Id="rId41" Type="http://schemas.openxmlformats.org/officeDocument/2006/relationships/hyperlink" Target="https://doi.org/10.15252/embj.2018100928" TargetMode="External"/><Relationship Id="rId54" Type="http://schemas.openxmlformats.org/officeDocument/2006/relationships/hyperlink" Target="https://doi.org/10.2147/cmar.s253565" TargetMode="External"/><Relationship Id="rId62" Type="http://schemas.openxmlformats.org/officeDocument/2006/relationships/hyperlink" Target="https://doi.org/10.1016/j.jconrel.2020.07.016" TargetMode="External"/><Relationship Id="rId70" Type="http://schemas.openxmlformats.org/officeDocument/2006/relationships/hyperlink" Target="https://doi.org/10.1136/jitc-2019-000450" TargetMode="External"/><Relationship Id="rId1" Type="http://schemas.openxmlformats.org/officeDocument/2006/relationships/hyperlink" Target="https://doi.org/10.1182/blood.V100.4.1265.h81602001265_1265_1273" TargetMode="External"/><Relationship Id="rId6" Type="http://schemas.openxmlformats.org/officeDocument/2006/relationships/hyperlink" Target="https://doi.org/10.1007/s00262-007-0383-3" TargetMode="External"/><Relationship Id="rId15" Type="http://schemas.openxmlformats.org/officeDocument/2006/relationships/hyperlink" Target="https://doi.org/10.4161/onci.26527" TargetMode="External"/><Relationship Id="rId23" Type="http://schemas.openxmlformats.org/officeDocument/2006/relationships/hyperlink" Target="https://doi.org/10.1038/leu.2015.125" TargetMode="External"/><Relationship Id="rId28" Type="http://schemas.openxmlformats.org/officeDocument/2006/relationships/hyperlink" Target="https://doi.org/10.1111/jcmm.12810" TargetMode="External"/><Relationship Id="rId36" Type="http://schemas.openxmlformats.org/officeDocument/2006/relationships/hyperlink" Target="https://doi.org/10.21873/anticanres.12824" TargetMode="External"/><Relationship Id="rId49" Type="http://schemas.openxmlformats.org/officeDocument/2006/relationships/hyperlink" Target="https://doi.org/10.1002/ijc.32269" TargetMode="External"/><Relationship Id="rId57" Type="http://schemas.openxmlformats.org/officeDocument/2006/relationships/hyperlink" Target="https://doi.org/10.1016/j.bbrc.2020.01.053" TargetMode="External"/><Relationship Id="rId10" Type="http://schemas.openxmlformats.org/officeDocument/2006/relationships/hyperlink" Target="https://doi.org/10.1007/s00262-012-1212-x" TargetMode="External"/><Relationship Id="rId31" Type="http://schemas.openxmlformats.org/officeDocument/2006/relationships/hyperlink" Target="https://doi.org/10.18632/oncotarget.8526" TargetMode="External"/><Relationship Id="rId44" Type="http://schemas.openxmlformats.org/officeDocument/2006/relationships/hyperlink" Target="https://doi.org/10.1016/j.biomaterials.2019.119418" TargetMode="External"/><Relationship Id="rId52" Type="http://schemas.openxmlformats.org/officeDocument/2006/relationships/hyperlink" Target="https://doi.org/10.1038/s41375-019-0663-x" TargetMode="External"/><Relationship Id="rId60" Type="http://schemas.openxmlformats.org/officeDocument/2006/relationships/hyperlink" Target="https://doi.org/10.21873/anticanres.14304" TargetMode="External"/><Relationship Id="rId65" Type="http://schemas.openxmlformats.org/officeDocument/2006/relationships/hyperlink" Target="https://doi.org/10.3389/fimmu.2020.02028" TargetMode="External"/><Relationship Id="rId73" Type="http://schemas.openxmlformats.org/officeDocument/2006/relationships/printerSettings" Target="../printerSettings/printerSettings1.bin"/><Relationship Id="rId4" Type="http://schemas.openxmlformats.org/officeDocument/2006/relationships/hyperlink" Target="https://doi.org/10.1016/j.leukres.2004.07.005" TargetMode="External"/><Relationship Id="rId9" Type="http://schemas.openxmlformats.org/officeDocument/2006/relationships/hyperlink" Target="https://doi.org/10.1002/mrm.22652" TargetMode="External"/><Relationship Id="rId13" Type="http://schemas.openxmlformats.org/officeDocument/2006/relationships/hyperlink" Target="https://doi.org/10.1038/cgt.2011.66" TargetMode="External"/><Relationship Id="rId18" Type="http://schemas.openxmlformats.org/officeDocument/2006/relationships/hyperlink" Target="https://doi.org/10.1007/s00262-015-1669-5" TargetMode="External"/><Relationship Id="rId39" Type="http://schemas.openxmlformats.org/officeDocument/2006/relationships/hyperlink" Target="https://doi.org/10.1007/s00262-017-2055-2" TargetMode="External"/><Relationship Id="rId34" Type="http://schemas.openxmlformats.org/officeDocument/2006/relationships/hyperlink" Target="https://doi.org/10.1016/j.stem.2018.06.002" TargetMode="External"/><Relationship Id="rId50" Type="http://schemas.openxmlformats.org/officeDocument/2006/relationships/hyperlink" Target="https://doi.org/10.1002/eji.201948140" TargetMode="External"/><Relationship Id="rId55" Type="http://schemas.openxmlformats.org/officeDocument/2006/relationships/hyperlink" Target="https://doi.org/10.1038/s41598-020-59082-4" TargetMode="External"/><Relationship Id="rId7" Type="http://schemas.openxmlformats.org/officeDocument/2006/relationships/hyperlink" Target="https://doi.org/10.2310/7290.2009.00002" TargetMode="External"/><Relationship Id="rId71" Type="http://schemas.openxmlformats.org/officeDocument/2006/relationships/hyperlink" Target="https://doi.org/10.1016/j.biomaterials.2020.119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DDA78-47F8-4355-A44B-25B21A23437A}">
  <dimension ref="A1:AJ83"/>
  <sheetViews>
    <sheetView tabSelected="1" zoomScaleNormal="100" workbookViewId="0">
      <pane xSplit="4" topLeftCell="E1" activePane="topRight" state="frozen"/>
      <selection activeCell="A40" sqref="A40:P47"/>
      <selection pane="topRight" sqref="A1:H1"/>
    </sheetView>
  </sheetViews>
  <sheetFormatPr defaultColWidth="8.6640625" defaultRowHeight="13.2"/>
  <cols>
    <col min="1" max="1" width="4.6640625" style="7" customWidth="1"/>
    <col min="2" max="2" width="12.109375" style="29" hidden="1" customWidth="1"/>
    <col min="3" max="3" width="27.33203125" style="29" hidden="1" customWidth="1"/>
    <col min="4" max="4" width="5" style="28" hidden="1" customWidth="1"/>
    <col min="5" max="5" width="36.6640625" style="29" customWidth="1"/>
    <col min="6" max="6" width="14.33203125" style="28" bestFit="1" customWidth="1"/>
    <col min="7" max="7" width="48.44140625" style="29" customWidth="1"/>
    <col min="8" max="8" width="15.44140625" style="19" bestFit="1" customWidth="1"/>
    <col min="9" max="9" width="20.109375" style="28" bestFit="1" customWidth="1"/>
    <col min="10" max="10" width="34.109375" style="7" customWidth="1"/>
    <col min="11" max="11" width="18.6640625" style="28" bestFit="1" customWidth="1"/>
    <col min="12" max="12" width="9.33203125" style="7" bestFit="1" customWidth="1"/>
    <col min="13" max="13" width="19" style="28" customWidth="1"/>
    <col min="14" max="14" width="13.33203125" style="28" bestFit="1" customWidth="1"/>
    <col min="15" max="15" width="19.6640625" style="28" bestFit="1" customWidth="1"/>
    <col min="16" max="16" width="11.33203125" style="28" bestFit="1" customWidth="1"/>
    <col min="17" max="17" width="8.6640625" style="28" bestFit="1" customWidth="1"/>
    <col min="18" max="18" width="16.6640625" style="7" bestFit="1" customWidth="1"/>
    <col min="19" max="19" width="12.6640625" style="7" customWidth="1"/>
    <col min="20" max="20" width="11.33203125" style="7" bestFit="1" customWidth="1"/>
    <col min="21" max="21" width="15.33203125" style="7" bestFit="1" customWidth="1"/>
    <col min="22" max="22" width="32" style="7" customWidth="1"/>
    <col min="23" max="23" width="15.5546875" style="7" customWidth="1"/>
    <col min="24" max="24" width="9.88671875" style="7" bestFit="1" customWidth="1"/>
    <col min="25" max="25" width="11" style="7" bestFit="1" customWidth="1"/>
    <col min="26" max="26" width="12.5546875" style="7" bestFit="1" customWidth="1"/>
    <col min="27" max="27" width="47.44140625" style="29" bestFit="1" customWidth="1"/>
    <col min="28" max="16384" width="8.6640625" style="7"/>
  </cols>
  <sheetData>
    <row r="1" spans="1:27" s="3" customFormat="1" ht="17.399999999999999">
      <c r="A1" s="1" t="s">
        <v>0</v>
      </c>
      <c r="B1" s="1"/>
      <c r="C1" s="1"/>
      <c r="D1" s="1"/>
      <c r="E1" s="1"/>
      <c r="F1" s="1"/>
      <c r="G1" s="1"/>
      <c r="H1" s="1"/>
      <c r="I1" s="2"/>
      <c r="K1" s="2"/>
      <c r="M1" s="2"/>
      <c r="N1" s="2"/>
      <c r="O1" s="2"/>
      <c r="P1" s="2"/>
      <c r="Q1" s="2"/>
      <c r="AA1" s="4"/>
    </row>
    <row r="3" spans="1:27" ht="39.6">
      <c r="A3" s="5" t="s">
        <v>1</v>
      </c>
      <c r="B3" s="6" t="s">
        <v>2</v>
      </c>
      <c r="C3" s="6" t="s">
        <v>3</v>
      </c>
      <c r="D3" s="5" t="s">
        <v>4</v>
      </c>
      <c r="E3" s="6" t="s">
        <v>5</v>
      </c>
      <c r="F3" s="5" t="s">
        <v>6</v>
      </c>
      <c r="G3" s="6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  <c r="Y3" s="5" t="s">
        <v>25</v>
      </c>
      <c r="Z3" s="5" t="s">
        <v>26</v>
      </c>
      <c r="AA3" s="6" t="s">
        <v>27</v>
      </c>
    </row>
    <row r="4" spans="1:27" ht="26.4">
      <c r="A4" s="8">
        <v>1</v>
      </c>
      <c r="B4" s="9" t="s">
        <v>28</v>
      </c>
      <c r="C4" s="9" t="s">
        <v>29</v>
      </c>
      <c r="D4" s="8">
        <v>2002</v>
      </c>
      <c r="E4" s="9" t="str">
        <f t="shared" ref="E4:E66" si="0">TRIM(B4)&amp;" ("&amp;TRIM(C4)&amp;" "&amp;D4&amp;")"</f>
        <v>Uherek (Blood 2002)</v>
      </c>
      <c r="F4" s="8" t="s">
        <v>30</v>
      </c>
      <c r="G4" s="9" t="s">
        <v>31</v>
      </c>
      <c r="H4" s="8" t="s">
        <v>32</v>
      </c>
      <c r="I4" s="8" t="s">
        <v>33</v>
      </c>
      <c r="J4" s="10" t="s">
        <v>34</v>
      </c>
      <c r="K4" s="8" t="s">
        <v>35</v>
      </c>
      <c r="L4" s="8" t="s">
        <v>34</v>
      </c>
      <c r="M4" s="8" t="s">
        <v>36</v>
      </c>
      <c r="N4" s="8" t="s">
        <v>37</v>
      </c>
      <c r="O4" s="8" t="s">
        <v>34</v>
      </c>
      <c r="P4" s="8" t="s">
        <v>38</v>
      </c>
      <c r="Q4" s="8" t="s">
        <v>34</v>
      </c>
      <c r="R4" s="8" t="s">
        <v>39</v>
      </c>
      <c r="S4" s="8" t="s">
        <v>40</v>
      </c>
      <c r="T4" s="8" t="s">
        <v>40</v>
      </c>
      <c r="U4" s="8">
        <v>1</v>
      </c>
      <c r="V4" s="8" t="s">
        <v>41</v>
      </c>
      <c r="W4" s="8" t="s">
        <v>42</v>
      </c>
      <c r="X4" s="8" t="s">
        <v>43</v>
      </c>
      <c r="Y4" s="8" t="s">
        <v>44</v>
      </c>
      <c r="Z4" s="8"/>
      <c r="AA4" s="11" t="s">
        <v>45</v>
      </c>
    </row>
    <row r="5" spans="1:27" ht="42">
      <c r="A5" s="8">
        <v>2</v>
      </c>
      <c r="B5" s="9" t="s">
        <v>46</v>
      </c>
      <c r="C5" s="9" t="s">
        <v>47</v>
      </c>
      <c r="D5" s="8">
        <v>2002</v>
      </c>
      <c r="E5" s="9" t="str">
        <f t="shared" si="0"/>
        <v>Schirrmann (Cancer Gene Ther 2002)</v>
      </c>
      <c r="F5" s="8" t="s">
        <v>48</v>
      </c>
      <c r="G5" s="9" t="s">
        <v>49</v>
      </c>
      <c r="H5" s="8" t="s">
        <v>50</v>
      </c>
      <c r="I5" s="8" t="s">
        <v>51</v>
      </c>
      <c r="J5" s="12" t="s">
        <v>52</v>
      </c>
      <c r="K5" s="8" t="s">
        <v>53</v>
      </c>
      <c r="L5" s="8" t="s">
        <v>54</v>
      </c>
      <c r="M5" s="8" t="s">
        <v>55</v>
      </c>
      <c r="N5" s="8" t="s">
        <v>56</v>
      </c>
      <c r="O5" s="8" t="s">
        <v>57</v>
      </c>
      <c r="P5" s="8" t="s">
        <v>58</v>
      </c>
      <c r="Q5" s="8">
        <v>218</v>
      </c>
      <c r="R5" s="8" t="s">
        <v>59</v>
      </c>
      <c r="S5" s="8" t="s">
        <v>40</v>
      </c>
      <c r="T5" s="8" t="s">
        <v>40</v>
      </c>
      <c r="U5" s="8">
        <v>1</v>
      </c>
      <c r="V5" s="8" t="s">
        <v>60</v>
      </c>
      <c r="W5" s="8" t="s">
        <v>42</v>
      </c>
      <c r="X5" s="8" t="s">
        <v>43</v>
      </c>
      <c r="Y5" s="8" t="s">
        <v>44</v>
      </c>
      <c r="Z5" s="8"/>
      <c r="AA5" s="13" t="s">
        <v>61</v>
      </c>
    </row>
    <row r="6" spans="1:27" ht="26.4">
      <c r="A6" s="8">
        <v>3</v>
      </c>
      <c r="B6" s="9" t="s">
        <v>62</v>
      </c>
      <c r="C6" s="9" t="s">
        <v>63</v>
      </c>
      <c r="D6" s="8">
        <v>2005</v>
      </c>
      <c r="E6" s="9" t="str">
        <f t="shared" si="0"/>
        <v>Daldrup-Link (Eur Radiol 2005)</v>
      </c>
      <c r="F6" s="8" t="s">
        <v>30</v>
      </c>
      <c r="G6" s="9" t="s">
        <v>31</v>
      </c>
      <c r="H6" s="8" t="s">
        <v>32</v>
      </c>
      <c r="I6" s="8" t="s">
        <v>64</v>
      </c>
      <c r="J6" s="10" t="s">
        <v>34</v>
      </c>
      <c r="K6" s="8" t="s">
        <v>35</v>
      </c>
      <c r="L6" s="8" t="s">
        <v>34</v>
      </c>
      <c r="M6" s="8" t="s">
        <v>36</v>
      </c>
      <c r="N6" s="8" t="s">
        <v>37</v>
      </c>
      <c r="O6" s="8" t="s">
        <v>34</v>
      </c>
      <c r="P6" s="8" t="s">
        <v>38</v>
      </c>
      <c r="Q6" s="8" t="s">
        <v>34</v>
      </c>
      <c r="R6" s="8" t="s">
        <v>39</v>
      </c>
      <c r="S6" s="8" t="s">
        <v>40</v>
      </c>
      <c r="T6" s="8" t="s">
        <v>40</v>
      </c>
      <c r="U6" s="8">
        <v>1</v>
      </c>
      <c r="V6" s="8" t="s">
        <v>41</v>
      </c>
      <c r="W6" s="8" t="s">
        <v>42</v>
      </c>
      <c r="X6" s="8" t="s">
        <v>43</v>
      </c>
      <c r="Y6" s="8" t="s">
        <v>44</v>
      </c>
      <c r="Z6" s="8"/>
      <c r="AA6" s="13" t="s">
        <v>65</v>
      </c>
    </row>
    <row r="7" spans="1:27" ht="42">
      <c r="A7" s="8">
        <v>4</v>
      </c>
      <c r="B7" s="9" t="s">
        <v>46</v>
      </c>
      <c r="C7" s="9" t="s">
        <v>66</v>
      </c>
      <c r="D7" s="8">
        <v>2005</v>
      </c>
      <c r="E7" s="9" t="str">
        <f t="shared" si="0"/>
        <v>Schirrmann (Leukemia Research 2005)</v>
      </c>
      <c r="F7" s="8" t="s">
        <v>67</v>
      </c>
      <c r="G7" s="9" t="s">
        <v>49</v>
      </c>
      <c r="H7" s="8" t="s">
        <v>68</v>
      </c>
      <c r="I7" s="8" t="s">
        <v>51</v>
      </c>
      <c r="J7" s="12" t="s">
        <v>69</v>
      </c>
      <c r="K7" s="8" t="s">
        <v>70</v>
      </c>
      <c r="L7" s="8" t="s">
        <v>54</v>
      </c>
      <c r="M7" s="8" t="s">
        <v>55</v>
      </c>
      <c r="N7" s="8" t="s">
        <v>56</v>
      </c>
      <c r="O7" s="8" t="s">
        <v>57</v>
      </c>
      <c r="P7" s="8" t="s">
        <v>58</v>
      </c>
      <c r="Q7" s="8">
        <v>218</v>
      </c>
      <c r="R7" s="8" t="s">
        <v>71</v>
      </c>
      <c r="S7" s="8" t="s">
        <v>40</v>
      </c>
      <c r="T7" s="8" t="s">
        <v>40</v>
      </c>
      <c r="U7" s="8">
        <v>1</v>
      </c>
      <c r="V7" s="8" t="s">
        <v>72</v>
      </c>
      <c r="W7" s="8" t="s">
        <v>42</v>
      </c>
      <c r="X7" s="8" t="s">
        <v>43</v>
      </c>
      <c r="Y7" s="8" t="s">
        <v>44</v>
      </c>
      <c r="Z7" s="8"/>
      <c r="AA7" s="13" t="s">
        <v>73</v>
      </c>
    </row>
    <row r="8" spans="1:27" ht="26.4">
      <c r="A8" s="8">
        <v>5</v>
      </c>
      <c r="B8" s="9" t="s">
        <v>74</v>
      </c>
      <c r="C8" s="9" t="s">
        <v>75</v>
      </c>
      <c r="D8" s="8">
        <v>2008</v>
      </c>
      <c r="E8" s="9" t="str">
        <f t="shared" si="0"/>
        <v>Meier (Nucl Med Biol 2008)</v>
      </c>
      <c r="F8" s="8" t="s">
        <v>30</v>
      </c>
      <c r="G8" s="9" t="s">
        <v>31</v>
      </c>
      <c r="H8" s="8" t="s">
        <v>32</v>
      </c>
      <c r="I8" s="8" t="s">
        <v>76</v>
      </c>
      <c r="J8" s="10" t="s">
        <v>34</v>
      </c>
      <c r="K8" s="8" t="s">
        <v>35</v>
      </c>
      <c r="L8" s="8" t="s">
        <v>34</v>
      </c>
      <c r="M8" s="8" t="s">
        <v>36</v>
      </c>
      <c r="N8" s="8" t="s">
        <v>37</v>
      </c>
      <c r="O8" s="8" t="s">
        <v>34</v>
      </c>
      <c r="P8" s="8" t="s">
        <v>77</v>
      </c>
      <c r="Q8" s="8" t="s">
        <v>34</v>
      </c>
      <c r="R8" s="8" t="s">
        <v>39</v>
      </c>
      <c r="S8" s="8" t="s">
        <v>40</v>
      </c>
      <c r="T8" s="8" t="s">
        <v>40</v>
      </c>
      <c r="U8" s="8">
        <v>1</v>
      </c>
      <c r="V8" s="8" t="s">
        <v>41</v>
      </c>
      <c r="W8" s="8" t="s">
        <v>42</v>
      </c>
      <c r="X8" s="8" t="s">
        <v>43</v>
      </c>
      <c r="Y8" s="8" t="s">
        <v>44</v>
      </c>
      <c r="Z8" s="8"/>
      <c r="AA8" s="13" t="s">
        <v>78</v>
      </c>
    </row>
    <row r="9" spans="1:27" ht="39.6">
      <c r="A9" s="8">
        <v>6</v>
      </c>
      <c r="B9" s="9" t="s">
        <v>79</v>
      </c>
      <c r="C9" s="9" t="s">
        <v>80</v>
      </c>
      <c r="D9" s="8">
        <v>2008</v>
      </c>
      <c r="E9" s="9" t="str">
        <f t="shared" si="0"/>
        <v>Muller (Cancer Immunol Immunother 2008)</v>
      </c>
      <c r="F9" s="8" t="s">
        <v>30</v>
      </c>
      <c r="G9" s="9" t="s">
        <v>31</v>
      </c>
      <c r="H9" s="8" t="s">
        <v>81</v>
      </c>
      <c r="I9" s="8" t="s">
        <v>76</v>
      </c>
      <c r="J9" s="10" t="s">
        <v>82</v>
      </c>
      <c r="K9" s="8" t="s">
        <v>83</v>
      </c>
      <c r="L9" s="8" t="s">
        <v>34</v>
      </c>
      <c r="M9" s="8" t="s">
        <v>84</v>
      </c>
      <c r="N9" s="8" t="s">
        <v>85</v>
      </c>
      <c r="O9" s="8" t="s">
        <v>86</v>
      </c>
      <c r="P9" s="8" t="s">
        <v>77</v>
      </c>
      <c r="Q9" s="8" t="s">
        <v>87</v>
      </c>
      <c r="R9" s="8" t="s">
        <v>88</v>
      </c>
      <c r="S9" s="8" t="s">
        <v>89</v>
      </c>
      <c r="T9" s="8" t="s">
        <v>90</v>
      </c>
      <c r="U9" s="8">
        <v>1</v>
      </c>
      <c r="V9" s="8" t="s">
        <v>91</v>
      </c>
      <c r="W9" s="8" t="s">
        <v>92</v>
      </c>
      <c r="X9" s="8" t="s">
        <v>43</v>
      </c>
      <c r="Y9" s="8" t="s">
        <v>44</v>
      </c>
      <c r="Z9" s="8"/>
      <c r="AA9" s="13" t="s">
        <v>93</v>
      </c>
    </row>
    <row r="10" spans="1:27" ht="26.4">
      <c r="A10" s="8">
        <v>7</v>
      </c>
      <c r="B10" s="9" t="s">
        <v>94</v>
      </c>
      <c r="C10" s="9" t="s">
        <v>95</v>
      </c>
      <c r="D10" s="8">
        <v>2009</v>
      </c>
      <c r="E10" s="9" t="str">
        <f t="shared" si="0"/>
        <v>Tavri (Mol Imaging 2009)</v>
      </c>
      <c r="F10" s="8" t="s">
        <v>30</v>
      </c>
      <c r="G10" s="9" t="s">
        <v>31</v>
      </c>
      <c r="H10" s="8" t="s">
        <v>96</v>
      </c>
      <c r="I10" s="8" t="s">
        <v>76</v>
      </c>
      <c r="J10" s="10" t="s">
        <v>34</v>
      </c>
      <c r="K10" s="8" t="s">
        <v>97</v>
      </c>
      <c r="L10" s="8" t="s">
        <v>34</v>
      </c>
      <c r="M10" s="8" t="s">
        <v>98</v>
      </c>
      <c r="N10" s="8" t="s">
        <v>37</v>
      </c>
      <c r="O10" s="8" t="s">
        <v>34</v>
      </c>
      <c r="P10" s="8" t="s">
        <v>77</v>
      </c>
      <c r="Q10" s="8" t="s">
        <v>34</v>
      </c>
      <c r="R10" s="8" t="s">
        <v>39</v>
      </c>
      <c r="S10" s="8" t="s">
        <v>40</v>
      </c>
      <c r="T10" s="8" t="s">
        <v>40</v>
      </c>
      <c r="U10" s="8">
        <v>1</v>
      </c>
      <c r="V10" s="8" t="s">
        <v>41</v>
      </c>
      <c r="W10" s="8" t="s">
        <v>42</v>
      </c>
      <c r="X10" s="8" t="s">
        <v>43</v>
      </c>
      <c r="Y10" s="8" t="s">
        <v>99</v>
      </c>
      <c r="Z10" s="8"/>
      <c r="AA10" s="13" t="s">
        <v>100</v>
      </c>
    </row>
    <row r="11" spans="1:27" ht="66">
      <c r="A11" s="8">
        <v>8</v>
      </c>
      <c r="B11" s="14" t="s">
        <v>101</v>
      </c>
      <c r="C11" s="9" t="s">
        <v>102</v>
      </c>
      <c r="D11" s="8">
        <v>2009</v>
      </c>
      <c r="E11" s="9" t="str">
        <f t="shared" si="0"/>
        <v>Boissel (Leukemia Res 2009)</v>
      </c>
      <c r="F11" s="8" t="s">
        <v>30</v>
      </c>
      <c r="G11" s="9" t="s">
        <v>103</v>
      </c>
      <c r="H11" s="8" t="s">
        <v>104</v>
      </c>
      <c r="I11" s="8" t="s">
        <v>105</v>
      </c>
      <c r="J11" s="12" t="s">
        <v>106</v>
      </c>
      <c r="K11" s="14" t="s">
        <v>107</v>
      </c>
      <c r="L11" s="14" t="s">
        <v>34</v>
      </c>
      <c r="M11" s="8" t="s">
        <v>108</v>
      </c>
      <c r="N11" s="8" t="s">
        <v>34</v>
      </c>
      <c r="O11" s="8" t="s">
        <v>34</v>
      </c>
      <c r="P11" s="8" t="s">
        <v>109</v>
      </c>
      <c r="Q11" s="8" t="s">
        <v>34</v>
      </c>
      <c r="R11" s="8" t="s">
        <v>110</v>
      </c>
      <c r="S11" s="8" t="s">
        <v>40</v>
      </c>
      <c r="T11" s="8" t="s">
        <v>40</v>
      </c>
      <c r="U11" s="8">
        <v>1</v>
      </c>
      <c r="V11" s="8" t="s">
        <v>111</v>
      </c>
      <c r="W11" s="8" t="s">
        <v>112</v>
      </c>
      <c r="X11" s="15" t="s">
        <v>43</v>
      </c>
      <c r="Y11" s="15" t="s">
        <v>99</v>
      </c>
      <c r="Z11" s="8"/>
      <c r="AA11" s="13" t="s">
        <v>113</v>
      </c>
    </row>
    <row r="12" spans="1:27" ht="26.4">
      <c r="A12" s="8">
        <v>9</v>
      </c>
      <c r="B12" s="9" t="s">
        <v>74</v>
      </c>
      <c r="C12" s="9" t="s">
        <v>114</v>
      </c>
      <c r="D12" s="8">
        <v>2011</v>
      </c>
      <c r="E12" s="9" t="str">
        <f t="shared" si="0"/>
        <v>Meier (Magn Reson Med 2011)</v>
      </c>
      <c r="F12" s="8" t="s">
        <v>30</v>
      </c>
      <c r="G12" s="9" t="s">
        <v>31</v>
      </c>
      <c r="H12" s="8" t="s">
        <v>96</v>
      </c>
      <c r="I12" s="8" t="s">
        <v>76</v>
      </c>
      <c r="J12" s="10" t="s">
        <v>34</v>
      </c>
      <c r="K12" s="8" t="s">
        <v>97</v>
      </c>
      <c r="L12" s="8" t="s">
        <v>34</v>
      </c>
      <c r="M12" s="8" t="s">
        <v>98</v>
      </c>
      <c r="N12" s="8" t="s">
        <v>37</v>
      </c>
      <c r="O12" s="8" t="s">
        <v>34</v>
      </c>
      <c r="P12" s="8" t="s">
        <v>38</v>
      </c>
      <c r="Q12" s="8" t="s">
        <v>34</v>
      </c>
      <c r="R12" s="8" t="s">
        <v>39</v>
      </c>
      <c r="S12" s="8" t="s">
        <v>40</v>
      </c>
      <c r="T12" s="8" t="s">
        <v>40</v>
      </c>
      <c r="U12" s="8">
        <v>1</v>
      </c>
      <c r="V12" s="8" t="s">
        <v>41</v>
      </c>
      <c r="W12" s="8" t="s">
        <v>42</v>
      </c>
      <c r="X12" s="8" t="s">
        <v>43</v>
      </c>
      <c r="Y12" s="8" t="s">
        <v>99</v>
      </c>
      <c r="Z12" s="8"/>
      <c r="AA12" s="13" t="s">
        <v>115</v>
      </c>
    </row>
    <row r="13" spans="1:27" ht="26.4">
      <c r="A13" s="8">
        <v>10</v>
      </c>
      <c r="B13" s="9" t="s">
        <v>116</v>
      </c>
      <c r="C13" s="9" t="s">
        <v>80</v>
      </c>
      <c r="D13" s="8">
        <v>2012</v>
      </c>
      <c r="E13" s="9" t="str">
        <f t="shared" si="0"/>
        <v>Sahm (Cancer Immunol Immunother 2012)</v>
      </c>
      <c r="F13" s="8" t="s">
        <v>117</v>
      </c>
      <c r="G13" s="9" t="s">
        <v>118</v>
      </c>
      <c r="H13" s="8" t="s">
        <v>96</v>
      </c>
      <c r="I13" s="8" t="s">
        <v>119</v>
      </c>
      <c r="J13" s="10" t="s">
        <v>120</v>
      </c>
      <c r="K13" s="8" t="s">
        <v>121</v>
      </c>
      <c r="L13" s="8" t="s">
        <v>122</v>
      </c>
      <c r="M13" s="8" t="s">
        <v>123</v>
      </c>
      <c r="N13" s="8" t="s">
        <v>124</v>
      </c>
      <c r="O13" s="8" t="s">
        <v>86</v>
      </c>
      <c r="P13" s="8" t="s">
        <v>34</v>
      </c>
      <c r="Q13" s="8" t="s">
        <v>125</v>
      </c>
      <c r="R13" s="8" t="s">
        <v>39</v>
      </c>
      <c r="S13" s="8" t="s">
        <v>126</v>
      </c>
      <c r="T13" s="8" t="s">
        <v>127</v>
      </c>
      <c r="U13" s="8">
        <v>2</v>
      </c>
      <c r="V13" s="8" t="s">
        <v>128</v>
      </c>
      <c r="W13" s="8" t="s">
        <v>129</v>
      </c>
      <c r="X13" s="8" t="s">
        <v>43</v>
      </c>
      <c r="Y13" s="8" t="s">
        <v>44</v>
      </c>
      <c r="Z13" s="8"/>
      <c r="AA13" s="13" t="s">
        <v>130</v>
      </c>
    </row>
    <row r="14" spans="1:27" ht="68.400000000000006">
      <c r="A14" s="8">
        <v>11</v>
      </c>
      <c r="B14" s="14" t="s">
        <v>101</v>
      </c>
      <c r="C14" s="9" t="s">
        <v>131</v>
      </c>
      <c r="D14" s="8">
        <v>2012</v>
      </c>
      <c r="E14" s="9" t="str">
        <f t="shared" si="0"/>
        <v>Boissel (Leukemia Lymphoma 2012)</v>
      </c>
      <c r="F14" s="8" t="s">
        <v>132</v>
      </c>
      <c r="G14" s="14" t="s">
        <v>103</v>
      </c>
      <c r="H14" s="8" t="s">
        <v>133</v>
      </c>
      <c r="I14" s="8" t="s">
        <v>134</v>
      </c>
      <c r="J14" s="10" t="s">
        <v>135</v>
      </c>
      <c r="K14" s="14" t="s">
        <v>107</v>
      </c>
      <c r="L14" s="14" t="s">
        <v>136</v>
      </c>
      <c r="M14" s="8" t="s">
        <v>137</v>
      </c>
      <c r="N14" s="8" t="s">
        <v>138</v>
      </c>
      <c r="O14" s="8" t="s">
        <v>86</v>
      </c>
      <c r="P14" s="8" t="s">
        <v>77</v>
      </c>
      <c r="Q14" s="8" t="s">
        <v>87</v>
      </c>
      <c r="R14" s="8" t="s">
        <v>39</v>
      </c>
      <c r="S14" s="8" t="s">
        <v>139</v>
      </c>
      <c r="T14" s="8" t="s">
        <v>139</v>
      </c>
      <c r="U14" s="8">
        <v>1</v>
      </c>
      <c r="V14" s="8" t="s">
        <v>140</v>
      </c>
      <c r="W14" s="8" t="s">
        <v>141</v>
      </c>
      <c r="X14" s="8" t="s">
        <v>43</v>
      </c>
      <c r="Y14" s="8" t="s">
        <v>99</v>
      </c>
      <c r="Z14" s="8"/>
      <c r="AA14" s="13" t="s">
        <v>142</v>
      </c>
    </row>
    <row r="15" spans="1:27" ht="26.4">
      <c r="A15" s="8">
        <v>12</v>
      </c>
      <c r="B15" s="9" t="s">
        <v>143</v>
      </c>
      <c r="C15" s="9" t="s">
        <v>144</v>
      </c>
      <c r="D15" s="8">
        <v>2012</v>
      </c>
      <c r="E15" s="9" t="str">
        <f t="shared" si="0"/>
        <v>Esser (J Cell Mol Med 2012)</v>
      </c>
      <c r="F15" s="8" t="s">
        <v>30</v>
      </c>
      <c r="G15" s="9" t="s">
        <v>31</v>
      </c>
      <c r="H15" s="8" t="s">
        <v>145</v>
      </c>
      <c r="I15" s="8" t="s">
        <v>76</v>
      </c>
      <c r="J15" s="10" t="s">
        <v>120</v>
      </c>
      <c r="K15" s="8" t="s">
        <v>146</v>
      </c>
      <c r="L15" s="8" t="s">
        <v>34</v>
      </c>
      <c r="M15" s="8" t="s">
        <v>36</v>
      </c>
      <c r="N15" s="8" t="s">
        <v>37</v>
      </c>
      <c r="O15" s="8" t="s">
        <v>86</v>
      </c>
      <c r="P15" s="8" t="s">
        <v>58</v>
      </c>
      <c r="Q15" s="8" t="s">
        <v>147</v>
      </c>
      <c r="R15" s="8" t="s">
        <v>39</v>
      </c>
      <c r="S15" s="8" t="s">
        <v>40</v>
      </c>
      <c r="T15" s="8" t="s">
        <v>40</v>
      </c>
      <c r="U15" s="8">
        <v>1</v>
      </c>
      <c r="V15" s="8" t="s">
        <v>148</v>
      </c>
      <c r="W15" s="8" t="s">
        <v>42</v>
      </c>
      <c r="X15" s="8" t="s">
        <v>43</v>
      </c>
      <c r="Y15" s="8" t="s">
        <v>44</v>
      </c>
      <c r="Z15" s="8"/>
      <c r="AA15" s="13" t="s">
        <v>149</v>
      </c>
    </row>
    <row r="16" spans="1:27" ht="26.4">
      <c r="A16" s="8">
        <v>13</v>
      </c>
      <c r="B16" s="9" t="s">
        <v>150</v>
      </c>
      <c r="C16" s="9" t="s">
        <v>47</v>
      </c>
      <c r="D16" s="8">
        <v>2012</v>
      </c>
      <c r="E16" s="9" t="str">
        <f t="shared" si="0"/>
        <v>Tassev (Cancer Gene Ther 2012)</v>
      </c>
      <c r="F16" s="8" t="s">
        <v>151</v>
      </c>
      <c r="G16" s="9" t="s">
        <v>152</v>
      </c>
      <c r="H16" s="8" t="s">
        <v>153</v>
      </c>
      <c r="I16" s="8" t="s">
        <v>154</v>
      </c>
      <c r="J16" s="10" t="s">
        <v>155</v>
      </c>
      <c r="K16" s="8" t="s">
        <v>156</v>
      </c>
      <c r="L16" s="8" t="s">
        <v>34</v>
      </c>
      <c r="M16" s="8" t="s">
        <v>157</v>
      </c>
      <c r="N16" s="8" t="s">
        <v>138</v>
      </c>
      <c r="O16" s="8" t="s">
        <v>39</v>
      </c>
      <c r="P16" s="8" t="s">
        <v>34</v>
      </c>
      <c r="Q16" s="8" t="s">
        <v>34</v>
      </c>
      <c r="R16" s="8" t="s">
        <v>34</v>
      </c>
      <c r="S16" s="8" t="s">
        <v>39</v>
      </c>
      <c r="T16" s="8" t="s">
        <v>40</v>
      </c>
      <c r="U16" s="8">
        <v>1</v>
      </c>
      <c r="V16" s="8" t="s">
        <v>158</v>
      </c>
      <c r="W16" s="8" t="s">
        <v>159</v>
      </c>
      <c r="X16" s="8" t="s">
        <v>43</v>
      </c>
      <c r="Y16" s="8" t="s">
        <v>99</v>
      </c>
      <c r="Z16" s="8"/>
      <c r="AA16" s="13" t="s">
        <v>160</v>
      </c>
    </row>
    <row r="17" spans="1:27" ht="26.4">
      <c r="A17" s="8">
        <v>14</v>
      </c>
      <c r="B17" s="9" t="s">
        <v>161</v>
      </c>
      <c r="C17" s="9" t="s">
        <v>162</v>
      </c>
      <c r="D17" s="8">
        <v>2013</v>
      </c>
      <c r="E17" s="9" t="str">
        <f t="shared" si="0"/>
        <v>Alkins (Cancer Res 2013)</v>
      </c>
      <c r="F17" s="8" t="s">
        <v>30</v>
      </c>
      <c r="G17" s="9" t="s">
        <v>31</v>
      </c>
      <c r="H17" s="8" t="s">
        <v>32</v>
      </c>
      <c r="I17" s="8" t="s">
        <v>76</v>
      </c>
      <c r="J17" s="10" t="s">
        <v>34</v>
      </c>
      <c r="K17" s="8" t="s">
        <v>163</v>
      </c>
      <c r="L17" s="8" t="s">
        <v>34</v>
      </c>
      <c r="M17" s="8" t="s">
        <v>36</v>
      </c>
      <c r="N17" s="8" t="s">
        <v>37</v>
      </c>
      <c r="O17" s="8" t="s">
        <v>34</v>
      </c>
      <c r="P17" s="8" t="s">
        <v>77</v>
      </c>
      <c r="Q17" s="8" t="s">
        <v>34</v>
      </c>
      <c r="R17" s="8" t="s">
        <v>39</v>
      </c>
      <c r="S17" s="8" t="s">
        <v>40</v>
      </c>
      <c r="T17" s="8" t="s">
        <v>40</v>
      </c>
      <c r="U17" s="8">
        <v>1</v>
      </c>
      <c r="V17" s="8" t="s">
        <v>148</v>
      </c>
      <c r="W17" s="8" t="s">
        <v>42</v>
      </c>
      <c r="X17" s="8" t="s">
        <v>43</v>
      </c>
      <c r="Y17" s="8" t="s">
        <v>44</v>
      </c>
      <c r="Z17" s="8"/>
      <c r="AA17" s="13" t="s">
        <v>164</v>
      </c>
    </row>
    <row r="18" spans="1:27" ht="26.4">
      <c r="A18" s="8">
        <v>15</v>
      </c>
      <c r="B18" s="9" t="s">
        <v>101</v>
      </c>
      <c r="C18" s="9" t="s">
        <v>165</v>
      </c>
      <c r="D18" s="8">
        <v>2014</v>
      </c>
      <c r="E18" s="9" t="str">
        <f t="shared" si="0"/>
        <v>Boissel (OncoImmunol 2014)</v>
      </c>
      <c r="F18" s="8" t="s">
        <v>30</v>
      </c>
      <c r="G18" s="9" t="s">
        <v>103</v>
      </c>
      <c r="H18" s="8" t="s">
        <v>133</v>
      </c>
      <c r="I18" s="8" t="s">
        <v>166</v>
      </c>
      <c r="J18" s="10" t="s">
        <v>167</v>
      </c>
      <c r="K18" s="8" t="s">
        <v>107</v>
      </c>
      <c r="L18" s="8" t="s">
        <v>136</v>
      </c>
      <c r="M18" s="8" t="s">
        <v>168</v>
      </c>
      <c r="N18" s="8" t="s">
        <v>34</v>
      </c>
      <c r="O18" s="8" t="s">
        <v>34</v>
      </c>
      <c r="P18" s="8" t="s">
        <v>58</v>
      </c>
      <c r="Q18" s="8" t="s">
        <v>34</v>
      </c>
      <c r="R18" s="8" t="s">
        <v>110</v>
      </c>
      <c r="S18" s="8" t="s">
        <v>40</v>
      </c>
      <c r="T18" s="8" t="s">
        <v>40</v>
      </c>
      <c r="U18" s="8">
        <v>1</v>
      </c>
      <c r="V18" s="8" t="s">
        <v>169</v>
      </c>
      <c r="W18" s="8" t="s">
        <v>34</v>
      </c>
      <c r="X18" s="8" t="s">
        <v>43</v>
      </c>
      <c r="Y18" s="8" t="s">
        <v>99</v>
      </c>
      <c r="Z18" s="8"/>
      <c r="AA18" s="13" t="s">
        <v>170</v>
      </c>
    </row>
    <row r="19" spans="1:27" ht="26.4">
      <c r="A19" s="8">
        <v>16</v>
      </c>
      <c r="B19" s="9" t="s">
        <v>171</v>
      </c>
      <c r="C19" s="9" t="s">
        <v>172</v>
      </c>
      <c r="D19" s="8">
        <v>2014</v>
      </c>
      <c r="E19" s="9" t="str">
        <f t="shared" si="0"/>
        <v>Jiang (Mol Oncol 2014)</v>
      </c>
      <c r="F19" s="8" t="s">
        <v>151</v>
      </c>
      <c r="G19" s="9" t="s">
        <v>152</v>
      </c>
      <c r="H19" s="8" t="s">
        <v>173</v>
      </c>
      <c r="I19" s="8" t="s">
        <v>174</v>
      </c>
      <c r="J19" s="10" t="s">
        <v>175</v>
      </c>
      <c r="K19" s="8" t="s">
        <v>176</v>
      </c>
      <c r="L19" s="8" t="s">
        <v>34</v>
      </c>
      <c r="M19" s="8" t="s">
        <v>177</v>
      </c>
      <c r="N19" s="8" t="s">
        <v>56</v>
      </c>
      <c r="O19" s="8" t="s">
        <v>86</v>
      </c>
      <c r="P19" s="8" t="s">
        <v>77</v>
      </c>
      <c r="Q19" s="8" t="s">
        <v>125</v>
      </c>
      <c r="R19" s="8" t="s">
        <v>39</v>
      </c>
      <c r="S19" s="8" t="s">
        <v>40</v>
      </c>
      <c r="T19" s="8" t="s">
        <v>40</v>
      </c>
      <c r="U19" s="8">
        <v>1</v>
      </c>
      <c r="V19" s="8" t="s">
        <v>178</v>
      </c>
      <c r="W19" s="8" t="s">
        <v>179</v>
      </c>
      <c r="X19" s="8" t="s">
        <v>43</v>
      </c>
      <c r="Y19" s="8" t="s">
        <v>180</v>
      </c>
      <c r="Z19" s="8"/>
      <c r="AA19" s="13" t="s">
        <v>181</v>
      </c>
    </row>
    <row r="20" spans="1:27" ht="26.4">
      <c r="A20" s="8">
        <v>17</v>
      </c>
      <c r="B20" s="9" t="s">
        <v>182</v>
      </c>
      <c r="C20" s="9" t="s">
        <v>183</v>
      </c>
      <c r="D20" s="8">
        <v>2014</v>
      </c>
      <c r="E20" s="9" t="str">
        <f t="shared" si="0"/>
        <v>Chu (Leukemia 2014)</v>
      </c>
      <c r="F20" s="8" t="s">
        <v>30</v>
      </c>
      <c r="G20" s="9" t="s">
        <v>184</v>
      </c>
      <c r="H20" s="8" t="s">
        <v>185</v>
      </c>
      <c r="I20" s="8" t="s">
        <v>119</v>
      </c>
      <c r="J20" s="10" t="s">
        <v>120</v>
      </c>
      <c r="K20" s="8" t="s">
        <v>186</v>
      </c>
      <c r="L20" s="8" t="s">
        <v>34</v>
      </c>
      <c r="M20" s="8" t="s">
        <v>187</v>
      </c>
      <c r="N20" s="8" t="s">
        <v>56</v>
      </c>
      <c r="O20" s="8" t="s">
        <v>34</v>
      </c>
      <c r="P20" s="8" t="s">
        <v>77</v>
      </c>
      <c r="Q20" s="8" t="s">
        <v>34</v>
      </c>
      <c r="R20" s="8" t="s">
        <v>34</v>
      </c>
      <c r="S20" s="8" t="s">
        <v>126</v>
      </c>
      <c r="T20" s="8" t="s">
        <v>127</v>
      </c>
      <c r="U20" s="8">
        <v>2</v>
      </c>
      <c r="V20" s="8" t="s">
        <v>188</v>
      </c>
      <c r="W20" s="8" t="s">
        <v>189</v>
      </c>
      <c r="X20" s="8" t="s">
        <v>43</v>
      </c>
      <c r="Y20" s="8" t="s">
        <v>99</v>
      </c>
      <c r="Z20" s="8"/>
      <c r="AA20" s="13" t="s">
        <v>190</v>
      </c>
    </row>
    <row r="21" spans="1:27" ht="26.4">
      <c r="A21" s="8">
        <v>18</v>
      </c>
      <c r="B21" s="9" t="s">
        <v>191</v>
      </c>
      <c r="C21" s="9" t="s">
        <v>80</v>
      </c>
      <c r="D21" s="8">
        <v>2015</v>
      </c>
      <c r="E21" s="9" t="str">
        <f t="shared" si="0"/>
        <v>Seidel (Cancer Immunol Immunother 2015)</v>
      </c>
      <c r="F21" s="8" t="s">
        <v>30</v>
      </c>
      <c r="G21" s="9" t="s">
        <v>31</v>
      </c>
      <c r="H21" s="8" t="s">
        <v>145</v>
      </c>
      <c r="I21" s="8" t="s">
        <v>76</v>
      </c>
      <c r="J21" s="10" t="s">
        <v>120</v>
      </c>
      <c r="K21" s="8" t="s">
        <v>146</v>
      </c>
      <c r="L21" s="8" t="s">
        <v>34</v>
      </c>
      <c r="M21" s="8" t="s">
        <v>36</v>
      </c>
      <c r="N21" s="8" t="s">
        <v>37</v>
      </c>
      <c r="O21" s="8" t="s">
        <v>86</v>
      </c>
      <c r="P21" s="8" t="s">
        <v>58</v>
      </c>
      <c r="Q21" s="8" t="s">
        <v>147</v>
      </c>
      <c r="R21" s="8" t="s">
        <v>39</v>
      </c>
      <c r="S21" s="8" t="s">
        <v>40</v>
      </c>
      <c r="T21" s="8" t="s">
        <v>40</v>
      </c>
      <c r="U21" s="8">
        <v>1</v>
      </c>
      <c r="V21" s="8" t="s">
        <v>148</v>
      </c>
      <c r="W21" s="8" t="s">
        <v>42</v>
      </c>
      <c r="X21" s="8" t="s">
        <v>43</v>
      </c>
      <c r="Y21" s="8" t="s">
        <v>44</v>
      </c>
      <c r="Z21" s="8"/>
      <c r="AA21" s="13" t="s">
        <v>192</v>
      </c>
    </row>
    <row r="22" spans="1:27" ht="52.8">
      <c r="A22" s="8">
        <v>19</v>
      </c>
      <c r="B22" s="9" t="s">
        <v>193</v>
      </c>
      <c r="C22" s="9" t="s">
        <v>194</v>
      </c>
      <c r="D22" s="8">
        <v>2015</v>
      </c>
      <c r="E22" s="9" t="str">
        <f t="shared" si="0"/>
        <v>Schönfeld (Mol Ther 2015)</v>
      </c>
      <c r="F22" s="8" t="s">
        <v>30</v>
      </c>
      <c r="G22" s="9" t="s">
        <v>31</v>
      </c>
      <c r="H22" s="8" t="s">
        <v>32</v>
      </c>
      <c r="I22" s="8" t="s">
        <v>119</v>
      </c>
      <c r="J22" s="10" t="s">
        <v>120</v>
      </c>
      <c r="K22" s="8" t="s">
        <v>121</v>
      </c>
      <c r="L22" s="8" t="s">
        <v>122</v>
      </c>
      <c r="M22" s="8" t="s">
        <v>123</v>
      </c>
      <c r="N22" s="8" t="s">
        <v>124</v>
      </c>
      <c r="O22" s="8" t="s">
        <v>86</v>
      </c>
      <c r="P22" s="8" t="s">
        <v>77</v>
      </c>
      <c r="Q22" s="8" t="s">
        <v>125</v>
      </c>
      <c r="R22" s="8" t="s">
        <v>195</v>
      </c>
      <c r="S22" s="8" t="s">
        <v>196</v>
      </c>
      <c r="T22" s="8" t="s">
        <v>197</v>
      </c>
      <c r="U22" s="8" t="s">
        <v>198</v>
      </c>
      <c r="V22" s="8" t="s">
        <v>199</v>
      </c>
      <c r="W22" s="8" t="s">
        <v>189</v>
      </c>
      <c r="X22" s="8" t="s">
        <v>43</v>
      </c>
      <c r="Y22" s="8" t="s">
        <v>44</v>
      </c>
      <c r="Z22" s="8"/>
      <c r="AA22" s="13" t="s">
        <v>200</v>
      </c>
    </row>
    <row r="23" spans="1:27" ht="26.4">
      <c r="A23" s="8">
        <v>20</v>
      </c>
      <c r="B23" s="9" t="s">
        <v>201</v>
      </c>
      <c r="C23" s="9" t="s">
        <v>202</v>
      </c>
      <c r="D23" s="8">
        <v>2015</v>
      </c>
      <c r="E23" s="9" t="str">
        <f t="shared" si="0"/>
        <v>Han (Sci Reports 2015)</v>
      </c>
      <c r="F23" s="8" t="s">
        <v>203</v>
      </c>
      <c r="G23" s="9" t="s">
        <v>184</v>
      </c>
      <c r="H23" s="8" t="s">
        <v>204</v>
      </c>
      <c r="I23" s="8" t="s">
        <v>119</v>
      </c>
      <c r="J23" s="10" t="s">
        <v>120</v>
      </c>
      <c r="K23" s="8" t="s">
        <v>205</v>
      </c>
      <c r="L23" s="8" t="s">
        <v>34</v>
      </c>
      <c r="M23" s="8" t="s">
        <v>187</v>
      </c>
      <c r="N23" s="8" t="s">
        <v>56</v>
      </c>
      <c r="O23" s="8" t="s">
        <v>34</v>
      </c>
      <c r="P23" s="8" t="s">
        <v>77</v>
      </c>
      <c r="Q23" s="8" t="s">
        <v>34</v>
      </c>
      <c r="R23" s="8" t="s">
        <v>34</v>
      </c>
      <c r="S23" s="8" t="s">
        <v>126</v>
      </c>
      <c r="T23" s="8" t="s">
        <v>127</v>
      </c>
      <c r="U23" s="8">
        <v>2</v>
      </c>
      <c r="V23" s="8" t="s">
        <v>206</v>
      </c>
      <c r="W23" s="8" t="s">
        <v>189</v>
      </c>
      <c r="X23" s="8" t="s">
        <v>43</v>
      </c>
      <c r="Y23" s="8" t="s">
        <v>99</v>
      </c>
      <c r="Z23" s="8"/>
      <c r="AA23" s="13" t="s">
        <v>207</v>
      </c>
    </row>
    <row r="24" spans="1:27" ht="26.4">
      <c r="A24" s="8">
        <v>21</v>
      </c>
      <c r="B24" s="9" t="s">
        <v>208</v>
      </c>
      <c r="C24" s="9" t="s">
        <v>209</v>
      </c>
      <c r="D24" s="8">
        <v>2015</v>
      </c>
      <c r="E24" s="9" t="str">
        <f t="shared" si="0"/>
        <v>Clémenceau (J Immunol Res 2015)</v>
      </c>
      <c r="F24" s="8" t="s">
        <v>30</v>
      </c>
      <c r="G24" s="9" t="s">
        <v>210</v>
      </c>
      <c r="H24" s="8" t="s">
        <v>211</v>
      </c>
      <c r="I24" s="8" t="s">
        <v>76</v>
      </c>
      <c r="J24" s="10" t="s">
        <v>34</v>
      </c>
      <c r="K24" s="8" t="s">
        <v>121</v>
      </c>
      <c r="L24" s="8" t="s">
        <v>34</v>
      </c>
      <c r="M24" s="8" t="s">
        <v>212</v>
      </c>
      <c r="N24" s="8" t="s">
        <v>37</v>
      </c>
      <c r="O24" s="8" t="s">
        <v>34</v>
      </c>
      <c r="P24" s="8" t="s">
        <v>58</v>
      </c>
      <c r="Q24" s="8" t="s">
        <v>34</v>
      </c>
      <c r="R24" s="8" t="s">
        <v>213</v>
      </c>
      <c r="S24" s="8" t="s">
        <v>214</v>
      </c>
      <c r="T24" s="8" t="s">
        <v>214</v>
      </c>
      <c r="U24" s="8">
        <v>1</v>
      </c>
      <c r="V24" s="8" t="s">
        <v>215</v>
      </c>
      <c r="W24" s="8" t="s">
        <v>216</v>
      </c>
      <c r="X24" s="8" t="s">
        <v>43</v>
      </c>
      <c r="Y24" s="8" t="s">
        <v>217</v>
      </c>
      <c r="Z24" s="8"/>
      <c r="AA24" s="13" t="s">
        <v>218</v>
      </c>
    </row>
    <row r="25" spans="1:27" ht="26.4">
      <c r="A25" s="8">
        <v>22</v>
      </c>
      <c r="B25" s="9" t="s">
        <v>219</v>
      </c>
      <c r="C25" s="9" t="s">
        <v>220</v>
      </c>
      <c r="D25" s="8">
        <v>2015</v>
      </c>
      <c r="E25" s="9" t="str">
        <f t="shared" si="0"/>
        <v>Liu (Oncol Reports 2015)</v>
      </c>
      <c r="F25" s="8" t="s">
        <v>30</v>
      </c>
      <c r="G25" s="9" t="s">
        <v>152</v>
      </c>
      <c r="H25" s="8" t="s">
        <v>32</v>
      </c>
      <c r="I25" s="8" t="s">
        <v>51</v>
      </c>
      <c r="J25" s="10" t="s">
        <v>221</v>
      </c>
      <c r="K25" s="8" t="s">
        <v>121</v>
      </c>
      <c r="L25" s="8" t="s">
        <v>34</v>
      </c>
      <c r="M25" s="8" t="s">
        <v>222</v>
      </c>
      <c r="N25" s="8" t="s">
        <v>56</v>
      </c>
      <c r="O25" s="8" t="s">
        <v>34</v>
      </c>
      <c r="P25" s="8" t="s">
        <v>77</v>
      </c>
      <c r="Q25" s="8" t="s">
        <v>34</v>
      </c>
      <c r="R25" s="8" t="s">
        <v>39</v>
      </c>
      <c r="S25" s="8" t="s">
        <v>126</v>
      </c>
      <c r="T25" s="8" t="s">
        <v>127</v>
      </c>
      <c r="U25" s="8">
        <v>2</v>
      </c>
      <c r="V25" s="8" t="s">
        <v>223</v>
      </c>
      <c r="W25" s="8" t="s">
        <v>34</v>
      </c>
      <c r="X25" s="8" t="s">
        <v>43</v>
      </c>
      <c r="Y25" s="8" t="s">
        <v>180</v>
      </c>
      <c r="Z25" s="8"/>
      <c r="AA25" s="13" t="s">
        <v>224</v>
      </c>
    </row>
    <row r="26" spans="1:27" ht="66">
      <c r="A26" s="8">
        <v>23</v>
      </c>
      <c r="B26" s="9" t="s">
        <v>225</v>
      </c>
      <c r="C26" s="9" t="s">
        <v>183</v>
      </c>
      <c r="D26" s="8">
        <v>2015</v>
      </c>
      <c r="E26" s="9" t="str">
        <f t="shared" si="0"/>
        <v>Zhao (Leukemia 2015)</v>
      </c>
      <c r="F26" s="8" t="s">
        <v>151</v>
      </c>
      <c r="G26" s="9" t="s">
        <v>152</v>
      </c>
      <c r="H26" s="8" t="s">
        <v>226</v>
      </c>
      <c r="I26" s="8" t="s">
        <v>33</v>
      </c>
      <c r="J26" s="10" t="s">
        <v>227</v>
      </c>
      <c r="K26" s="8" t="s">
        <v>228</v>
      </c>
      <c r="L26" s="8" t="s">
        <v>229</v>
      </c>
      <c r="M26" s="8" t="s">
        <v>230</v>
      </c>
      <c r="N26" s="8" t="s">
        <v>231</v>
      </c>
      <c r="O26" s="8" t="s">
        <v>39</v>
      </c>
      <c r="P26" s="8" t="s">
        <v>34</v>
      </c>
      <c r="Q26" s="8" t="s">
        <v>34</v>
      </c>
      <c r="R26" s="8" t="s">
        <v>34</v>
      </c>
      <c r="S26" s="8" t="s">
        <v>39</v>
      </c>
      <c r="T26" s="8" t="s">
        <v>232</v>
      </c>
      <c r="U26" s="8">
        <v>2</v>
      </c>
      <c r="V26" s="8" t="s">
        <v>233</v>
      </c>
      <c r="W26" s="8" t="s">
        <v>34</v>
      </c>
      <c r="X26" s="8" t="s">
        <v>43</v>
      </c>
      <c r="Y26" s="8" t="s">
        <v>99</v>
      </c>
      <c r="Z26" s="8"/>
      <c r="AA26" s="13" t="s">
        <v>234</v>
      </c>
    </row>
    <row r="27" spans="1:27" ht="26.4">
      <c r="A27" s="8">
        <v>24</v>
      </c>
      <c r="B27" s="9" t="s">
        <v>79</v>
      </c>
      <c r="C27" s="9" t="s">
        <v>235</v>
      </c>
      <c r="D27" s="8">
        <v>2015</v>
      </c>
      <c r="E27" s="9" t="str">
        <f t="shared" si="0"/>
        <v>Muller (J Immunother 2015)</v>
      </c>
      <c r="F27" s="8" t="s">
        <v>48</v>
      </c>
      <c r="G27" s="9" t="s">
        <v>49</v>
      </c>
      <c r="H27" s="8" t="s">
        <v>236</v>
      </c>
      <c r="I27" s="8" t="s">
        <v>119</v>
      </c>
      <c r="J27" s="10" t="s">
        <v>120</v>
      </c>
      <c r="K27" s="8" t="s">
        <v>237</v>
      </c>
      <c r="L27" s="8" t="s">
        <v>34</v>
      </c>
      <c r="M27" s="8" t="s">
        <v>238</v>
      </c>
      <c r="N27" s="8" t="s">
        <v>124</v>
      </c>
      <c r="O27" s="8" t="s">
        <v>239</v>
      </c>
      <c r="P27" s="8" t="s">
        <v>34</v>
      </c>
      <c r="Q27" s="8" t="s">
        <v>240</v>
      </c>
      <c r="R27" s="8" t="s">
        <v>241</v>
      </c>
      <c r="S27" s="8" t="s">
        <v>241</v>
      </c>
      <c r="T27" s="8" t="s">
        <v>241</v>
      </c>
      <c r="U27" s="8">
        <v>1</v>
      </c>
      <c r="V27" s="8" t="s">
        <v>242</v>
      </c>
      <c r="W27" s="8" t="s">
        <v>42</v>
      </c>
      <c r="X27" s="8" t="s">
        <v>43</v>
      </c>
      <c r="Y27" s="8" t="s">
        <v>44</v>
      </c>
      <c r="Z27" s="8"/>
      <c r="AA27" s="13" t="s">
        <v>243</v>
      </c>
    </row>
    <row r="28" spans="1:27" ht="26.4">
      <c r="A28" s="8">
        <v>25</v>
      </c>
      <c r="B28" s="9" t="s">
        <v>161</v>
      </c>
      <c r="C28" s="9" t="s">
        <v>244</v>
      </c>
      <c r="D28" s="8">
        <v>2016</v>
      </c>
      <c r="E28" s="9" t="str">
        <f t="shared" si="0"/>
        <v>Alkins (Neuro-Oncol 2016)</v>
      </c>
      <c r="F28" s="8" t="s">
        <v>30</v>
      </c>
      <c r="G28" s="9" t="s">
        <v>31</v>
      </c>
      <c r="H28" s="8" t="s">
        <v>32</v>
      </c>
      <c r="I28" s="8" t="s">
        <v>76</v>
      </c>
      <c r="J28" s="10" t="s">
        <v>34</v>
      </c>
      <c r="K28" s="8" t="s">
        <v>163</v>
      </c>
      <c r="L28" s="8" t="s">
        <v>34</v>
      </c>
      <c r="M28" s="8" t="s">
        <v>36</v>
      </c>
      <c r="N28" s="8" t="s">
        <v>37</v>
      </c>
      <c r="O28" s="8" t="s">
        <v>34</v>
      </c>
      <c r="P28" s="8" t="s">
        <v>77</v>
      </c>
      <c r="Q28" s="8" t="s">
        <v>34</v>
      </c>
      <c r="R28" s="8" t="s">
        <v>39</v>
      </c>
      <c r="S28" s="8" t="s">
        <v>40</v>
      </c>
      <c r="T28" s="8" t="s">
        <v>40</v>
      </c>
      <c r="U28" s="8">
        <v>1</v>
      </c>
      <c r="V28" s="8" t="s">
        <v>245</v>
      </c>
      <c r="W28" s="8" t="s">
        <v>42</v>
      </c>
      <c r="X28" s="8" t="s">
        <v>43</v>
      </c>
      <c r="Y28" s="8" t="s">
        <v>44</v>
      </c>
      <c r="Z28" s="8"/>
      <c r="AA28" s="13" t="s">
        <v>246</v>
      </c>
    </row>
    <row r="29" spans="1:27" ht="26.4">
      <c r="A29" s="8">
        <v>26</v>
      </c>
      <c r="B29" s="9" t="s">
        <v>247</v>
      </c>
      <c r="C29" s="9" t="s">
        <v>165</v>
      </c>
      <c r="D29" s="8">
        <v>2016</v>
      </c>
      <c r="E29" s="9" t="str">
        <f t="shared" si="0"/>
        <v>Genßler et al. (OncoImmunol 2016)</v>
      </c>
      <c r="F29" s="8" t="s">
        <v>30</v>
      </c>
      <c r="G29" s="9" t="s">
        <v>31</v>
      </c>
      <c r="H29" s="8" t="s">
        <v>236</v>
      </c>
      <c r="I29" s="8" t="s">
        <v>119</v>
      </c>
      <c r="J29" s="10" t="s">
        <v>120</v>
      </c>
      <c r="K29" s="8" t="s">
        <v>237</v>
      </c>
      <c r="L29" s="8" t="s">
        <v>122</v>
      </c>
      <c r="M29" s="8" t="s">
        <v>123</v>
      </c>
      <c r="N29" s="8" t="s">
        <v>124</v>
      </c>
      <c r="O29" s="8" t="s">
        <v>86</v>
      </c>
      <c r="P29" s="8" t="s">
        <v>34</v>
      </c>
      <c r="Q29" s="8" t="s">
        <v>248</v>
      </c>
      <c r="R29" s="8" t="s">
        <v>195</v>
      </c>
      <c r="S29" s="8" t="s">
        <v>126</v>
      </c>
      <c r="T29" s="8" t="s">
        <v>127</v>
      </c>
      <c r="U29" s="8">
        <v>2</v>
      </c>
      <c r="V29" s="8" t="s">
        <v>199</v>
      </c>
      <c r="W29" s="8" t="s">
        <v>189</v>
      </c>
      <c r="X29" s="8" t="s">
        <v>43</v>
      </c>
      <c r="Y29" s="8" t="s">
        <v>44</v>
      </c>
      <c r="Z29" s="8"/>
      <c r="AA29" s="13" t="s">
        <v>249</v>
      </c>
    </row>
    <row r="30" spans="1:27" ht="26.4">
      <c r="A30" s="8">
        <v>27</v>
      </c>
      <c r="B30" s="9" t="s">
        <v>250</v>
      </c>
      <c r="C30" s="9" t="s">
        <v>251</v>
      </c>
      <c r="D30" s="8">
        <v>2016</v>
      </c>
      <c r="E30" s="9" t="str">
        <f t="shared" si="0"/>
        <v>Zhang (J Natl Cancer Inst 2016)</v>
      </c>
      <c r="F30" s="8" t="s">
        <v>30</v>
      </c>
      <c r="G30" s="9" t="s">
        <v>31</v>
      </c>
      <c r="H30" s="8" t="s">
        <v>32</v>
      </c>
      <c r="I30" s="8" t="s">
        <v>119</v>
      </c>
      <c r="J30" s="10" t="s">
        <v>34</v>
      </c>
      <c r="K30" s="8" t="s">
        <v>237</v>
      </c>
      <c r="L30" s="8" t="s">
        <v>34</v>
      </c>
      <c r="M30" s="8" t="s">
        <v>123</v>
      </c>
      <c r="N30" s="8" t="s">
        <v>124</v>
      </c>
      <c r="O30" s="8" t="s">
        <v>34</v>
      </c>
      <c r="P30" s="8" t="s">
        <v>38</v>
      </c>
      <c r="Q30" s="8" t="s">
        <v>34</v>
      </c>
      <c r="R30" s="8" t="s">
        <v>39</v>
      </c>
      <c r="S30" s="8" t="s">
        <v>127</v>
      </c>
      <c r="T30" s="8" t="s">
        <v>127</v>
      </c>
      <c r="U30" s="8">
        <v>2</v>
      </c>
      <c r="V30" s="8" t="s">
        <v>252</v>
      </c>
      <c r="W30" s="8" t="s">
        <v>42</v>
      </c>
      <c r="X30" s="8" t="s">
        <v>43</v>
      </c>
      <c r="Y30" s="8" t="s">
        <v>44</v>
      </c>
      <c r="Z30" s="8"/>
      <c r="AA30" s="13" t="s">
        <v>253</v>
      </c>
    </row>
    <row r="31" spans="1:27" ht="26.4">
      <c r="A31" s="8">
        <v>28</v>
      </c>
      <c r="B31" s="9" t="s">
        <v>254</v>
      </c>
      <c r="C31" s="9" t="s">
        <v>144</v>
      </c>
      <c r="D31" s="8">
        <v>2016</v>
      </c>
      <c r="E31" s="9" t="str">
        <f t="shared" si="0"/>
        <v>Romanski (J Cell Mol Med 2016)</v>
      </c>
      <c r="F31" s="8" t="s">
        <v>30</v>
      </c>
      <c r="G31" s="9" t="s">
        <v>31</v>
      </c>
      <c r="H31" s="8" t="s">
        <v>104</v>
      </c>
      <c r="I31" s="8" t="s">
        <v>76</v>
      </c>
      <c r="J31" s="10" t="s">
        <v>120</v>
      </c>
      <c r="K31" s="8" t="s">
        <v>156</v>
      </c>
      <c r="L31" s="8" t="s">
        <v>34</v>
      </c>
      <c r="M31" s="8" t="s">
        <v>255</v>
      </c>
      <c r="N31" s="8" t="s">
        <v>37</v>
      </c>
      <c r="O31" s="8" t="s">
        <v>86</v>
      </c>
      <c r="P31" s="8" t="s">
        <v>58</v>
      </c>
      <c r="Q31" s="8" t="s">
        <v>147</v>
      </c>
      <c r="R31" s="8" t="s">
        <v>39</v>
      </c>
      <c r="S31" s="8" t="s">
        <v>40</v>
      </c>
      <c r="T31" s="8" t="s">
        <v>40</v>
      </c>
      <c r="U31" s="8">
        <v>1</v>
      </c>
      <c r="V31" s="8" t="s">
        <v>256</v>
      </c>
      <c r="W31" s="8" t="s">
        <v>42</v>
      </c>
      <c r="X31" s="8" t="s">
        <v>43</v>
      </c>
      <c r="Y31" s="8" t="s">
        <v>44</v>
      </c>
      <c r="Z31" s="8"/>
      <c r="AA31" s="13" t="s">
        <v>257</v>
      </c>
    </row>
    <row r="32" spans="1:27" ht="26.4">
      <c r="A32" s="8">
        <v>29</v>
      </c>
      <c r="B32" s="9" t="s">
        <v>258</v>
      </c>
      <c r="C32" s="9" t="s">
        <v>235</v>
      </c>
      <c r="D32" s="8">
        <v>2016</v>
      </c>
      <c r="E32" s="9" t="str">
        <f t="shared" si="0"/>
        <v>Topfer (J Immunother 2016)</v>
      </c>
      <c r="F32" s="8" t="s">
        <v>48</v>
      </c>
      <c r="G32" s="9" t="s">
        <v>259</v>
      </c>
      <c r="H32" s="8" t="s">
        <v>236</v>
      </c>
      <c r="I32" s="8" t="s">
        <v>119</v>
      </c>
      <c r="J32" s="10" t="s">
        <v>120</v>
      </c>
      <c r="K32" s="8" t="s">
        <v>237</v>
      </c>
      <c r="L32" s="8" t="s">
        <v>34</v>
      </c>
      <c r="M32" s="8" t="s">
        <v>238</v>
      </c>
      <c r="N32" s="8" t="s">
        <v>124</v>
      </c>
      <c r="O32" s="8" t="s">
        <v>239</v>
      </c>
      <c r="P32" s="8" t="s">
        <v>34</v>
      </c>
      <c r="Q32" s="8" t="s">
        <v>260</v>
      </c>
      <c r="R32" s="8" t="s">
        <v>241</v>
      </c>
      <c r="S32" s="8" t="s">
        <v>241</v>
      </c>
      <c r="T32" s="8" t="s">
        <v>241</v>
      </c>
      <c r="U32" s="8">
        <v>1</v>
      </c>
      <c r="V32" s="8" t="s">
        <v>261</v>
      </c>
      <c r="W32" s="8" t="s">
        <v>42</v>
      </c>
      <c r="X32" s="8" t="s">
        <v>43</v>
      </c>
      <c r="Y32" s="8" t="s">
        <v>44</v>
      </c>
      <c r="Z32" s="8"/>
      <c r="AA32" s="9" t="s">
        <v>34</v>
      </c>
    </row>
    <row r="33" spans="1:27" ht="26.4">
      <c r="A33" s="8">
        <v>30</v>
      </c>
      <c r="B33" s="9" t="s">
        <v>262</v>
      </c>
      <c r="C33" s="9" t="s">
        <v>263</v>
      </c>
      <c r="D33" s="8">
        <v>2016</v>
      </c>
      <c r="E33" s="9" t="str">
        <f t="shared" si="0"/>
        <v>Chen (Oncotarget 2016)</v>
      </c>
      <c r="F33" s="8" t="s">
        <v>264</v>
      </c>
      <c r="G33" s="9" t="s">
        <v>265</v>
      </c>
      <c r="H33" s="8" t="s">
        <v>204</v>
      </c>
      <c r="I33" s="8" t="s">
        <v>119</v>
      </c>
      <c r="J33" s="10" t="s">
        <v>120</v>
      </c>
      <c r="K33" s="8" t="s">
        <v>163</v>
      </c>
      <c r="L33" s="8" t="s">
        <v>34</v>
      </c>
      <c r="M33" s="8" t="s">
        <v>187</v>
      </c>
      <c r="N33" s="8" t="s">
        <v>56</v>
      </c>
      <c r="O33" s="8" t="s">
        <v>34</v>
      </c>
      <c r="P33" s="8" t="s">
        <v>77</v>
      </c>
      <c r="Q33" s="8" t="s">
        <v>34</v>
      </c>
      <c r="R33" s="8" t="s">
        <v>34</v>
      </c>
      <c r="S33" s="8" t="s">
        <v>126</v>
      </c>
      <c r="T33" s="8" t="s">
        <v>127</v>
      </c>
      <c r="U33" s="8">
        <v>2</v>
      </c>
      <c r="V33" s="8" t="s">
        <v>266</v>
      </c>
      <c r="W33" s="8" t="s">
        <v>189</v>
      </c>
      <c r="X33" s="8" t="s">
        <v>43</v>
      </c>
      <c r="Y33" s="8" t="s">
        <v>99</v>
      </c>
      <c r="Z33" s="8"/>
      <c r="AA33" s="13" t="s">
        <v>267</v>
      </c>
    </row>
    <row r="34" spans="1:27" ht="66">
      <c r="A34" s="8">
        <v>31</v>
      </c>
      <c r="B34" s="9" t="s">
        <v>268</v>
      </c>
      <c r="C34" s="9" t="s">
        <v>194</v>
      </c>
      <c r="D34" s="8">
        <v>2017</v>
      </c>
      <c r="E34" s="9" t="str">
        <f t="shared" si="0"/>
        <v>Siegler (Mol Ther 2017)</v>
      </c>
      <c r="F34" s="8" t="s">
        <v>30</v>
      </c>
      <c r="G34" s="9" t="s">
        <v>152</v>
      </c>
      <c r="H34" s="8" t="s">
        <v>269</v>
      </c>
      <c r="I34" s="8" t="s">
        <v>64</v>
      </c>
      <c r="J34" s="10" t="s">
        <v>270</v>
      </c>
      <c r="K34" s="8" t="s">
        <v>121</v>
      </c>
      <c r="L34" s="8" t="s">
        <v>34</v>
      </c>
      <c r="M34" s="8" t="s">
        <v>271</v>
      </c>
      <c r="N34" s="8" t="s">
        <v>34</v>
      </c>
      <c r="O34" s="8" t="s">
        <v>34</v>
      </c>
      <c r="P34" s="8" t="s">
        <v>34</v>
      </c>
      <c r="Q34" s="8" t="s">
        <v>34</v>
      </c>
      <c r="R34" s="8" t="s">
        <v>39</v>
      </c>
      <c r="S34" s="8" t="s">
        <v>39</v>
      </c>
      <c r="T34" s="8" t="s">
        <v>272</v>
      </c>
      <c r="U34" s="8" t="s">
        <v>273</v>
      </c>
      <c r="V34" s="8" t="s">
        <v>274</v>
      </c>
      <c r="W34" s="8" t="s">
        <v>34</v>
      </c>
      <c r="X34" s="8" t="s">
        <v>43</v>
      </c>
      <c r="Y34" s="8" t="s">
        <v>99</v>
      </c>
      <c r="Z34" s="8"/>
      <c r="AA34" s="13" t="s">
        <v>275</v>
      </c>
    </row>
    <row r="35" spans="1:27" ht="52.8">
      <c r="A35" s="8">
        <v>32</v>
      </c>
      <c r="B35" s="9" t="s">
        <v>276</v>
      </c>
      <c r="C35" s="9" t="s">
        <v>277</v>
      </c>
      <c r="D35" s="8">
        <v>2017</v>
      </c>
      <c r="E35" s="9" t="str">
        <f t="shared" si="0"/>
        <v>Oelsner (Cytotherapy 2017)</v>
      </c>
      <c r="F35" s="8" t="s">
        <v>30</v>
      </c>
      <c r="G35" s="9" t="s">
        <v>278</v>
      </c>
      <c r="H35" s="8" t="s">
        <v>104</v>
      </c>
      <c r="I35" s="8" t="s">
        <v>119</v>
      </c>
      <c r="J35" s="10" t="s">
        <v>120</v>
      </c>
      <c r="K35" s="8" t="s">
        <v>279</v>
      </c>
      <c r="L35" s="8" t="s">
        <v>122</v>
      </c>
      <c r="M35" s="8" t="s">
        <v>123</v>
      </c>
      <c r="N35" s="8" t="s">
        <v>124</v>
      </c>
      <c r="O35" s="8" t="s">
        <v>86</v>
      </c>
      <c r="P35" s="8" t="s">
        <v>34</v>
      </c>
      <c r="Q35" s="8" t="s">
        <v>125</v>
      </c>
      <c r="R35" s="8" t="s">
        <v>195</v>
      </c>
      <c r="S35" s="8" t="s">
        <v>126</v>
      </c>
      <c r="T35" s="8" t="s">
        <v>197</v>
      </c>
      <c r="U35" s="8" t="s">
        <v>198</v>
      </c>
      <c r="V35" s="8" t="s">
        <v>280</v>
      </c>
      <c r="W35" s="8" t="s">
        <v>34</v>
      </c>
      <c r="X35" s="8" t="s">
        <v>43</v>
      </c>
      <c r="Y35" s="8" t="s">
        <v>44</v>
      </c>
      <c r="Z35" s="8"/>
      <c r="AA35" s="13" t="s">
        <v>281</v>
      </c>
    </row>
    <row r="36" spans="1:27" ht="26.4">
      <c r="A36" s="8">
        <v>33</v>
      </c>
      <c r="B36" s="9" t="s">
        <v>262</v>
      </c>
      <c r="C36" s="9" t="s">
        <v>263</v>
      </c>
      <c r="D36" s="8">
        <v>2017</v>
      </c>
      <c r="E36" s="9" t="str">
        <f t="shared" si="0"/>
        <v>Chen (Oncotarget 2017)</v>
      </c>
      <c r="F36" s="8" t="s">
        <v>30</v>
      </c>
      <c r="G36" s="9" t="s">
        <v>152</v>
      </c>
      <c r="H36" s="8" t="s">
        <v>282</v>
      </c>
      <c r="I36" s="8" t="s">
        <v>119</v>
      </c>
      <c r="J36" s="10" t="s">
        <v>283</v>
      </c>
      <c r="K36" s="16" t="s">
        <v>284</v>
      </c>
      <c r="L36" s="8" t="s">
        <v>34</v>
      </c>
      <c r="M36" s="8" t="s">
        <v>285</v>
      </c>
      <c r="N36" s="8" t="s">
        <v>124</v>
      </c>
      <c r="O36" s="8" t="s">
        <v>34</v>
      </c>
      <c r="P36" s="8" t="s">
        <v>34</v>
      </c>
      <c r="Q36" s="8" t="s">
        <v>34</v>
      </c>
      <c r="R36" s="8" t="s">
        <v>39</v>
      </c>
      <c r="S36" s="8" t="s">
        <v>39</v>
      </c>
      <c r="T36" s="8" t="s">
        <v>286</v>
      </c>
      <c r="U36" s="8">
        <v>3</v>
      </c>
      <c r="V36" s="17" t="s">
        <v>287</v>
      </c>
      <c r="W36" s="8" t="s">
        <v>34</v>
      </c>
      <c r="X36" s="8" t="s">
        <v>43</v>
      </c>
      <c r="Y36" s="8" t="s">
        <v>99</v>
      </c>
      <c r="Z36" s="8"/>
      <c r="AA36" s="13" t="s">
        <v>288</v>
      </c>
    </row>
    <row r="37" spans="1:27" ht="26.4">
      <c r="A37" s="8">
        <v>34</v>
      </c>
      <c r="B37" s="9" t="s">
        <v>262</v>
      </c>
      <c r="C37" s="9" t="s">
        <v>183</v>
      </c>
      <c r="D37" s="8">
        <v>2017</v>
      </c>
      <c r="E37" s="9" t="str">
        <f t="shared" si="0"/>
        <v>Chen (Leukemia 2017)</v>
      </c>
      <c r="F37" s="8" t="s">
        <v>30</v>
      </c>
      <c r="G37" s="9" t="s">
        <v>152</v>
      </c>
      <c r="H37" s="8" t="s">
        <v>289</v>
      </c>
      <c r="I37" s="8" t="s">
        <v>119</v>
      </c>
      <c r="J37" s="10" t="s">
        <v>283</v>
      </c>
      <c r="K37" s="16" t="s">
        <v>284</v>
      </c>
      <c r="L37" s="8" t="s">
        <v>34</v>
      </c>
      <c r="M37" s="8" t="s">
        <v>285</v>
      </c>
      <c r="N37" s="8" t="s">
        <v>124</v>
      </c>
      <c r="O37" s="8" t="s">
        <v>34</v>
      </c>
      <c r="P37" s="8" t="s">
        <v>34</v>
      </c>
      <c r="Q37" s="8" t="s">
        <v>34</v>
      </c>
      <c r="R37" s="8" t="s">
        <v>39</v>
      </c>
      <c r="S37" s="8" t="s">
        <v>39</v>
      </c>
      <c r="T37" s="8" t="s">
        <v>286</v>
      </c>
      <c r="U37" s="8">
        <v>3</v>
      </c>
      <c r="V37" s="8" t="s">
        <v>290</v>
      </c>
      <c r="W37" s="8" t="s">
        <v>34</v>
      </c>
      <c r="X37" s="8" t="s">
        <v>43</v>
      </c>
      <c r="Y37" s="8" t="s">
        <v>99</v>
      </c>
      <c r="Z37" s="8"/>
      <c r="AA37" s="13" t="s">
        <v>291</v>
      </c>
    </row>
    <row r="38" spans="1:27" ht="184.8">
      <c r="A38" s="8">
        <v>35</v>
      </c>
      <c r="B38" s="9" t="s">
        <v>292</v>
      </c>
      <c r="C38" s="9" t="s">
        <v>293</v>
      </c>
      <c r="D38" s="8">
        <v>2018</v>
      </c>
      <c r="E38" s="9" t="str">
        <f t="shared" si="0"/>
        <v>Li (Cell Stem Cell 2018)</v>
      </c>
      <c r="F38" s="8" t="s">
        <v>294</v>
      </c>
      <c r="G38" s="9" t="s">
        <v>295</v>
      </c>
      <c r="H38" s="8" t="s">
        <v>296</v>
      </c>
      <c r="I38" s="8" t="s">
        <v>297</v>
      </c>
      <c r="J38" s="10" t="s">
        <v>298</v>
      </c>
      <c r="K38" s="8" t="s">
        <v>299</v>
      </c>
      <c r="L38" s="8" t="s">
        <v>34</v>
      </c>
      <c r="M38" s="8" t="s">
        <v>300</v>
      </c>
      <c r="N38" s="8" t="s">
        <v>301</v>
      </c>
      <c r="O38" s="8" t="s">
        <v>39</v>
      </c>
      <c r="P38" s="8" t="s">
        <v>34</v>
      </c>
      <c r="Q38" s="8" t="s">
        <v>34</v>
      </c>
      <c r="R38" s="8" t="s">
        <v>39</v>
      </c>
      <c r="S38" s="8" t="s">
        <v>302</v>
      </c>
      <c r="T38" s="8" t="s">
        <v>303</v>
      </c>
      <c r="U38" s="8" t="s">
        <v>304</v>
      </c>
      <c r="V38" s="8" t="s">
        <v>305</v>
      </c>
      <c r="W38" s="8" t="s">
        <v>34</v>
      </c>
      <c r="X38" s="8" t="s">
        <v>43</v>
      </c>
      <c r="Y38" s="8" t="s">
        <v>99</v>
      </c>
      <c r="Z38" s="8"/>
      <c r="AA38" s="13" t="s">
        <v>306</v>
      </c>
    </row>
    <row r="39" spans="1:27" ht="39.6">
      <c r="A39" s="8">
        <v>36</v>
      </c>
      <c r="B39" s="9" t="s">
        <v>225</v>
      </c>
      <c r="C39" s="9" t="s">
        <v>307</v>
      </c>
      <c r="D39" s="8">
        <v>2018</v>
      </c>
      <c r="E39" s="9" t="str">
        <f t="shared" si="0"/>
        <v>Zhao (Eur J Inflamm 2018)</v>
      </c>
      <c r="F39" s="8" t="s">
        <v>151</v>
      </c>
      <c r="G39" s="9" t="s">
        <v>152</v>
      </c>
      <c r="H39" s="8" t="s">
        <v>308</v>
      </c>
      <c r="I39" s="8" t="s">
        <v>166</v>
      </c>
      <c r="J39" s="10" t="s">
        <v>34</v>
      </c>
      <c r="K39" s="8" t="s">
        <v>309</v>
      </c>
      <c r="L39" s="8" t="s">
        <v>34</v>
      </c>
      <c r="M39" s="8" t="s">
        <v>310</v>
      </c>
      <c r="N39" s="8" t="s">
        <v>56</v>
      </c>
      <c r="O39" s="8" t="s">
        <v>311</v>
      </c>
      <c r="P39" s="8" t="s">
        <v>34</v>
      </c>
      <c r="Q39" s="8" t="s">
        <v>34</v>
      </c>
      <c r="R39" s="8" t="s">
        <v>312</v>
      </c>
      <c r="S39" s="8" t="s">
        <v>34</v>
      </c>
      <c r="T39" s="8" t="s">
        <v>127</v>
      </c>
      <c r="U39" s="8">
        <v>2</v>
      </c>
      <c r="V39" s="8" t="s">
        <v>313</v>
      </c>
      <c r="W39" s="8" t="s">
        <v>314</v>
      </c>
      <c r="X39" s="8" t="s">
        <v>43</v>
      </c>
      <c r="Y39" s="8" t="s">
        <v>180</v>
      </c>
      <c r="Z39" s="8"/>
      <c r="AA39" s="13" t="s">
        <v>315</v>
      </c>
    </row>
    <row r="40" spans="1:27" ht="39.6">
      <c r="A40" s="8">
        <v>37</v>
      </c>
      <c r="B40" s="9" t="s">
        <v>316</v>
      </c>
      <c r="C40" s="9" t="s">
        <v>317</v>
      </c>
      <c r="D40" s="8">
        <v>2018</v>
      </c>
      <c r="E40" s="9" t="str">
        <f t="shared" si="0"/>
        <v>Murakami (Anticancer Res 2018)</v>
      </c>
      <c r="F40" s="8" t="s">
        <v>318</v>
      </c>
      <c r="G40" s="9" t="s">
        <v>319</v>
      </c>
      <c r="H40" s="8" t="s">
        <v>236</v>
      </c>
      <c r="I40" s="8" t="s">
        <v>320</v>
      </c>
      <c r="J40" s="10" t="s">
        <v>120</v>
      </c>
      <c r="K40" s="8" t="s">
        <v>237</v>
      </c>
      <c r="L40" s="8" t="s">
        <v>321</v>
      </c>
      <c r="M40" s="8" t="s">
        <v>34</v>
      </c>
      <c r="N40" s="8" t="s">
        <v>322</v>
      </c>
      <c r="O40" s="8" t="s">
        <v>34</v>
      </c>
      <c r="P40" s="8" t="s">
        <v>34</v>
      </c>
      <c r="Q40" s="8" t="s">
        <v>34</v>
      </c>
      <c r="R40" s="8" t="s">
        <v>34</v>
      </c>
      <c r="S40" s="8" t="s">
        <v>126</v>
      </c>
      <c r="T40" s="8" t="s">
        <v>232</v>
      </c>
      <c r="U40" s="8">
        <v>2</v>
      </c>
      <c r="V40" s="8" t="s">
        <v>323</v>
      </c>
      <c r="W40" s="8" t="s">
        <v>189</v>
      </c>
      <c r="X40" s="8" t="s">
        <v>43</v>
      </c>
      <c r="Y40" s="8" t="s">
        <v>324</v>
      </c>
      <c r="Z40" s="8"/>
      <c r="AA40" s="13" t="s">
        <v>325</v>
      </c>
    </row>
    <row r="41" spans="1:27" ht="26.4">
      <c r="A41" s="8">
        <v>38</v>
      </c>
      <c r="B41" s="9" t="s">
        <v>250</v>
      </c>
      <c r="C41" s="9" t="s">
        <v>209</v>
      </c>
      <c r="D41" s="8">
        <v>2018</v>
      </c>
      <c r="E41" s="9" t="str">
        <f t="shared" si="0"/>
        <v>Zhang (J Immunol Res 2018)</v>
      </c>
      <c r="F41" s="8" t="s">
        <v>30</v>
      </c>
      <c r="G41" s="9" t="s">
        <v>152</v>
      </c>
      <c r="H41" s="8" t="s">
        <v>96</v>
      </c>
      <c r="I41" s="8" t="s">
        <v>326</v>
      </c>
      <c r="J41" s="10" t="s">
        <v>327</v>
      </c>
      <c r="K41" s="8" t="s">
        <v>53</v>
      </c>
      <c r="L41" s="8" t="s">
        <v>321</v>
      </c>
      <c r="M41" s="8" t="s">
        <v>328</v>
      </c>
      <c r="N41" s="8" t="s">
        <v>322</v>
      </c>
      <c r="O41" s="8" t="s">
        <v>34</v>
      </c>
      <c r="P41" s="8" t="s">
        <v>34</v>
      </c>
      <c r="Q41" s="8" t="s">
        <v>34</v>
      </c>
      <c r="R41" s="8" t="s">
        <v>39</v>
      </c>
      <c r="S41" s="8" t="s">
        <v>39</v>
      </c>
      <c r="T41" s="8" t="s">
        <v>232</v>
      </c>
      <c r="U41" s="8">
        <v>2</v>
      </c>
      <c r="V41" s="8" t="s">
        <v>329</v>
      </c>
      <c r="W41" s="8" t="s">
        <v>189</v>
      </c>
      <c r="X41" s="8" t="s">
        <v>43</v>
      </c>
      <c r="Y41" s="8" t="s">
        <v>180</v>
      </c>
      <c r="Z41" s="8"/>
      <c r="AA41" s="13" t="s">
        <v>330</v>
      </c>
    </row>
    <row r="42" spans="1:27" ht="26.4">
      <c r="A42" s="8">
        <v>39</v>
      </c>
      <c r="B42" s="9" t="s">
        <v>331</v>
      </c>
      <c r="C42" s="9" t="s">
        <v>332</v>
      </c>
      <c r="D42" s="8">
        <v>2018</v>
      </c>
      <c r="E42" s="9" t="str">
        <f t="shared" si="0"/>
        <v>Yu (Mol Therapy 2018)</v>
      </c>
      <c r="F42" s="8" t="s">
        <v>30</v>
      </c>
      <c r="G42" s="9" t="s">
        <v>152</v>
      </c>
      <c r="H42" s="8" t="s">
        <v>333</v>
      </c>
      <c r="I42" s="8" t="s">
        <v>320</v>
      </c>
      <c r="J42" s="10" t="s">
        <v>334</v>
      </c>
      <c r="K42" s="8" t="s">
        <v>335</v>
      </c>
      <c r="L42" s="8" t="s">
        <v>54</v>
      </c>
      <c r="M42" s="8" t="s">
        <v>336</v>
      </c>
      <c r="N42" s="8" t="s">
        <v>322</v>
      </c>
      <c r="O42" s="8" t="s">
        <v>39</v>
      </c>
      <c r="P42" s="8" t="s">
        <v>34</v>
      </c>
      <c r="Q42" s="8" t="s">
        <v>34</v>
      </c>
      <c r="R42" s="8" t="s">
        <v>39</v>
      </c>
      <c r="S42" s="8" t="s">
        <v>126</v>
      </c>
      <c r="T42" s="8" t="s">
        <v>127</v>
      </c>
      <c r="U42" s="8">
        <v>2</v>
      </c>
      <c r="V42" s="8" t="s">
        <v>337</v>
      </c>
      <c r="W42" s="8" t="s">
        <v>189</v>
      </c>
      <c r="X42" s="8" t="s">
        <v>43</v>
      </c>
      <c r="Y42" s="8" t="s">
        <v>180</v>
      </c>
      <c r="Z42" s="8"/>
      <c r="AA42" s="13" t="s">
        <v>338</v>
      </c>
    </row>
    <row r="43" spans="1:27" ht="52.8">
      <c r="A43" s="8">
        <v>40</v>
      </c>
      <c r="B43" s="9" t="s">
        <v>339</v>
      </c>
      <c r="C43" s="9" t="s">
        <v>80</v>
      </c>
      <c r="D43" s="8">
        <v>2018</v>
      </c>
      <c r="E43" s="9" t="str">
        <f t="shared" si="0"/>
        <v>Nowakowska (Cancer Immunol Immunother 2018)</v>
      </c>
      <c r="F43" s="8" t="s">
        <v>30</v>
      </c>
      <c r="G43" s="9" t="s">
        <v>31</v>
      </c>
      <c r="H43" s="8" t="s">
        <v>32</v>
      </c>
      <c r="I43" s="8" t="s">
        <v>119</v>
      </c>
      <c r="J43" s="10" t="s">
        <v>120</v>
      </c>
      <c r="K43" s="8" t="s">
        <v>121</v>
      </c>
      <c r="L43" s="8" t="s">
        <v>122</v>
      </c>
      <c r="M43" s="8" t="s">
        <v>123</v>
      </c>
      <c r="N43" s="8" t="s">
        <v>124</v>
      </c>
      <c r="O43" s="8" t="s">
        <v>86</v>
      </c>
      <c r="P43" s="8" t="s">
        <v>38</v>
      </c>
      <c r="Q43" s="8" t="s">
        <v>125</v>
      </c>
      <c r="R43" s="8" t="s">
        <v>195</v>
      </c>
      <c r="S43" s="8" t="s">
        <v>196</v>
      </c>
      <c r="T43" s="8" t="s">
        <v>197</v>
      </c>
      <c r="U43" s="8" t="s">
        <v>198</v>
      </c>
      <c r="V43" s="8" t="s">
        <v>199</v>
      </c>
      <c r="W43" s="8" t="s">
        <v>189</v>
      </c>
      <c r="X43" s="8" t="s">
        <v>43</v>
      </c>
      <c r="Y43" s="8" t="s">
        <v>44</v>
      </c>
      <c r="Z43" s="8"/>
      <c r="AA43" s="13" t="s">
        <v>340</v>
      </c>
    </row>
    <row r="44" spans="1:27" ht="39.6">
      <c r="A44" s="8">
        <v>41</v>
      </c>
      <c r="B44" s="9" t="s">
        <v>341</v>
      </c>
      <c r="C44" s="9" t="s">
        <v>342</v>
      </c>
      <c r="D44" s="8">
        <v>2018</v>
      </c>
      <c r="E44" s="9" t="str">
        <f t="shared" si="0"/>
        <v>Tang (Am J Cancer Res 2018)</v>
      </c>
      <c r="F44" s="8" t="s">
        <v>151</v>
      </c>
      <c r="G44" s="8" t="s">
        <v>34</v>
      </c>
      <c r="H44" s="8" t="s">
        <v>68</v>
      </c>
      <c r="I44" s="8" t="s">
        <v>343</v>
      </c>
      <c r="J44" s="10" t="s">
        <v>34</v>
      </c>
      <c r="K44" s="8" t="s">
        <v>70</v>
      </c>
      <c r="L44" s="8" t="s">
        <v>34</v>
      </c>
      <c r="M44" s="8" t="s">
        <v>34</v>
      </c>
      <c r="N44" s="8" t="s">
        <v>34</v>
      </c>
      <c r="O44" s="8" t="s">
        <v>34</v>
      </c>
      <c r="P44" s="5" t="s">
        <v>34</v>
      </c>
      <c r="Q44" s="8" t="s">
        <v>34</v>
      </c>
      <c r="R44" s="8" t="s">
        <v>344</v>
      </c>
      <c r="S44" s="8" t="s">
        <v>126</v>
      </c>
      <c r="T44" s="8" t="s">
        <v>345</v>
      </c>
      <c r="U44" s="8" t="s">
        <v>198</v>
      </c>
      <c r="V44" s="8" t="s">
        <v>346</v>
      </c>
      <c r="W44" s="8" t="s">
        <v>189</v>
      </c>
      <c r="X44" s="8" t="s">
        <v>347</v>
      </c>
      <c r="Y44" s="8" t="s">
        <v>180</v>
      </c>
      <c r="Z44" s="8" t="s">
        <v>348</v>
      </c>
      <c r="AA44" s="13" t="s">
        <v>349</v>
      </c>
    </row>
    <row r="45" spans="1:27" ht="26.4">
      <c r="A45" s="8">
        <v>42</v>
      </c>
      <c r="B45" s="9" t="s">
        <v>350</v>
      </c>
      <c r="C45" s="9" t="s">
        <v>351</v>
      </c>
      <c r="D45" s="8">
        <v>2019</v>
      </c>
      <c r="E45" s="9" t="str">
        <f t="shared" si="0"/>
        <v>Schnalzger (EMBO J 2019)</v>
      </c>
      <c r="F45" s="8" t="s">
        <v>30</v>
      </c>
      <c r="G45" s="9" t="s">
        <v>352</v>
      </c>
      <c r="H45" s="8" t="s">
        <v>32</v>
      </c>
      <c r="I45" s="8" t="s">
        <v>119</v>
      </c>
      <c r="J45" s="10" t="s">
        <v>120</v>
      </c>
      <c r="K45" s="8" t="s">
        <v>121</v>
      </c>
      <c r="L45" s="8" t="s">
        <v>122</v>
      </c>
      <c r="M45" s="8" t="s">
        <v>123</v>
      </c>
      <c r="N45" s="8" t="s">
        <v>124</v>
      </c>
      <c r="O45" s="8" t="s">
        <v>86</v>
      </c>
      <c r="P45" s="8" t="s">
        <v>77</v>
      </c>
      <c r="Q45" s="8" t="s">
        <v>125</v>
      </c>
      <c r="R45" s="8" t="s">
        <v>195</v>
      </c>
      <c r="S45" s="8" t="s">
        <v>126</v>
      </c>
      <c r="T45" s="8" t="s">
        <v>127</v>
      </c>
      <c r="U45" s="8">
        <v>2</v>
      </c>
      <c r="V45" s="8" t="s">
        <v>199</v>
      </c>
      <c r="W45" s="8" t="s">
        <v>189</v>
      </c>
      <c r="X45" s="8" t="s">
        <v>43</v>
      </c>
      <c r="Y45" s="8" t="s">
        <v>44</v>
      </c>
      <c r="Z45" s="8"/>
      <c r="AA45" s="13" t="s">
        <v>353</v>
      </c>
    </row>
    <row r="46" spans="1:27" ht="66">
      <c r="A46" s="8">
        <v>43</v>
      </c>
      <c r="B46" s="9" t="s">
        <v>354</v>
      </c>
      <c r="C46" s="9" t="s">
        <v>235</v>
      </c>
      <c r="D46" s="8">
        <v>2019</v>
      </c>
      <c r="E46" s="9" t="str">
        <f t="shared" si="0"/>
        <v>Ao (J Immunother 2019)</v>
      </c>
      <c r="F46" s="8" t="s">
        <v>30</v>
      </c>
      <c r="G46" s="9" t="s">
        <v>355</v>
      </c>
      <c r="H46" s="8" t="s">
        <v>356</v>
      </c>
      <c r="I46" s="8" t="s">
        <v>320</v>
      </c>
      <c r="J46" s="10" t="s">
        <v>34</v>
      </c>
      <c r="K46" s="8" t="s">
        <v>299</v>
      </c>
      <c r="L46" s="8" t="s">
        <v>34</v>
      </c>
      <c r="M46" s="8" t="s">
        <v>357</v>
      </c>
      <c r="N46" s="8" t="s">
        <v>322</v>
      </c>
      <c r="O46" s="8" t="s">
        <v>39</v>
      </c>
      <c r="P46" s="8" t="s">
        <v>34</v>
      </c>
      <c r="Q46" s="8" t="s">
        <v>34</v>
      </c>
      <c r="R46" s="8" t="s">
        <v>39</v>
      </c>
      <c r="S46" s="8" t="s">
        <v>126</v>
      </c>
      <c r="T46" s="8" t="s">
        <v>358</v>
      </c>
      <c r="U46" s="8" t="s">
        <v>304</v>
      </c>
      <c r="V46" s="8" t="s">
        <v>359</v>
      </c>
      <c r="W46" s="8" t="s">
        <v>42</v>
      </c>
      <c r="X46" s="8" t="s">
        <v>43</v>
      </c>
      <c r="Y46" s="8" t="s">
        <v>180</v>
      </c>
      <c r="Z46" s="8"/>
      <c r="AA46" s="13" t="s">
        <v>360</v>
      </c>
    </row>
    <row r="47" spans="1:27" ht="39.6">
      <c r="A47" s="8">
        <v>44</v>
      </c>
      <c r="B47" s="9" t="s">
        <v>361</v>
      </c>
      <c r="C47" s="9" t="s">
        <v>362</v>
      </c>
      <c r="D47" s="8">
        <v>2019</v>
      </c>
      <c r="E47" s="9" t="str">
        <f t="shared" si="0"/>
        <v>Kloess (Human Gene Therapy 2019)</v>
      </c>
      <c r="F47" s="8" t="s">
        <v>363</v>
      </c>
      <c r="G47" s="9" t="s">
        <v>364</v>
      </c>
      <c r="H47" s="8" t="s">
        <v>365</v>
      </c>
      <c r="I47" s="8" t="s">
        <v>76</v>
      </c>
      <c r="J47" s="10" t="s">
        <v>366</v>
      </c>
      <c r="K47" s="8" t="s">
        <v>70</v>
      </c>
      <c r="L47" s="8" t="s">
        <v>367</v>
      </c>
      <c r="M47" s="8" t="s">
        <v>368</v>
      </c>
      <c r="N47" s="8" t="s">
        <v>369</v>
      </c>
      <c r="O47" s="8" t="s">
        <v>370</v>
      </c>
      <c r="P47" s="8" t="s">
        <v>34</v>
      </c>
      <c r="Q47" s="8" t="s">
        <v>34</v>
      </c>
      <c r="R47" s="8" t="s">
        <v>34</v>
      </c>
      <c r="S47" s="8" t="s">
        <v>126</v>
      </c>
      <c r="T47" s="8" t="s">
        <v>345</v>
      </c>
      <c r="U47" s="8">
        <v>3</v>
      </c>
      <c r="V47" s="8" t="s">
        <v>371</v>
      </c>
      <c r="W47" s="8" t="s">
        <v>372</v>
      </c>
      <c r="X47" s="8" t="s">
        <v>43</v>
      </c>
      <c r="Y47" s="8" t="s">
        <v>44</v>
      </c>
      <c r="Z47" s="8"/>
      <c r="AA47" s="13" t="s">
        <v>373</v>
      </c>
    </row>
    <row r="48" spans="1:27" ht="26.4">
      <c r="A48" s="8">
        <v>45</v>
      </c>
      <c r="B48" s="9" t="s">
        <v>374</v>
      </c>
      <c r="C48" s="9" t="s">
        <v>375</v>
      </c>
      <c r="D48" s="8">
        <v>2019</v>
      </c>
      <c r="E48" s="9" t="str">
        <f t="shared" si="0"/>
        <v>Kim (Biomaterials 2019)</v>
      </c>
      <c r="F48" s="8" t="s">
        <v>151</v>
      </c>
      <c r="G48" s="9" t="s">
        <v>376</v>
      </c>
      <c r="H48" s="8" t="s">
        <v>204</v>
      </c>
      <c r="I48" s="8" t="s">
        <v>377</v>
      </c>
      <c r="J48" s="10" t="s">
        <v>378</v>
      </c>
      <c r="K48" s="8" t="s">
        <v>121</v>
      </c>
      <c r="L48" s="8" t="s">
        <v>34</v>
      </c>
      <c r="M48" s="8" t="s">
        <v>222</v>
      </c>
      <c r="N48" s="8" t="s">
        <v>56</v>
      </c>
      <c r="O48" s="8" t="s">
        <v>39</v>
      </c>
      <c r="P48" s="8" t="s">
        <v>77</v>
      </c>
      <c r="Q48" s="8" t="s">
        <v>125</v>
      </c>
      <c r="R48" s="8" t="s">
        <v>379</v>
      </c>
      <c r="S48" s="8" t="s">
        <v>126</v>
      </c>
      <c r="T48" s="8" t="s">
        <v>127</v>
      </c>
      <c r="U48" s="8">
        <v>2</v>
      </c>
      <c r="V48" s="8" t="s">
        <v>380</v>
      </c>
      <c r="W48" s="8" t="s">
        <v>381</v>
      </c>
      <c r="X48" s="8" t="s">
        <v>43</v>
      </c>
      <c r="Y48" s="8" t="s">
        <v>382</v>
      </c>
      <c r="Z48" s="8"/>
      <c r="AA48" s="13" t="s">
        <v>383</v>
      </c>
    </row>
    <row r="49" spans="1:27" ht="39.6">
      <c r="A49" s="8">
        <v>46</v>
      </c>
      <c r="B49" s="9" t="s">
        <v>384</v>
      </c>
      <c r="C49" s="9" t="s">
        <v>385</v>
      </c>
      <c r="D49" s="8">
        <v>2019</v>
      </c>
      <c r="E49" s="9" t="str">
        <f t="shared" si="0"/>
        <v>Xu (J Hematol Oncol 2019)</v>
      </c>
      <c r="F49" s="8" t="s">
        <v>30</v>
      </c>
      <c r="G49" s="9" t="s">
        <v>152</v>
      </c>
      <c r="H49" s="8" t="s">
        <v>289</v>
      </c>
      <c r="I49" s="8" t="s">
        <v>174</v>
      </c>
      <c r="J49" s="10" t="s">
        <v>82</v>
      </c>
      <c r="K49" s="8" t="s">
        <v>284</v>
      </c>
      <c r="L49" s="8" t="s">
        <v>34</v>
      </c>
      <c r="M49" s="8" t="s">
        <v>386</v>
      </c>
      <c r="N49" s="8" t="s">
        <v>387</v>
      </c>
      <c r="O49" s="8" t="s">
        <v>39</v>
      </c>
      <c r="P49" s="8" t="s">
        <v>34</v>
      </c>
      <c r="Q49" s="8" t="s">
        <v>34</v>
      </c>
      <c r="R49" s="8" t="s">
        <v>39</v>
      </c>
      <c r="S49" s="8" t="s">
        <v>39</v>
      </c>
      <c r="T49" s="8" t="s">
        <v>388</v>
      </c>
      <c r="U49" s="8">
        <v>2</v>
      </c>
      <c r="V49" s="8" t="s">
        <v>389</v>
      </c>
      <c r="W49" s="8" t="s">
        <v>34</v>
      </c>
      <c r="X49" s="8" t="s">
        <v>43</v>
      </c>
      <c r="Y49" s="8" t="s">
        <v>180</v>
      </c>
      <c r="Z49" s="8"/>
      <c r="AA49" s="13" t="s">
        <v>390</v>
      </c>
    </row>
    <row r="50" spans="1:27" ht="39.6">
      <c r="A50" s="8">
        <v>47</v>
      </c>
      <c r="B50" s="9" t="s">
        <v>391</v>
      </c>
      <c r="C50" s="9" t="s">
        <v>392</v>
      </c>
      <c r="D50" s="8">
        <v>2019</v>
      </c>
      <c r="E50" s="9" t="str">
        <f t="shared" si="0"/>
        <v>Batchu (Surgery 2019)</v>
      </c>
      <c r="F50" s="8" t="s">
        <v>151</v>
      </c>
      <c r="G50" s="9" t="s">
        <v>152</v>
      </c>
      <c r="H50" s="8" t="s">
        <v>296</v>
      </c>
      <c r="I50" s="8" t="s">
        <v>393</v>
      </c>
      <c r="J50" s="10" t="s">
        <v>394</v>
      </c>
      <c r="K50" s="8" t="s">
        <v>395</v>
      </c>
      <c r="L50" s="8" t="s">
        <v>34</v>
      </c>
      <c r="M50" s="8" t="s">
        <v>396</v>
      </c>
      <c r="N50" s="8" t="s">
        <v>387</v>
      </c>
      <c r="O50" s="8" t="s">
        <v>39</v>
      </c>
      <c r="P50" s="8" t="s">
        <v>77</v>
      </c>
      <c r="Q50" s="8" t="s">
        <v>34</v>
      </c>
      <c r="R50" s="8" t="s">
        <v>397</v>
      </c>
      <c r="S50" s="8" t="s">
        <v>126</v>
      </c>
      <c r="T50" s="8" t="s">
        <v>345</v>
      </c>
      <c r="U50" s="8">
        <v>3</v>
      </c>
      <c r="V50" s="8" t="s">
        <v>398</v>
      </c>
      <c r="W50" s="8" t="s">
        <v>399</v>
      </c>
      <c r="X50" s="8" t="s">
        <v>43</v>
      </c>
      <c r="Y50" s="8" t="s">
        <v>99</v>
      </c>
      <c r="Z50" s="8"/>
      <c r="AA50" s="13" t="s">
        <v>400</v>
      </c>
    </row>
    <row r="51" spans="1:27" ht="105.6">
      <c r="A51" s="8">
        <v>48</v>
      </c>
      <c r="B51" s="9" t="s">
        <v>401</v>
      </c>
      <c r="C51" s="9" t="s">
        <v>402</v>
      </c>
      <c r="D51" s="8">
        <v>2019</v>
      </c>
      <c r="E51" s="9" t="str">
        <f t="shared" si="0"/>
        <v>Kulemzin (BMC Med Genom 2019)</v>
      </c>
      <c r="F51" s="8" t="s">
        <v>403</v>
      </c>
      <c r="G51" s="9" t="s">
        <v>404</v>
      </c>
      <c r="H51" s="8" t="s">
        <v>405</v>
      </c>
      <c r="I51" s="8" t="s">
        <v>119</v>
      </c>
      <c r="J51" s="10" t="s">
        <v>120</v>
      </c>
      <c r="K51" s="8" t="s">
        <v>97</v>
      </c>
      <c r="L51" s="8" t="s">
        <v>34</v>
      </c>
      <c r="M51" s="8" t="s">
        <v>187</v>
      </c>
      <c r="N51" s="8" t="s">
        <v>406</v>
      </c>
      <c r="O51" s="8" t="s">
        <v>407</v>
      </c>
      <c r="P51" s="8" t="s">
        <v>34</v>
      </c>
      <c r="Q51" s="8" t="s">
        <v>34</v>
      </c>
      <c r="R51" s="8" t="s">
        <v>59</v>
      </c>
      <c r="S51" s="8" t="s">
        <v>126</v>
      </c>
      <c r="T51" s="8" t="s">
        <v>127</v>
      </c>
      <c r="U51" s="8">
        <v>2</v>
      </c>
      <c r="V51" s="8" t="s">
        <v>408</v>
      </c>
      <c r="W51" s="8" t="s">
        <v>189</v>
      </c>
      <c r="X51" s="8" t="s">
        <v>43</v>
      </c>
      <c r="Y51" s="8" t="s">
        <v>409</v>
      </c>
      <c r="Z51" s="8"/>
      <c r="AA51" s="13" t="s">
        <v>410</v>
      </c>
    </row>
    <row r="52" spans="1:27" ht="26.4">
      <c r="A52" s="8">
        <v>49</v>
      </c>
      <c r="B52" s="9" t="s">
        <v>411</v>
      </c>
      <c r="C52" s="9" t="s">
        <v>412</v>
      </c>
      <c r="D52" s="8">
        <v>2019</v>
      </c>
      <c r="E52" s="9" t="str">
        <f t="shared" si="0"/>
        <v>You (Am J Cancer Res. 2019)</v>
      </c>
      <c r="F52" s="8" t="s">
        <v>151</v>
      </c>
      <c r="G52" s="9" t="s">
        <v>152</v>
      </c>
      <c r="H52" s="8" t="s">
        <v>413</v>
      </c>
      <c r="I52" s="8" t="s">
        <v>414</v>
      </c>
      <c r="J52" s="10" t="s">
        <v>415</v>
      </c>
      <c r="K52" s="8" t="s">
        <v>416</v>
      </c>
      <c r="L52" s="8" t="s">
        <v>122</v>
      </c>
      <c r="M52" s="8" t="s">
        <v>417</v>
      </c>
      <c r="N52" s="8" t="s">
        <v>34</v>
      </c>
      <c r="O52" s="8" t="s">
        <v>34</v>
      </c>
      <c r="P52" s="8" t="s">
        <v>34</v>
      </c>
      <c r="Q52" s="8" t="s">
        <v>34</v>
      </c>
      <c r="R52" s="8" t="s">
        <v>344</v>
      </c>
      <c r="S52" s="8" t="s">
        <v>126</v>
      </c>
      <c r="T52" s="8" t="s">
        <v>418</v>
      </c>
      <c r="U52" s="8">
        <v>3</v>
      </c>
      <c r="V52" s="8" t="s">
        <v>419</v>
      </c>
      <c r="W52" s="8" t="s">
        <v>189</v>
      </c>
      <c r="X52" s="8" t="s">
        <v>43</v>
      </c>
      <c r="Y52" s="8" t="s">
        <v>180</v>
      </c>
      <c r="Z52" s="8"/>
      <c r="AA52" s="13" t="s">
        <v>420</v>
      </c>
    </row>
    <row r="53" spans="1:27" ht="26.4">
      <c r="A53" s="8">
        <v>50</v>
      </c>
      <c r="B53" s="9" t="s">
        <v>276</v>
      </c>
      <c r="C53" s="9" t="s">
        <v>421</v>
      </c>
      <c r="D53" s="8">
        <v>2019</v>
      </c>
      <c r="E53" s="9" t="str">
        <f t="shared" si="0"/>
        <v>Oelsner (Int J Cancer 2019)</v>
      </c>
      <c r="F53" s="8" t="s">
        <v>30</v>
      </c>
      <c r="G53" s="9" t="s">
        <v>422</v>
      </c>
      <c r="H53" s="8" t="s">
        <v>423</v>
      </c>
      <c r="I53" s="8" t="s">
        <v>119</v>
      </c>
      <c r="J53" s="10" t="s">
        <v>120</v>
      </c>
      <c r="K53" s="8" t="s">
        <v>70</v>
      </c>
      <c r="L53" s="8" t="s">
        <v>122</v>
      </c>
      <c r="M53" s="8" t="s">
        <v>123</v>
      </c>
      <c r="N53" s="8" t="s">
        <v>124</v>
      </c>
      <c r="O53" s="8" t="s">
        <v>86</v>
      </c>
      <c r="P53" s="8" t="s">
        <v>34</v>
      </c>
      <c r="Q53" s="8" t="s">
        <v>125</v>
      </c>
      <c r="R53" s="8" t="s">
        <v>195</v>
      </c>
      <c r="S53" s="8" t="s">
        <v>126</v>
      </c>
      <c r="T53" s="8" t="s">
        <v>127</v>
      </c>
      <c r="U53" s="8">
        <v>2</v>
      </c>
      <c r="V53" s="8" t="s">
        <v>280</v>
      </c>
      <c r="W53" s="8" t="s">
        <v>189</v>
      </c>
      <c r="X53" s="8" t="s">
        <v>43</v>
      </c>
      <c r="Y53" s="8" t="s">
        <v>44</v>
      </c>
      <c r="Z53" s="8"/>
      <c r="AA53" s="13" t="s">
        <v>424</v>
      </c>
    </row>
    <row r="54" spans="1:27" ht="26.4">
      <c r="A54" s="8">
        <v>51</v>
      </c>
      <c r="B54" s="9" t="s">
        <v>425</v>
      </c>
      <c r="C54" s="9" t="s">
        <v>426</v>
      </c>
      <c r="D54" s="8">
        <v>2019</v>
      </c>
      <c r="E54" s="9" t="str">
        <f t="shared" si="0"/>
        <v>Parlar (Eur J Immunol 2019)</v>
      </c>
      <c r="F54" s="8" t="s">
        <v>427</v>
      </c>
      <c r="G54" s="9" t="s">
        <v>428</v>
      </c>
      <c r="H54" s="8" t="s">
        <v>429</v>
      </c>
      <c r="I54" s="8" t="s">
        <v>166</v>
      </c>
      <c r="J54" s="10" t="s">
        <v>430</v>
      </c>
      <c r="K54" s="8" t="s">
        <v>431</v>
      </c>
      <c r="L54" s="8" t="s">
        <v>432</v>
      </c>
      <c r="M54" s="8" t="s">
        <v>433</v>
      </c>
      <c r="N54" s="8" t="s">
        <v>124</v>
      </c>
      <c r="O54" s="8" t="s">
        <v>34</v>
      </c>
      <c r="P54" s="8" t="s">
        <v>34</v>
      </c>
      <c r="Q54" s="8" t="s">
        <v>34</v>
      </c>
      <c r="R54" s="8" t="s">
        <v>34</v>
      </c>
      <c r="S54" s="8" t="s">
        <v>434</v>
      </c>
      <c r="T54" s="8" t="s">
        <v>40</v>
      </c>
      <c r="U54" s="8">
        <v>1</v>
      </c>
      <c r="V54" s="8" t="s">
        <v>435</v>
      </c>
      <c r="W54" s="8" t="s">
        <v>189</v>
      </c>
      <c r="X54" s="8" t="s">
        <v>43</v>
      </c>
      <c r="Y54" s="8" t="s">
        <v>436</v>
      </c>
      <c r="Z54" s="8"/>
      <c r="AA54" s="13" t="s">
        <v>437</v>
      </c>
    </row>
    <row r="55" spans="1:27" ht="26.4">
      <c r="A55" s="8">
        <v>52</v>
      </c>
      <c r="B55" s="9" t="s">
        <v>438</v>
      </c>
      <c r="C55" s="9" t="s">
        <v>439</v>
      </c>
      <c r="D55" s="8">
        <v>2019</v>
      </c>
      <c r="E55" s="9" t="str">
        <f t="shared" si="0"/>
        <v>Mensali (EBioMed 2019)</v>
      </c>
      <c r="F55" s="8" t="s">
        <v>30</v>
      </c>
      <c r="G55" s="9" t="s">
        <v>440</v>
      </c>
      <c r="H55" s="8" t="s">
        <v>429</v>
      </c>
      <c r="I55" s="8" t="s">
        <v>76</v>
      </c>
      <c r="J55" s="10" t="s">
        <v>441</v>
      </c>
      <c r="K55" s="8" t="s">
        <v>53</v>
      </c>
      <c r="L55" s="8" t="s">
        <v>432</v>
      </c>
      <c r="M55" s="8" t="s">
        <v>442</v>
      </c>
      <c r="N55" s="8" t="s">
        <v>34</v>
      </c>
      <c r="O55" s="8" t="s">
        <v>34</v>
      </c>
      <c r="P55" s="8" t="s">
        <v>34</v>
      </c>
      <c r="Q55" s="8" t="s">
        <v>34</v>
      </c>
      <c r="R55" s="8" t="s">
        <v>34</v>
      </c>
      <c r="S55" s="8" t="s">
        <v>434</v>
      </c>
      <c r="T55" s="8" t="s">
        <v>40</v>
      </c>
      <c r="U55" s="8">
        <v>1</v>
      </c>
      <c r="V55" s="8" t="s">
        <v>443</v>
      </c>
      <c r="W55" s="8" t="s">
        <v>189</v>
      </c>
      <c r="X55" s="8" t="s">
        <v>43</v>
      </c>
      <c r="Y55" s="8" t="s">
        <v>444</v>
      </c>
      <c r="Z55" s="8"/>
      <c r="AA55" s="13" t="s">
        <v>445</v>
      </c>
    </row>
    <row r="56" spans="1:27" ht="26.4">
      <c r="A56" s="8">
        <v>53</v>
      </c>
      <c r="B56" s="9" t="s">
        <v>446</v>
      </c>
      <c r="C56" s="9" t="s">
        <v>183</v>
      </c>
      <c r="D56" s="8">
        <v>2020</v>
      </c>
      <c r="E56" s="9" t="str">
        <f t="shared" si="0"/>
        <v>Ravi (Leukemia 2020)</v>
      </c>
      <c r="F56" s="8" t="s">
        <v>30</v>
      </c>
      <c r="G56" s="9" t="s">
        <v>447</v>
      </c>
      <c r="H56" s="8" t="s">
        <v>104</v>
      </c>
      <c r="I56" s="8" t="s">
        <v>320</v>
      </c>
      <c r="J56" s="10" t="s">
        <v>432</v>
      </c>
      <c r="K56" s="8" t="s">
        <v>448</v>
      </c>
      <c r="L56" s="8" t="s">
        <v>34</v>
      </c>
      <c r="M56" s="8" t="s">
        <v>168</v>
      </c>
      <c r="N56" s="8" t="s">
        <v>34</v>
      </c>
      <c r="O56" s="8" t="s">
        <v>34</v>
      </c>
      <c r="P56" s="8" t="s">
        <v>34</v>
      </c>
      <c r="Q56" s="8" t="s">
        <v>34</v>
      </c>
      <c r="R56" s="8" t="s">
        <v>110</v>
      </c>
      <c r="S56" s="8" t="s">
        <v>40</v>
      </c>
      <c r="T56" s="8" t="s">
        <v>40</v>
      </c>
      <c r="U56" s="8">
        <v>1</v>
      </c>
      <c r="V56" s="8" t="s">
        <v>169</v>
      </c>
      <c r="W56" s="8" t="s">
        <v>34</v>
      </c>
      <c r="X56" s="8" t="s">
        <v>43</v>
      </c>
      <c r="Y56" s="8" t="s">
        <v>99</v>
      </c>
      <c r="Z56" s="8"/>
      <c r="AA56" s="13" t="s">
        <v>449</v>
      </c>
    </row>
    <row r="57" spans="1:27" ht="26.4">
      <c r="A57" s="8">
        <v>54</v>
      </c>
      <c r="B57" s="9" t="s">
        <v>450</v>
      </c>
      <c r="C57" s="9" t="s">
        <v>451</v>
      </c>
      <c r="D57" s="8">
        <v>2020</v>
      </c>
      <c r="E57" s="9" t="str">
        <f t="shared" si="0"/>
        <v>Hu, (Sci Report 2020)</v>
      </c>
      <c r="F57" s="8" t="s">
        <v>151</v>
      </c>
      <c r="G57" s="9" t="s">
        <v>152</v>
      </c>
      <c r="H57" s="8" t="s">
        <v>452</v>
      </c>
      <c r="I57" s="8" t="s">
        <v>166</v>
      </c>
      <c r="J57" s="10" t="s">
        <v>453</v>
      </c>
      <c r="K57" s="8" t="s">
        <v>121</v>
      </c>
      <c r="L57" s="8" t="s">
        <v>34</v>
      </c>
      <c r="M57" s="8" t="s">
        <v>454</v>
      </c>
      <c r="N57" s="8" t="s">
        <v>138</v>
      </c>
      <c r="O57" s="8" t="s">
        <v>34</v>
      </c>
      <c r="P57" s="8" t="s">
        <v>34</v>
      </c>
      <c r="Q57" s="8" t="s">
        <v>34</v>
      </c>
      <c r="R57" s="8" t="s">
        <v>455</v>
      </c>
      <c r="S57" s="8" t="s">
        <v>126</v>
      </c>
      <c r="T57" s="8" t="s">
        <v>232</v>
      </c>
      <c r="U57" s="8">
        <v>2</v>
      </c>
      <c r="V57" s="8" t="s">
        <v>456</v>
      </c>
      <c r="W57" s="8" t="s">
        <v>42</v>
      </c>
      <c r="X57" s="8" t="s">
        <v>43</v>
      </c>
      <c r="Y57" s="8" t="s">
        <v>99</v>
      </c>
      <c r="Z57" s="8"/>
      <c r="AA57" s="13" t="s">
        <v>457</v>
      </c>
    </row>
    <row r="58" spans="1:27" ht="105.6">
      <c r="A58" s="8">
        <v>55</v>
      </c>
      <c r="B58" s="9" t="s">
        <v>458</v>
      </c>
      <c r="C58" s="9" t="s">
        <v>459</v>
      </c>
      <c r="D58" s="8">
        <v>2020</v>
      </c>
      <c r="E58" s="9" t="str">
        <f t="shared" si="0"/>
        <v>Huang (Cancer Manag Res 2020)</v>
      </c>
      <c r="F58" s="8" t="s">
        <v>30</v>
      </c>
      <c r="G58" s="9" t="s">
        <v>152</v>
      </c>
      <c r="H58" s="8" t="s">
        <v>333</v>
      </c>
      <c r="I58" s="8" t="s">
        <v>166</v>
      </c>
      <c r="J58" s="10" t="s">
        <v>34</v>
      </c>
      <c r="K58" s="8" t="s">
        <v>460</v>
      </c>
      <c r="L58" s="8" t="s">
        <v>34</v>
      </c>
      <c r="M58" s="8" t="s">
        <v>461</v>
      </c>
      <c r="N58" s="8" t="s">
        <v>387</v>
      </c>
      <c r="O58" s="8" t="s">
        <v>34</v>
      </c>
      <c r="P58" s="8" t="s">
        <v>34</v>
      </c>
      <c r="Q58" s="8" t="s">
        <v>34</v>
      </c>
      <c r="R58" s="8" t="s">
        <v>379</v>
      </c>
      <c r="S58" s="8" t="s">
        <v>462</v>
      </c>
      <c r="T58" s="8" t="s">
        <v>463</v>
      </c>
      <c r="U58" s="8" t="s">
        <v>304</v>
      </c>
      <c r="V58" s="17" t="s">
        <v>464</v>
      </c>
      <c r="W58" s="8" t="s">
        <v>465</v>
      </c>
      <c r="X58" s="8" t="s">
        <v>43</v>
      </c>
      <c r="Y58" s="8" t="s">
        <v>180</v>
      </c>
      <c r="Z58" s="8"/>
      <c r="AA58" s="13" t="s">
        <v>466</v>
      </c>
    </row>
    <row r="59" spans="1:27" ht="26.4">
      <c r="A59" s="8">
        <v>56</v>
      </c>
      <c r="B59" s="9" t="s">
        <v>467</v>
      </c>
      <c r="C59" s="9" t="s">
        <v>451</v>
      </c>
      <c r="D59" s="8">
        <v>2020</v>
      </c>
      <c r="E59" s="9" t="str">
        <f t="shared" si="0"/>
        <v>Mitwasi (Sci Report 2020)</v>
      </c>
      <c r="F59" s="8" t="s">
        <v>151</v>
      </c>
      <c r="G59" s="9" t="s">
        <v>468</v>
      </c>
      <c r="H59" s="8" t="s">
        <v>145</v>
      </c>
      <c r="I59" s="8" t="s">
        <v>166</v>
      </c>
      <c r="J59" s="10" t="s">
        <v>469</v>
      </c>
      <c r="K59" s="8" t="s">
        <v>146</v>
      </c>
      <c r="L59" s="8" t="s">
        <v>34</v>
      </c>
      <c r="M59" s="8" t="s">
        <v>470</v>
      </c>
      <c r="N59" s="8" t="s">
        <v>34</v>
      </c>
      <c r="O59" s="8" t="s">
        <v>34</v>
      </c>
      <c r="P59" s="8" t="s">
        <v>58</v>
      </c>
      <c r="Q59" s="8" t="s">
        <v>471</v>
      </c>
      <c r="R59" s="8" t="s">
        <v>472</v>
      </c>
      <c r="S59" s="8" t="s">
        <v>126</v>
      </c>
      <c r="T59" s="8" t="s">
        <v>127</v>
      </c>
      <c r="U59" s="8">
        <v>2</v>
      </c>
      <c r="V59" s="8" t="s">
        <v>473</v>
      </c>
      <c r="W59" s="8" t="s">
        <v>189</v>
      </c>
      <c r="X59" s="8" t="s">
        <v>43</v>
      </c>
      <c r="Y59" s="8" t="s">
        <v>44</v>
      </c>
      <c r="Z59" s="8"/>
      <c r="AA59" s="13" t="s">
        <v>474</v>
      </c>
    </row>
    <row r="60" spans="1:27" ht="39.6">
      <c r="A60" s="8">
        <v>57</v>
      </c>
      <c r="B60" s="9" t="s">
        <v>475</v>
      </c>
      <c r="C60" s="9" t="s">
        <v>476</v>
      </c>
      <c r="D60" s="8">
        <v>2020</v>
      </c>
      <c r="E60" s="9" t="str">
        <f t="shared" si="0"/>
        <v>Hambach (Cells 2020)</v>
      </c>
      <c r="F60" s="8" t="s">
        <v>30</v>
      </c>
      <c r="G60" s="9" t="s">
        <v>152</v>
      </c>
      <c r="H60" s="8" t="s">
        <v>477</v>
      </c>
      <c r="I60" s="8" t="s">
        <v>478</v>
      </c>
      <c r="J60" s="10" t="s">
        <v>120</v>
      </c>
      <c r="K60" s="8" t="s">
        <v>309</v>
      </c>
      <c r="L60" s="8" t="s">
        <v>34</v>
      </c>
      <c r="M60" s="8" t="s">
        <v>479</v>
      </c>
      <c r="N60" s="8" t="s">
        <v>34</v>
      </c>
      <c r="O60" s="8" t="s">
        <v>86</v>
      </c>
      <c r="P60" s="8" t="s">
        <v>480</v>
      </c>
      <c r="Q60" s="8" t="s">
        <v>34</v>
      </c>
      <c r="R60" s="8" t="s">
        <v>481</v>
      </c>
      <c r="S60" s="8" t="s">
        <v>126</v>
      </c>
      <c r="T60" s="8" t="s">
        <v>345</v>
      </c>
      <c r="U60" s="8">
        <v>3</v>
      </c>
      <c r="V60" s="8" t="s">
        <v>482</v>
      </c>
      <c r="W60" s="8" t="s">
        <v>189</v>
      </c>
      <c r="X60" s="8" t="s">
        <v>43</v>
      </c>
      <c r="Y60" s="8" t="s">
        <v>44</v>
      </c>
      <c r="Z60" s="8"/>
      <c r="AA60" s="13" t="s">
        <v>483</v>
      </c>
    </row>
    <row r="61" spans="1:27" ht="39.6">
      <c r="A61" s="8">
        <v>58</v>
      </c>
      <c r="B61" s="9" t="s">
        <v>484</v>
      </c>
      <c r="C61" s="9" t="s">
        <v>485</v>
      </c>
      <c r="D61" s="8">
        <v>2020</v>
      </c>
      <c r="E61" s="9" t="str">
        <f t="shared" si="0"/>
        <v>Cao (Biochem Biophys Res Commun 2020)</v>
      </c>
      <c r="F61" s="8" t="s">
        <v>30</v>
      </c>
      <c r="G61" s="9" t="s">
        <v>152</v>
      </c>
      <c r="H61" s="8" t="s">
        <v>486</v>
      </c>
      <c r="I61" s="8" t="s">
        <v>326</v>
      </c>
      <c r="J61" s="10" t="s">
        <v>34</v>
      </c>
      <c r="K61" s="8" t="s">
        <v>299</v>
      </c>
      <c r="L61" s="8" t="s">
        <v>34</v>
      </c>
      <c r="M61" s="8" t="s">
        <v>487</v>
      </c>
      <c r="N61" s="8" t="s">
        <v>387</v>
      </c>
      <c r="O61" s="8" t="s">
        <v>39</v>
      </c>
      <c r="P61" s="8" t="s">
        <v>34</v>
      </c>
      <c r="Q61" s="8" t="s">
        <v>34</v>
      </c>
      <c r="R61" s="8" t="s">
        <v>379</v>
      </c>
      <c r="S61" s="8" t="s">
        <v>126</v>
      </c>
      <c r="T61" s="8" t="s">
        <v>345</v>
      </c>
      <c r="U61" s="8">
        <v>3</v>
      </c>
      <c r="V61" s="8" t="s">
        <v>488</v>
      </c>
      <c r="W61" s="8" t="s">
        <v>189</v>
      </c>
      <c r="X61" s="8" t="s">
        <v>43</v>
      </c>
      <c r="Y61" s="8" t="s">
        <v>180</v>
      </c>
      <c r="Z61" s="8"/>
      <c r="AA61" s="13" t="s">
        <v>489</v>
      </c>
    </row>
    <row r="62" spans="1:27" ht="26.4">
      <c r="A62" s="8">
        <v>59</v>
      </c>
      <c r="B62" s="9" t="s">
        <v>292</v>
      </c>
      <c r="C62" s="9" t="s">
        <v>490</v>
      </c>
      <c r="D62" s="8">
        <v>2020</v>
      </c>
      <c r="E62" s="9" t="str">
        <f t="shared" si="0"/>
        <v>Li (J Cancer Res Ther 2020)</v>
      </c>
      <c r="F62" s="8" t="s">
        <v>30</v>
      </c>
      <c r="G62" s="9" t="s">
        <v>34</v>
      </c>
      <c r="H62" s="8" t="s">
        <v>491</v>
      </c>
      <c r="I62" s="8" t="s">
        <v>166</v>
      </c>
      <c r="J62" s="10" t="s">
        <v>34</v>
      </c>
      <c r="K62" s="8" t="s">
        <v>395</v>
      </c>
      <c r="L62" s="8" t="s">
        <v>34</v>
      </c>
      <c r="M62" s="8" t="s">
        <v>34</v>
      </c>
      <c r="N62" s="8" t="s">
        <v>34</v>
      </c>
      <c r="O62" s="8" t="s">
        <v>34</v>
      </c>
      <c r="P62" s="8" t="s">
        <v>34</v>
      </c>
      <c r="Q62" s="8" t="s">
        <v>34</v>
      </c>
      <c r="R62" s="8" t="s">
        <v>379</v>
      </c>
      <c r="S62" s="8" t="s">
        <v>39</v>
      </c>
      <c r="T62" s="8" t="s">
        <v>232</v>
      </c>
      <c r="U62" s="8">
        <v>2</v>
      </c>
      <c r="V62" s="8" t="s">
        <v>492</v>
      </c>
      <c r="W62" s="8" t="s">
        <v>189</v>
      </c>
      <c r="X62" s="8" t="s">
        <v>347</v>
      </c>
      <c r="Y62" s="8" t="s">
        <v>180</v>
      </c>
      <c r="Z62" s="16" t="s">
        <v>493</v>
      </c>
      <c r="AA62" s="13" t="s">
        <v>494</v>
      </c>
    </row>
    <row r="63" spans="1:27" ht="26.4">
      <c r="A63" s="8">
        <v>60</v>
      </c>
      <c r="B63" s="9" t="s">
        <v>495</v>
      </c>
      <c r="C63" s="9" t="s">
        <v>496</v>
      </c>
      <c r="D63" s="8">
        <v>2020</v>
      </c>
      <c r="E63" s="9" t="str">
        <f t="shared" si="0"/>
        <v>Montagner (Cells 2020)</v>
      </c>
      <c r="F63" s="8" t="s">
        <v>30</v>
      </c>
      <c r="G63" s="9" t="s">
        <v>152</v>
      </c>
      <c r="H63" s="8" t="s">
        <v>405</v>
      </c>
      <c r="I63" s="8" t="s">
        <v>166</v>
      </c>
      <c r="J63" s="10" t="s">
        <v>497</v>
      </c>
      <c r="K63" s="8" t="s">
        <v>97</v>
      </c>
      <c r="L63" s="8" t="s">
        <v>34</v>
      </c>
      <c r="M63" s="8" t="s">
        <v>498</v>
      </c>
      <c r="N63" s="8" t="s">
        <v>499</v>
      </c>
      <c r="O63" s="8" t="s">
        <v>34</v>
      </c>
      <c r="P63" s="8" t="s">
        <v>34</v>
      </c>
      <c r="Q63" s="8" t="s">
        <v>34</v>
      </c>
      <c r="R63" s="8" t="s">
        <v>126</v>
      </c>
      <c r="S63" s="8" t="s">
        <v>126</v>
      </c>
      <c r="T63" s="8" t="s">
        <v>127</v>
      </c>
      <c r="U63" s="8">
        <v>2</v>
      </c>
      <c r="V63" s="8" t="s">
        <v>500</v>
      </c>
      <c r="W63" s="8" t="s">
        <v>189</v>
      </c>
      <c r="X63" s="8" t="s">
        <v>43</v>
      </c>
      <c r="Y63" s="8" t="s">
        <v>501</v>
      </c>
      <c r="Z63" s="8"/>
      <c r="AA63" s="13" t="s">
        <v>502</v>
      </c>
    </row>
    <row r="64" spans="1:27" ht="39.6">
      <c r="A64" s="8">
        <v>61</v>
      </c>
      <c r="B64" s="9" t="s">
        <v>503</v>
      </c>
      <c r="C64" s="9" t="s">
        <v>317</v>
      </c>
      <c r="D64" s="8">
        <v>2020</v>
      </c>
      <c r="E64" s="9" t="str">
        <f t="shared" si="0"/>
        <v>Nakazawa (Anticancer Res 2020)</v>
      </c>
      <c r="F64" s="8" t="s">
        <v>318</v>
      </c>
      <c r="G64" s="9" t="s">
        <v>319</v>
      </c>
      <c r="H64" s="8" t="s">
        <v>236</v>
      </c>
      <c r="I64" s="8" t="s">
        <v>320</v>
      </c>
      <c r="J64" s="10" t="s">
        <v>120</v>
      </c>
      <c r="K64" s="8" t="s">
        <v>237</v>
      </c>
      <c r="L64" s="8" t="s">
        <v>321</v>
      </c>
      <c r="M64" s="8" t="s">
        <v>34</v>
      </c>
      <c r="N64" s="8" t="s">
        <v>322</v>
      </c>
      <c r="O64" s="8" t="s">
        <v>34</v>
      </c>
      <c r="P64" s="8" t="s">
        <v>34</v>
      </c>
      <c r="Q64" s="8" t="s">
        <v>34</v>
      </c>
      <c r="R64" s="8" t="s">
        <v>34</v>
      </c>
      <c r="S64" s="8" t="s">
        <v>126</v>
      </c>
      <c r="T64" s="8" t="s">
        <v>232</v>
      </c>
      <c r="U64" s="8">
        <v>2</v>
      </c>
      <c r="V64" s="8" t="s">
        <v>504</v>
      </c>
      <c r="W64" s="8" t="s">
        <v>189</v>
      </c>
      <c r="X64" s="8" t="s">
        <v>43</v>
      </c>
      <c r="Y64" s="8" t="s">
        <v>324</v>
      </c>
      <c r="Z64" s="8"/>
      <c r="AA64" s="13" t="s">
        <v>505</v>
      </c>
    </row>
    <row r="65" spans="1:36" ht="26.4">
      <c r="A65" s="8">
        <v>62</v>
      </c>
      <c r="B65" s="9" t="s">
        <v>506</v>
      </c>
      <c r="C65" s="9" t="s">
        <v>507</v>
      </c>
      <c r="D65" s="8">
        <v>2020</v>
      </c>
      <c r="E65" s="9" t="str">
        <f t="shared" si="0"/>
        <v>Robbins (eLife 2020)</v>
      </c>
      <c r="F65" s="8" t="s">
        <v>30</v>
      </c>
      <c r="G65" s="9" t="s">
        <v>508</v>
      </c>
      <c r="H65" s="8" t="s">
        <v>509</v>
      </c>
      <c r="I65" s="8" t="s">
        <v>34</v>
      </c>
      <c r="J65" s="10" t="s">
        <v>34</v>
      </c>
      <c r="K65" s="8" t="s">
        <v>510</v>
      </c>
      <c r="L65" s="8" t="s">
        <v>34</v>
      </c>
      <c r="M65" s="8" t="s">
        <v>34</v>
      </c>
      <c r="N65" s="8" t="s">
        <v>34</v>
      </c>
      <c r="O65" s="8" t="s">
        <v>34</v>
      </c>
      <c r="P65" s="8" t="s">
        <v>34</v>
      </c>
      <c r="Q65" s="8" t="s">
        <v>34</v>
      </c>
      <c r="R65" s="8" t="s">
        <v>379</v>
      </c>
      <c r="S65" s="8" t="s">
        <v>126</v>
      </c>
      <c r="T65" s="8" t="s">
        <v>511</v>
      </c>
      <c r="U65" s="8">
        <v>1</v>
      </c>
      <c r="V65" s="17">
        <v>1</v>
      </c>
      <c r="W65" s="8" t="s">
        <v>34</v>
      </c>
      <c r="X65" s="8" t="s">
        <v>43</v>
      </c>
      <c r="Y65" s="8" t="s">
        <v>99</v>
      </c>
      <c r="Z65" s="8"/>
      <c r="AA65" s="13" t="s">
        <v>512</v>
      </c>
    </row>
    <row r="66" spans="1:36" ht="26.4">
      <c r="A66" s="8">
        <v>63</v>
      </c>
      <c r="B66" s="9" t="s">
        <v>513</v>
      </c>
      <c r="C66" s="9" t="s">
        <v>514</v>
      </c>
      <c r="D66" s="8">
        <v>2020</v>
      </c>
      <c r="E66" s="9" t="str">
        <f t="shared" si="0"/>
        <v>Lee (J Control Release 2020)</v>
      </c>
      <c r="F66" s="8" t="s">
        <v>30</v>
      </c>
      <c r="G66" s="9" t="s">
        <v>152</v>
      </c>
      <c r="H66" s="8" t="s">
        <v>515</v>
      </c>
      <c r="I66" s="8" t="s">
        <v>166</v>
      </c>
      <c r="J66" s="10" t="s">
        <v>516</v>
      </c>
      <c r="K66" s="8" t="s">
        <v>395</v>
      </c>
      <c r="L66" s="8" t="s">
        <v>34</v>
      </c>
      <c r="M66" s="8" t="s">
        <v>34</v>
      </c>
      <c r="N66" s="8" t="s">
        <v>34</v>
      </c>
      <c r="O66" s="8" t="s">
        <v>34</v>
      </c>
      <c r="P66" s="8" t="s">
        <v>34</v>
      </c>
      <c r="Q66" s="8" t="s">
        <v>34</v>
      </c>
      <c r="R66" s="8" t="s">
        <v>34</v>
      </c>
      <c r="S66" s="8" t="s">
        <v>34</v>
      </c>
      <c r="T66" s="8" t="s">
        <v>517</v>
      </c>
      <c r="U66" s="8">
        <v>2</v>
      </c>
      <c r="V66" s="8" t="s">
        <v>518</v>
      </c>
      <c r="W66" s="8" t="s">
        <v>34</v>
      </c>
      <c r="X66" s="8" t="s">
        <v>43</v>
      </c>
      <c r="Y66" s="8" t="s">
        <v>519</v>
      </c>
      <c r="Z66" s="8"/>
      <c r="AA66" s="13" t="s">
        <v>520</v>
      </c>
    </row>
    <row r="67" spans="1:36" ht="26.4">
      <c r="A67" s="8">
        <v>64</v>
      </c>
      <c r="B67" s="9" t="s">
        <v>219</v>
      </c>
      <c r="C67" s="9" t="s">
        <v>277</v>
      </c>
      <c r="D67" s="8">
        <v>2020</v>
      </c>
      <c r="E67" s="9" t="str">
        <f>TRIM(B67)&amp;" ("&amp;TRIM(C67)&amp;" "&amp;D67&amp;")"</f>
        <v>Liu (Cytotherapy 2020)</v>
      </c>
      <c r="F67" s="8" t="s">
        <v>521</v>
      </c>
      <c r="G67" s="9" t="s">
        <v>152</v>
      </c>
      <c r="H67" s="8" t="s">
        <v>104</v>
      </c>
      <c r="I67" s="8" t="s">
        <v>522</v>
      </c>
      <c r="J67" s="10" t="s">
        <v>82</v>
      </c>
      <c r="K67" s="8" t="s">
        <v>156</v>
      </c>
      <c r="L67" s="8" t="s">
        <v>321</v>
      </c>
      <c r="M67" s="8" t="s">
        <v>386</v>
      </c>
      <c r="N67" s="8" t="s">
        <v>387</v>
      </c>
      <c r="O67" s="8" t="s">
        <v>39</v>
      </c>
      <c r="P67" s="8" t="s">
        <v>34</v>
      </c>
      <c r="Q67" s="8" t="s">
        <v>34</v>
      </c>
      <c r="R67" s="8" t="s">
        <v>39</v>
      </c>
      <c r="S67" s="8" t="s">
        <v>39</v>
      </c>
      <c r="T67" s="8" t="s">
        <v>232</v>
      </c>
      <c r="U67" s="8">
        <v>2</v>
      </c>
      <c r="V67" s="8" t="s">
        <v>389</v>
      </c>
      <c r="W67" s="8" t="s">
        <v>34</v>
      </c>
      <c r="X67" s="8" t="s">
        <v>43</v>
      </c>
      <c r="Y67" s="8" t="s">
        <v>180</v>
      </c>
      <c r="Z67" s="8"/>
      <c r="AA67" s="13" t="s">
        <v>523</v>
      </c>
    </row>
    <row r="68" spans="1:36" ht="26.4">
      <c r="A68" s="8">
        <v>65</v>
      </c>
      <c r="B68" s="9" t="s">
        <v>524</v>
      </c>
      <c r="C68" s="9" t="s">
        <v>525</v>
      </c>
      <c r="D68" s="8">
        <v>2020</v>
      </c>
      <c r="E68" s="9" t="str">
        <f>TRIM(B68)&amp;" ("&amp;TRIM(C68)&amp;" "&amp;D68&amp;")"</f>
        <v>Yang (Front Pharmacol 2020)</v>
      </c>
      <c r="F68" s="8" t="s">
        <v>521</v>
      </c>
      <c r="G68" s="9" t="s">
        <v>152</v>
      </c>
      <c r="H68" s="8" t="s">
        <v>526</v>
      </c>
      <c r="I68" s="8" t="s">
        <v>527</v>
      </c>
      <c r="J68" s="10" t="s">
        <v>82</v>
      </c>
      <c r="K68" s="8" t="s">
        <v>528</v>
      </c>
      <c r="L68" s="8" t="s">
        <v>529</v>
      </c>
      <c r="M68" s="8" t="s">
        <v>530</v>
      </c>
      <c r="N68" s="8" t="s">
        <v>531</v>
      </c>
      <c r="O68" s="8" t="s">
        <v>86</v>
      </c>
      <c r="P68" s="8" t="s">
        <v>34</v>
      </c>
      <c r="Q68" s="8" t="s">
        <v>34</v>
      </c>
      <c r="R68" s="8" t="s">
        <v>34</v>
      </c>
      <c r="S68" s="8" t="s">
        <v>379</v>
      </c>
      <c r="T68" s="8" t="s">
        <v>232</v>
      </c>
      <c r="U68" s="8">
        <v>2</v>
      </c>
      <c r="V68" s="8" t="s">
        <v>532</v>
      </c>
      <c r="W68" s="8" t="s">
        <v>189</v>
      </c>
      <c r="X68" s="8" t="s">
        <v>43</v>
      </c>
      <c r="Y68" s="8" t="s">
        <v>180</v>
      </c>
      <c r="Z68" s="8"/>
      <c r="AA68" s="13" t="s">
        <v>533</v>
      </c>
    </row>
    <row r="69" spans="1:36" ht="26.4">
      <c r="A69" s="8">
        <v>66</v>
      </c>
      <c r="B69" s="9" t="s">
        <v>534</v>
      </c>
      <c r="C69" s="9" t="s">
        <v>535</v>
      </c>
      <c r="D69" s="8">
        <v>2020</v>
      </c>
      <c r="E69" s="9" t="str">
        <f>TRIM(B69)&amp;" ("&amp;TRIM(C69)&amp;" "&amp;D69&amp;")"</f>
        <v>Jamali (Front immunol 2020)</v>
      </c>
      <c r="F69" s="8" t="s">
        <v>536</v>
      </c>
      <c r="G69" s="9" t="s">
        <v>537</v>
      </c>
      <c r="H69" s="8" t="s">
        <v>104</v>
      </c>
      <c r="I69" s="8" t="s">
        <v>522</v>
      </c>
      <c r="J69" s="10" t="s">
        <v>82</v>
      </c>
      <c r="K69" s="8" t="s">
        <v>156</v>
      </c>
      <c r="L69" s="8" t="s">
        <v>54</v>
      </c>
      <c r="M69" s="8" t="s">
        <v>538</v>
      </c>
      <c r="N69" s="8" t="s">
        <v>387</v>
      </c>
      <c r="O69" s="8" t="s">
        <v>34</v>
      </c>
      <c r="P69" s="8" t="s">
        <v>58</v>
      </c>
      <c r="Q69" s="8" t="s">
        <v>34</v>
      </c>
      <c r="R69" s="8" t="s">
        <v>39</v>
      </c>
      <c r="S69" s="8" t="s">
        <v>539</v>
      </c>
      <c r="T69" s="8" t="s">
        <v>232</v>
      </c>
      <c r="U69" s="8">
        <v>2</v>
      </c>
      <c r="V69" s="8" t="s">
        <v>540</v>
      </c>
      <c r="W69" s="8" t="s">
        <v>465</v>
      </c>
      <c r="X69" s="8" t="s">
        <v>43</v>
      </c>
      <c r="Y69" s="8" t="s">
        <v>541</v>
      </c>
      <c r="Z69" s="8"/>
      <c r="AA69" s="13" t="s">
        <v>542</v>
      </c>
    </row>
    <row r="70" spans="1:36" s="20" customFormat="1" ht="26.4" customHeight="1">
      <c r="A70" s="8">
        <v>67</v>
      </c>
      <c r="B70" s="9" t="s">
        <v>543</v>
      </c>
      <c r="C70" s="9" t="s">
        <v>375</v>
      </c>
      <c r="D70" s="8">
        <v>2020</v>
      </c>
      <c r="E70" s="9" t="str">
        <f t="shared" ref="E70:E74" si="1">TRIM(B70)&amp;" ("&amp;TRIM(C70)&amp;" "&amp;D70&amp;")"</f>
        <v>Ahn (Biomaterials 2020)</v>
      </c>
      <c r="F70" s="8" t="s">
        <v>30</v>
      </c>
      <c r="G70" s="9" t="s">
        <v>152</v>
      </c>
      <c r="H70" s="8" t="s">
        <v>204</v>
      </c>
      <c r="I70" s="8" t="s">
        <v>34</v>
      </c>
      <c r="J70" s="8" t="s">
        <v>34</v>
      </c>
      <c r="K70" s="8" t="s">
        <v>121</v>
      </c>
      <c r="L70" s="8" t="s">
        <v>544</v>
      </c>
      <c r="M70" s="8" t="s">
        <v>34</v>
      </c>
      <c r="N70" s="8" t="s">
        <v>34</v>
      </c>
      <c r="O70" s="8" t="s">
        <v>34</v>
      </c>
      <c r="P70" s="8" t="s">
        <v>34</v>
      </c>
      <c r="Q70" s="8" t="s">
        <v>34</v>
      </c>
      <c r="R70" s="8" t="s">
        <v>34</v>
      </c>
      <c r="S70" s="8" t="s">
        <v>34</v>
      </c>
      <c r="T70" s="8" t="s">
        <v>545</v>
      </c>
      <c r="U70" s="8">
        <v>3</v>
      </c>
      <c r="V70" s="8" t="s">
        <v>34</v>
      </c>
      <c r="W70" s="8" t="s">
        <v>34</v>
      </c>
      <c r="X70" s="8" t="s">
        <v>43</v>
      </c>
      <c r="Y70" s="8" t="s">
        <v>519</v>
      </c>
      <c r="Z70" s="8"/>
      <c r="AA70" s="13" t="s">
        <v>546</v>
      </c>
      <c r="AB70" s="18"/>
      <c r="AC70" s="18"/>
      <c r="AD70" s="18"/>
      <c r="AE70" s="19"/>
      <c r="AF70" s="19"/>
      <c r="AG70" s="19"/>
      <c r="AH70" s="19"/>
      <c r="AJ70" s="21"/>
    </row>
    <row r="71" spans="1:36" s="20" customFormat="1" ht="26.4" customHeight="1">
      <c r="A71" s="8">
        <v>68</v>
      </c>
      <c r="B71" s="9" t="s">
        <v>547</v>
      </c>
      <c r="C71" s="9" t="s">
        <v>548</v>
      </c>
      <c r="D71" s="8">
        <v>2020</v>
      </c>
      <c r="E71" s="9" t="str">
        <f t="shared" si="1"/>
        <v>Fabian (J Immunother Cancer 2020)</v>
      </c>
      <c r="F71" s="8" t="s">
        <v>30</v>
      </c>
      <c r="G71" s="9" t="s">
        <v>537</v>
      </c>
      <c r="H71" s="8" t="s">
        <v>549</v>
      </c>
      <c r="I71" s="8" t="s">
        <v>34</v>
      </c>
      <c r="J71" s="8" t="s">
        <v>34</v>
      </c>
      <c r="K71" s="8" t="s">
        <v>121</v>
      </c>
      <c r="L71" s="8" t="s">
        <v>544</v>
      </c>
      <c r="M71" s="8" t="s">
        <v>34</v>
      </c>
      <c r="N71" s="8" t="s">
        <v>34</v>
      </c>
      <c r="O71" s="8" t="s">
        <v>34</v>
      </c>
      <c r="P71" s="8" t="s">
        <v>34</v>
      </c>
      <c r="Q71" s="8" t="s">
        <v>34</v>
      </c>
      <c r="R71" s="8" t="s">
        <v>34</v>
      </c>
      <c r="S71" s="8" t="s">
        <v>34</v>
      </c>
      <c r="T71" s="8" t="s">
        <v>550</v>
      </c>
      <c r="U71" s="8" t="s">
        <v>34</v>
      </c>
      <c r="V71" s="8" t="s">
        <v>34</v>
      </c>
      <c r="W71" s="8" t="s">
        <v>34</v>
      </c>
      <c r="X71" s="8" t="s">
        <v>43</v>
      </c>
      <c r="Y71" s="8" t="s">
        <v>99</v>
      </c>
      <c r="Z71" s="8"/>
      <c r="AA71" s="22" t="s">
        <v>551</v>
      </c>
      <c r="AB71" s="18"/>
      <c r="AC71" s="18"/>
      <c r="AD71" s="18"/>
      <c r="AE71" s="19"/>
      <c r="AF71" s="19"/>
      <c r="AG71" s="19"/>
      <c r="AH71" s="19"/>
      <c r="AJ71" s="23"/>
    </row>
    <row r="72" spans="1:36" s="20" customFormat="1" ht="26.4" customHeight="1">
      <c r="A72" s="8">
        <v>69</v>
      </c>
      <c r="B72" s="9" t="s">
        <v>552</v>
      </c>
      <c r="C72" s="9" t="s">
        <v>553</v>
      </c>
      <c r="D72" s="8">
        <v>2020</v>
      </c>
      <c r="E72" s="9" t="str">
        <f t="shared" si="1"/>
        <v>Gurney (Haematologica 2020)</v>
      </c>
      <c r="F72" s="8" t="s">
        <v>554</v>
      </c>
      <c r="G72" s="9" t="s">
        <v>555</v>
      </c>
      <c r="H72" s="8" t="s">
        <v>477</v>
      </c>
      <c r="I72" s="8" t="s">
        <v>76</v>
      </c>
      <c r="J72" s="8" t="s">
        <v>34</v>
      </c>
      <c r="K72" s="8" t="s">
        <v>70</v>
      </c>
      <c r="L72" s="8" t="s">
        <v>556</v>
      </c>
      <c r="M72" s="8" t="s">
        <v>34</v>
      </c>
      <c r="N72" s="8" t="s">
        <v>34</v>
      </c>
      <c r="O72" s="8" t="s">
        <v>34</v>
      </c>
      <c r="P72" s="8" t="s">
        <v>34</v>
      </c>
      <c r="Q72" s="8" t="s">
        <v>34</v>
      </c>
      <c r="R72" s="8" t="s">
        <v>34</v>
      </c>
      <c r="S72" s="8" t="s">
        <v>34</v>
      </c>
      <c r="T72" s="8" t="s">
        <v>127</v>
      </c>
      <c r="U72" s="8">
        <v>2</v>
      </c>
      <c r="V72" s="8" t="s">
        <v>34</v>
      </c>
      <c r="W72" s="8" t="s">
        <v>34</v>
      </c>
      <c r="X72" s="8" t="s">
        <v>43</v>
      </c>
      <c r="Y72" s="8" t="s">
        <v>557</v>
      </c>
      <c r="Z72" s="8"/>
      <c r="AA72" s="22" t="s">
        <v>558</v>
      </c>
      <c r="AB72" s="18"/>
      <c r="AC72" s="18"/>
      <c r="AD72" s="18"/>
      <c r="AE72" s="19"/>
      <c r="AF72" s="19"/>
      <c r="AG72" s="19"/>
      <c r="AH72" s="19"/>
      <c r="AJ72" s="23"/>
    </row>
    <row r="73" spans="1:36" s="20" customFormat="1" ht="26.4" customHeight="1">
      <c r="A73" s="8">
        <v>70</v>
      </c>
      <c r="B73" s="9" t="s">
        <v>559</v>
      </c>
      <c r="C73" s="9" t="s">
        <v>560</v>
      </c>
      <c r="D73" s="8">
        <v>2020</v>
      </c>
      <c r="E73" s="9" t="str">
        <f t="shared" si="1"/>
        <v>Tseng (Nat Commun 2020)</v>
      </c>
      <c r="F73" s="8" t="s">
        <v>561</v>
      </c>
      <c r="G73" s="9" t="s">
        <v>152</v>
      </c>
      <c r="H73" s="8" t="s">
        <v>562</v>
      </c>
      <c r="I73" s="8" t="s">
        <v>563</v>
      </c>
      <c r="J73" s="8" t="s">
        <v>564</v>
      </c>
      <c r="K73" s="8" t="s">
        <v>460</v>
      </c>
      <c r="L73" s="8" t="s">
        <v>544</v>
      </c>
      <c r="M73" s="8" t="s">
        <v>321</v>
      </c>
      <c r="N73" s="8" t="s">
        <v>565</v>
      </c>
      <c r="O73" s="8" t="s">
        <v>34</v>
      </c>
      <c r="P73" s="8" t="s">
        <v>34</v>
      </c>
      <c r="Q73" s="8" t="s">
        <v>34</v>
      </c>
      <c r="R73" s="8" t="s">
        <v>566</v>
      </c>
      <c r="S73" s="8" t="s">
        <v>126</v>
      </c>
      <c r="T73" s="8" t="s">
        <v>345</v>
      </c>
      <c r="U73" s="8">
        <v>3</v>
      </c>
      <c r="V73" s="8" t="s">
        <v>567</v>
      </c>
      <c r="W73" s="8" t="s">
        <v>189</v>
      </c>
      <c r="X73" s="8" t="s">
        <v>43</v>
      </c>
      <c r="Y73" s="8" t="s">
        <v>99</v>
      </c>
      <c r="Z73" s="8"/>
      <c r="AA73" s="22" t="s">
        <v>568</v>
      </c>
      <c r="AB73" s="18"/>
      <c r="AC73" s="18"/>
      <c r="AD73" s="18"/>
      <c r="AE73" s="19"/>
      <c r="AF73" s="19"/>
      <c r="AG73" s="19"/>
      <c r="AH73" s="19"/>
      <c r="AI73" s="19"/>
      <c r="AJ73" s="23"/>
    </row>
    <row r="74" spans="1:36" s="20" customFormat="1" ht="26.4" customHeight="1">
      <c r="A74" s="8">
        <v>71</v>
      </c>
      <c r="B74" s="9" t="s">
        <v>569</v>
      </c>
      <c r="C74" s="9" t="s">
        <v>548</v>
      </c>
      <c r="D74" s="8">
        <v>2021</v>
      </c>
      <c r="E74" s="9" t="str">
        <f t="shared" si="1"/>
        <v>Eitler (J Immunother Cancer 2021)</v>
      </c>
      <c r="F74" s="8" t="s">
        <v>30</v>
      </c>
      <c r="G74" s="9" t="s">
        <v>570</v>
      </c>
      <c r="H74" s="8" t="s">
        <v>32</v>
      </c>
      <c r="I74" s="8" t="s">
        <v>119</v>
      </c>
      <c r="J74" s="8" t="s">
        <v>120</v>
      </c>
      <c r="K74" s="8" t="s">
        <v>121</v>
      </c>
      <c r="L74" s="8" t="s">
        <v>544</v>
      </c>
      <c r="M74" s="8" t="s">
        <v>122</v>
      </c>
      <c r="N74" s="8" t="s">
        <v>123</v>
      </c>
      <c r="O74" s="8" t="s">
        <v>86</v>
      </c>
      <c r="P74" s="8" t="s">
        <v>77</v>
      </c>
      <c r="Q74" s="8" t="s">
        <v>125</v>
      </c>
      <c r="R74" s="8" t="s">
        <v>195</v>
      </c>
      <c r="S74" s="8" t="s">
        <v>196</v>
      </c>
      <c r="T74" s="8" t="s">
        <v>127</v>
      </c>
      <c r="U74" s="8">
        <v>2</v>
      </c>
      <c r="V74" s="8" t="s">
        <v>199</v>
      </c>
      <c r="W74" s="8" t="s">
        <v>189</v>
      </c>
      <c r="X74" s="8" t="s">
        <v>43</v>
      </c>
      <c r="Y74" s="8" t="s">
        <v>44</v>
      </c>
      <c r="Z74" s="8"/>
      <c r="AA74" s="22" t="s">
        <v>571</v>
      </c>
      <c r="AB74" s="18"/>
      <c r="AC74" s="18"/>
      <c r="AD74" s="18"/>
      <c r="AE74" s="19"/>
      <c r="AF74" s="19"/>
      <c r="AG74" s="19"/>
      <c r="AH74" s="19"/>
      <c r="AI74" s="19"/>
      <c r="AJ74" s="24"/>
    </row>
    <row r="75" spans="1:36" s="20" customFormat="1" ht="26.4" customHeight="1">
      <c r="A75" s="8">
        <v>72</v>
      </c>
      <c r="B75" s="9" t="s">
        <v>572</v>
      </c>
      <c r="C75" s="9" t="s">
        <v>573</v>
      </c>
      <c r="D75" s="8">
        <v>2021</v>
      </c>
      <c r="E75" s="9" t="s">
        <v>574</v>
      </c>
      <c r="F75" s="8" t="s">
        <v>575</v>
      </c>
      <c r="G75" s="9" t="s">
        <v>555</v>
      </c>
      <c r="H75" s="8" t="s">
        <v>104</v>
      </c>
      <c r="I75" s="8" t="s">
        <v>343</v>
      </c>
      <c r="J75" s="8" t="s">
        <v>576</v>
      </c>
      <c r="K75" s="8" t="s">
        <v>156</v>
      </c>
      <c r="L75" s="8" t="s">
        <v>556</v>
      </c>
      <c r="M75" s="8" t="s">
        <v>34</v>
      </c>
      <c r="N75" s="8" t="s">
        <v>577</v>
      </c>
      <c r="O75" s="8" t="s">
        <v>34</v>
      </c>
      <c r="P75" s="8" t="s">
        <v>58</v>
      </c>
      <c r="Q75" s="8" t="s">
        <v>34</v>
      </c>
      <c r="R75" s="8" t="s">
        <v>126</v>
      </c>
      <c r="S75" s="8" t="s">
        <v>126</v>
      </c>
      <c r="T75" s="8" t="s">
        <v>127</v>
      </c>
      <c r="U75" s="8">
        <v>2</v>
      </c>
      <c r="V75" s="8" t="s">
        <v>578</v>
      </c>
      <c r="W75" s="8" t="s">
        <v>34</v>
      </c>
      <c r="X75" s="8" t="s">
        <v>43</v>
      </c>
      <c r="Y75" s="8" t="s">
        <v>519</v>
      </c>
      <c r="Z75" s="8"/>
      <c r="AA75" s="11" t="s">
        <v>579</v>
      </c>
      <c r="AB75" s="18"/>
      <c r="AC75" s="18"/>
      <c r="AD75" s="18"/>
      <c r="AE75" s="19"/>
      <c r="AF75" s="19"/>
      <c r="AG75" s="19"/>
      <c r="AH75" s="19"/>
      <c r="AJ75" s="25"/>
    </row>
    <row r="76" spans="1:36">
      <c r="A76" s="19"/>
      <c r="B76" s="25"/>
      <c r="C76" s="25"/>
      <c r="D76" s="19"/>
      <c r="E76" s="25"/>
      <c r="F76" s="19"/>
      <c r="G76" s="25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20"/>
      <c r="AA76" s="26"/>
    </row>
    <row r="77" spans="1:36">
      <c r="A77" s="27" t="s">
        <v>580</v>
      </c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</row>
    <row r="78" spans="1:36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</row>
    <row r="79" spans="1:36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</row>
    <row r="80" spans="1:36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</row>
    <row r="81" spans="1:16">
      <c r="G81" s="28"/>
      <c r="H81" s="28"/>
      <c r="J81" s="28"/>
      <c r="L81" s="28"/>
    </row>
    <row r="82" spans="1:16">
      <c r="A82" s="30" t="s">
        <v>581</v>
      </c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</row>
    <row r="83" spans="1:16">
      <c r="A83" s="31" t="s">
        <v>582</v>
      </c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</row>
  </sheetData>
  <autoFilter ref="A3:AA69" xr:uid="{00000000-0009-0000-0000-000004000000}"/>
  <mergeCells count="4">
    <mergeCell ref="A1:H1"/>
    <mergeCell ref="A77:P80"/>
    <mergeCell ref="A82:P82"/>
    <mergeCell ref="A83:P83"/>
  </mergeCells>
  <hyperlinks>
    <hyperlink ref="AA4" r:id="rId1" xr:uid="{49127B6B-7562-45DD-9302-3B3DBD1FFC74}"/>
    <hyperlink ref="AA5" r:id="rId2" xr:uid="{92E9A32B-1CB9-4712-A1E5-7E5ECACF94F7}"/>
    <hyperlink ref="AA6" r:id="rId3" xr:uid="{3D4FC115-38D1-4B49-8261-7A17BA292A3D}"/>
    <hyperlink ref="AA7" r:id="rId4" xr:uid="{90C37FA0-4EAB-49C2-BE1B-B0C53EB849A1}"/>
    <hyperlink ref="AA8" r:id="rId5" xr:uid="{9C79E287-FE43-4294-A9BE-AEF91F1FEEE8}"/>
    <hyperlink ref="AA9" r:id="rId6" xr:uid="{8754A41A-F064-41A5-B001-F6B4CBC9578B}"/>
    <hyperlink ref="AA10" r:id="rId7" xr:uid="{F5639341-0B5F-471B-BAF7-47945FA7F5B3}"/>
    <hyperlink ref="AA11" r:id="rId8" xr:uid="{9DA35BC7-0780-476C-BFBB-A6B41FEEE001}"/>
    <hyperlink ref="AA12" r:id="rId9" xr:uid="{80A27F22-2887-4158-8CEE-7B0F020F1316}"/>
    <hyperlink ref="AA13" r:id="rId10" xr:uid="{CCD872D9-ECF0-4F8E-BE90-12D2A54B1027}"/>
    <hyperlink ref="AA14" r:id="rId11" xr:uid="{11148E14-2F3B-46AC-B057-06EBB497F609}"/>
    <hyperlink ref="AA15" r:id="rId12" xr:uid="{7EB91844-5811-481F-B68B-11D8FF716788}"/>
    <hyperlink ref="AA16" r:id="rId13" xr:uid="{0358CAEA-6BEF-44BD-A702-7CA39EF67345}"/>
    <hyperlink ref="AA17" r:id="rId14" xr:uid="{FBF75A01-E9F4-4F84-A41E-A53CAC0B6C36}"/>
    <hyperlink ref="AA18" r:id="rId15" xr:uid="{8BDB675B-3893-4BD3-89E4-BFF95463B270}"/>
    <hyperlink ref="AA19" r:id="rId16" xr:uid="{FB85A876-B201-450F-8282-65829B80065D}"/>
    <hyperlink ref="AA20" r:id="rId17" xr:uid="{2545C124-AFFC-48DB-8AB8-9CEDD207FEA4}"/>
    <hyperlink ref="AA21" r:id="rId18" xr:uid="{73B572F8-2E38-44F8-B17F-85DDBEC30033}"/>
    <hyperlink ref="AA22" r:id="rId19" xr:uid="{7718C09E-B6C8-4362-B30A-7261F8A0269F}"/>
    <hyperlink ref="AA23" r:id="rId20" xr:uid="{8297C09D-57C1-40BC-9C10-C1BDA1A962B8}"/>
    <hyperlink ref="AA24" r:id="rId21" xr:uid="{37C40331-CDB6-4757-A20C-EC89724CB27D}"/>
    <hyperlink ref="AA25" r:id="rId22" xr:uid="{262FAB6C-9C0C-4DBB-89DA-6D6B762F2399}"/>
    <hyperlink ref="AA26" r:id="rId23" xr:uid="{E26A4828-913E-4E7E-9DD8-F0918B16C7B2}"/>
    <hyperlink ref="AA27" r:id="rId24" xr:uid="{8810EBF0-D7B4-4A8A-9C96-274DB4D19872}"/>
    <hyperlink ref="AA28" r:id="rId25" xr:uid="{FA6C105D-E5F4-407A-B188-6DD9ADE8AC2B}"/>
    <hyperlink ref="AA29" r:id="rId26" xr:uid="{717BED68-9906-4C97-B315-8AB80DA0ACC5}"/>
    <hyperlink ref="AA30" r:id="rId27" xr:uid="{1E8BFB75-4EC9-449C-B79B-D5C6E10E412A}"/>
    <hyperlink ref="AA31" r:id="rId28" xr:uid="{4158C7E2-460A-49B3-8E3C-FF721020B4D3}"/>
    <hyperlink ref="AA34" r:id="rId29" xr:uid="{2A0ADE14-2AC6-420F-8F3D-9ABF5086B3BF}"/>
    <hyperlink ref="AA35" r:id="rId30" xr:uid="{DF6E5320-F99A-4D0A-AB11-0B5B77C051DB}"/>
    <hyperlink ref="AA33" r:id="rId31" xr:uid="{DB89C42E-FF35-4D93-B411-5735E1C9F678}"/>
    <hyperlink ref="AA36" r:id="rId32" xr:uid="{9A93A924-D127-468D-B0CE-2D2C5B18BF64}"/>
    <hyperlink ref="AA37" r:id="rId33" xr:uid="{D78476E6-71DA-430A-B935-5A212A4907EA}"/>
    <hyperlink ref="AA38" r:id="rId34" xr:uid="{A26E1007-C356-468E-B450-C356601574B2}"/>
    <hyperlink ref="AA39" r:id="rId35" xr:uid="{1A4AE1DE-733E-4C1A-82DC-2448B00D5CD6}"/>
    <hyperlink ref="AA40" r:id="rId36" xr:uid="{BF92787F-2FB8-4980-A34F-603E484BA554}"/>
    <hyperlink ref="AA41" r:id="rId37" xr:uid="{A85764FE-4F7A-45C9-B015-B5F9205F42E1}"/>
    <hyperlink ref="AA42" r:id="rId38" xr:uid="{EA140ABD-442F-441A-A8BD-02C72575E267}"/>
    <hyperlink ref="AA43" r:id="rId39" xr:uid="{596821D3-50E6-4F08-AB74-3B08A0A761CE}"/>
    <hyperlink ref="AA44" r:id="rId40" xr:uid="{BF0B7C0E-4304-4072-A30C-EC9576066712}"/>
    <hyperlink ref="AA45" r:id="rId41" xr:uid="{02F19A74-6E64-4263-A91C-63D980A1C51C}"/>
    <hyperlink ref="AA46" r:id="rId42" xr:uid="{D1AC3C7E-B8A0-434B-BBAC-10047077582D}"/>
    <hyperlink ref="AA47" r:id="rId43" xr:uid="{7400A96B-1E6E-4D13-864D-D1987AFDC5CC}"/>
    <hyperlink ref="AA48" r:id="rId44" xr:uid="{990BBD49-826C-460D-9C77-54EBDCAA529E}"/>
    <hyperlink ref="AA49" r:id="rId45" xr:uid="{446CD231-9B3B-4010-8FA3-EBCF621DE5F5}"/>
    <hyperlink ref="AA50" r:id="rId46" xr:uid="{4631F36C-7A76-411C-A7C0-95107FED5EDF}"/>
    <hyperlink ref="AA51" r:id="rId47" xr:uid="{348C15A7-090B-40B4-B606-7652A7B4CBD9}"/>
    <hyperlink ref="AA52" r:id="rId48" xr:uid="{329CB17B-9A71-45E4-A63B-E79B08EE0F83}"/>
    <hyperlink ref="AA53" r:id="rId49" xr:uid="{05D11911-2CDA-4237-AF5E-9F5855769698}"/>
    <hyperlink ref="AA54" r:id="rId50" xr:uid="{CBFA665F-A955-47B7-AA37-6A9E150F28D6}"/>
    <hyperlink ref="AA55" r:id="rId51" xr:uid="{999B4A91-3A88-4373-96DF-8644C37A28F6}"/>
    <hyperlink ref="AA56" r:id="rId52" xr:uid="{DAD5FE8D-91F0-4AB1-8CE4-833EE550D052}"/>
    <hyperlink ref="AA57" r:id="rId53" xr:uid="{861CA997-1C5B-4EA8-B00E-4FC480A80B09}"/>
    <hyperlink ref="AA58" r:id="rId54" xr:uid="{40F7A72C-29B3-4D21-B07F-457BDB939EB3}"/>
    <hyperlink ref="AA59" r:id="rId55" xr:uid="{8D2CAF26-0DB9-4B14-A3F8-92EF7D0171DD}"/>
    <hyperlink ref="AA60" r:id="rId56" xr:uid="{93E65F06-2740-4BC4-B705-288B140C333F}"/>
    <hyperlink ref="AA61" r:id="rId57" xr:uid="{7CE64C88-79FA-40D6-8F87-C0742E90B22F}"/>
    <hyperlink ref="AA62" r:id="rId58" xr:uid="{FDF9433C-9C14-433B-A7F3-77B0185AC69F}"/>
    <hyperlink ref="AA63" r:id="rId59" xr:uid="{728A1E1C-9472-4A58-BFED-C8023AB3BA7F}"/>
    <hyperlink ref="AA64" r:id="rId60" xr:uid="{DDB828CD-6873-447E-94CB-D0B3A5082085}"/>
    <hyperlink ref="AA65" r:id="rId61" xr:uid="{100349DB-0ED3-42C2-8242-6D288F4A344D}"/>
    <hyperlink ref="AA66" r:id="rId62" xr:uid="{3AEA1EE2-D7C4-411A-A7E2-22A529EC10F9}"/>
    <hyperlink ref="AA67" r:id="rId63" xr:uid="{45B48045-E7B8-433D-A2CA-9512BD0C864A}"/>
    <hyperlink ref="AA68" r:id="rId64" xr:uid="{C97F019B-318B-47D3-A4F6-0621E40C1341}"/>
    <hyperlink ref="AA69" r:id="rId65" xr:uid="{1A41A100-1DC9-4D05-B111-07C3CDC0DE7E}"/>
    <hyperlink ref="A83" r:id="rId66" xr:uid="{799F021B-2AEC-484A-8EED-4ADAFDEC3F0A}"/>
    <hyperlink ref="AA73" r:id="rId67" xr:uid="{DC126977-158F-4575-89E9-0DDFFAE47B34}"/>
    <hyperlink ref="AA74" r:id="rId68" xr:uid="{F1587C94-3760-40C6-BC4F-FEC364EC99B0}"/>
    <hyperlink ref="AA72" r:id="rId69" xr:uid="{00E6CA45-625A-441C-84F7-70AC4126B0E7}"/>
    <hyperlink ref="AA71" r:id="rId70" xr:uid="{D564EF7C-D3B9-4673-9BD5-151721982AB8}"/>
    <hyperlink ref="AA70" r:id="rId71" xr:uid="{4FE97976-9477-47D1-88D9-EB1FE8E65BFB}"/>
    <hyperlink ref="AA75" r:id="rId72" xr:uid="{5C80E2C2-61A8-4E61-B81E-2897B2B9E615}"/>
  </hyperlinks>
  <pageMargins left="0.7" right="0.7" top="0.75" bottom="0.75" header="0.3" footer="0.3"/>
  <pageSetup paperSize="9" orientation="portrait" horizontalDpi="300" r:id="rId7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Suppl.T1 - Cell lines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Roel Klein Wolterink</dc:creator>
  <cp:lastModifiedBy>Roel Klein Wolterink</cp:lastModifiedBy>
  <dcterms:created xsi:type="dcterms:W3CDTF">2021-04-12T19:35:53Z</dcterms:created>
  <dcterms:modified xsi:type="dcterms:W3CDTF">2021-04-12T19:36:06Z</dcterms:modified>
</cp:coreProperties>
</file>