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k\Nextcloud\Research\0 MAASTRICHT\Papers\3 CAR-NK review\0 Revision 1\"/>
    </mc:Choice>
  </mc:AlternateContent>
  <xr:revisionPtr revIDLastSave="0" documentId="8_{F77BB426-71B8-4957-9751-92EA0C13E555}" xr6:coauthVersionLast="46" xr6:coauthVersionMax="46" xr10:uidLastSave="{00000000-0000-0000-0000-000000000000}"/>
  <bookViews>
    <workbookView xWindow="28680" yWindow="-120" windowWidth="29040" windowHeight="15840" xr2:uid="{9B2254D0-F341-4A63-8474-E8788A14A0D1}"/>
  </bookViews>
  <sheets>
    <sheet name="Suppl.T2 - Primary cells" sheetId="1" r:id="rId1"/>
  </sheets>
  <definedNames>
    <definedName name="_xlnm.Print_Titles" localSheetId="0">'Suppl.T2 - Primary cells'!#REF!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<sst xmlns="http://schemas.openxmlformats.org/spreadsheetml/2006/main" count="849" uniqueCount="409">
  <si>
    <t>Supplemental Table 2 - Primary cell-derived CAR-NK cells (extended version)</t>
  </si>
  <si>
    <t>#</t>
  </si>
  <si>
    <t>First author</t>
  </si>
  <si>
    <t>Journal</t>
  </si>
  <si>
    <t>Year</t>
  </si>
  <si>
    <t>Reference</t>
  </si>
  <si>
    <t>Effector cell</t>
  </si>
  <si>
    <t xml:space="preserve">Effector cell </t>
  </si>
  <si>
    <t>Medium for NK cell cμLture</t>
  </si>
  <si>
    <t>Target</t>
  </si>
  <si>
    <t>Vehicle</t>
  </si>
  <si>
    <t>Method/Condition</t>
  </si>
  <si>
    <t>Cancer type</t>
  </si>
  <si>
    <t>Source of scFv</t>
  </si>
  <si>
    <t>Backbone</t>
  </si>
  <si>
    <t>Promotor</t>
  </si>
  <si>
    <t>Leader sequence</t>
  </si>
  <si>
    <t>ScFV Order</t>
  </si>
  <si>
    <t>Linker</t>
  </si>
  <si>
    <t>hinge spacer</t>
  </si>
  <si>
    <t>Trans membrane</t>
  </si>
  <si>
    <t>Activation signal</t>
  </si>
  <si>
    <t>CAR Generation</t>
  </si>
  <si>
    <t>Result: CAR positive (%) + detection tool</t>
  </si>
  <si>
    <t>Detection time point</t>
  </si>
  <si>
    <t>Clinial or   pre-clinical</t>
  </si>
  <si>
    <t>Country of First author</t>
  </si>
  <si>
    <t>ClinicalTrials.gov number</t>
  </si>
  <si>
    <t>DOI</t>
  </si>
  <si>
    <t xml:space="preserve">Imai  </t>
  </si>
  <si>
    <t>Blood</t>
  </si>
  <si>
    <t>PB-NK</t>
  </si>
  <si>
    <t>PB-NK cell expanded  K562-mIL-15/4-1BBL</t>
  </si>
  <si>
    <t>AIM-V or RPMI 1640, 10% FCS + 10  IU/mL IL-2</t>
  </si>
  <si>
    <t>CD19</t>
  </si>
  <si>
    <t>RV (RD114)</t>
  </si>
  <si>
    <t>plate-coated 100μg/mL ﬁbronectin or 50 μg/mL Retronectin, 4μg/mL polybrene, MOI 4-6</t>
  </si>
  <si>
    <t>ALL</t>
  </si>
  <si>
    <t xml:space="preserve">PCR from human cDNA library </t>
  </si>
  <si>
    <t>pMSCV-IRES-GFP</t>
  </si>
  <si>
    <t>MSCV LTR</t>
  </si>
  <si>
    <t>CD8a</t>
  </si>
  <si>
    <t>VL-VH</t>
  </si>
  <si>
    <t>—</t>
  </si>
  <si>
    <t>DAP10 / CD137-CD3ζ / CD3ζ</t>
  </si>
  <si>
    <t>1 and 2</t>
  </si>
  <si>
    <t>69%（43%~93%）goat anti mouse Fab WB</t>
  </si>
  <si>
    <t>7 to 11 days after transduction</t>
  </si>
  <si>
    <t xml:space="preserve">Pre-clinical </t>
  </si>
  <si>
    <t>USA</t>
  </si>
  <si>
    <t>https://doi.org/10.1182/blood-2004-12-4797</t>
  </si>
  <si>
    <t xml:space="preserve">Altvater  </t>
  </si>
  <si>
    <t>Clin Cancer Res</t>
  </si>
  <si>
    <t>RPMI 1640 and AIM V + rhIL-2 (40 IU/mL), rhIL-12(10 ng/mL), and rhIL-18 (50 ng/mL)</t>
  </si>
  <si>
    <t>CD19, GD2</t>
  </si>
  <si>
    <t>RV</t>
  </si>
  <si>
    <r>
      <t>4 μg/cm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Retronectin</t>
    </r>
  </si>
  <si>
    <t xml:space="preserve">B-ALL, neuroblastoma </t>
  </si>
  <si>
    <t>SFG-IRES-GFP</t>
  </si>
  <si>
    <t>SFG</t>
  </si>
  <si>
    <t>2B4/CD3</t>
  </si>
  <si>
    <t>CD3ζ / 2B4 / 2B4-CD3ζ</t>
  </si>
  <si>
    <t>16.7 ± 7.6% for CD19-ζ, 16.2 ± 8.8% for CD19-2B4, 12.9 ± 7.1% for CD19-truncated 2B4, 24.0 ± 7.4% for CD19-2B4ζ, and 18.0 ± 8.4% for CD19-t2B4ζ.  GFP or Goat anti mouse IgG Fab</t>
  </si>
  <si>
    <t>Germany</t>
  </si>
  <si>
    <t>https://doi.org/10.1158/1078-0432.ccr-08-2810</t>
  </si>
  <si>
    <t xml:space="preserve">Li  </t>
  </si>
  <si>
    <t>Cancer Gene Therapy</t>
  </si>
  <si>
    <t>AIM-V or RPMI 1640, 10% FCS+ 10  IU/mL IL-2</t>
  </si>
  <si>
    <t xml:space="preserve">mRNA </t>
  </si>
  <si>
    <r>
      <t>MaxCyte GT system 100 mg/ml mRNA with 1~3X10</t>
    </r>
    <r>
      <rPr>
        <vertAlign val="superscript"/>
        <sz val="10"/>
        <rFont val="Arial"/>
        <family val="2"/>
      </rPr>
      <t>8</t>
    </r>
    <r>
      <rPr>
        <sz val="10"/>
        <rFont val="Arial"/>
        <family val="2"/>
      </rPr>
      <t xml:space="preserve"> cells/mL</t>
    </r>
  </si>
  <si>
    <t xml:space="preserve"> B-CLL</t>
  </si>
  <si>
    <t>mouse scFv</t>
  </si>
  <si>
    <t>pVAX1</t>
  </si>
  <si>
    <t>CD137-CD3ζ</t>
  </si>
  <si>
    <t>Expanded NK &gt;60%; Unstimulated NK &gt; 52% Based on Fab FACS (no difference on viability and CAR expression); Viability NK &gt;50%</t>
  </si>
  <si>
    <t>1 day after Electroporation, 20-30% decrease on day 2</t>
  </si>
  <si>
    <t>https://doi.org/10.1038/cgt.2009.61</t>
  </si>
  <si>
    <t xml:space="preserve">Shimasaki  </t>
  </si>
  <si>
    <t>Cytotherapy</t>
  </si>
  <si>
    <t xml:space="preserve">primary PB-NK cell K562-mIL-15/4-1BBL </t>
  </si>
  <si>
    <t>SCGM or RPMI 1640, 10% FCS + 100  IU/mL IL-2</t>
  </si>
  <si>
    <t>MaxCyte GT System, 150–200 μg/mL  mRNA</t>
  </si>
  <si>
    <t xml:space="preserve">B-cell malignancies </t>
  </si>
  <si>
    <t>mRNA</t>
  </si>
  <si>
    <t>40.3% in freshly puriﬁed (n=18) and 61.3% in expanded (n=31) NK cells on anti mouse Fab fragment</t>
  </si>
  <si>
    <t xml:space="preserve">24 hours after electroporation </t>
  </si>
  <si>
    <t>Singapore</t>
  </si>
  <si>
    <t>https://doi.org/10.1016/j.jcyt.2016.06.013</t>
  </si>
  <si>
    <t xml:space="preserve">Boissel  </t>
  </si>
  <si>
    <t>Leukemia Lymphoma</t>
  </si>
  <si>
    <t>PB-NK / CB-NK</t>
  </si>
  <si>
    <t>PB-NK freshly isolated / CB-NK cell MACS enriched freshly isolated</t>
  </si>
  <si>
    <t>RPMI 1640  + 1000 U/mL I IL-2</t>
  </si>
  <si>
    <t xml:space="preserve">GFP, CD19, CD20 </t>
  </si>
  <si>
    <t>mRNA / LV</t>
  </si>
  <si>
    <r>
      <t>mRNA: BioRad GenePμLser II, 10ug, 2 X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cells, 250μL MEM medium. 300 mV, 150μF, 200W
LV: 8/15 μg/mL polybrene, MOI 150</t>
    </r>
  </si>
  <si>
    <t>B-CLL</t>
  </si>
  <si>
    <t xml:space="preserve">mRNA: pXT7
LV: pCL20c-IRES-GFP </t>
  </si>
  <si>
    <t>MSCV</t>
  </si>
  <si>
    <t>hIg heavy-chain</t>
  </si>
  <si>
    <t>VH-VL</t>
  </si>
  <si>
    <t>GS-linker</t>
  </si>
  <si>
    <t xml:space="preserve"> CD3ζ</t>
  </si>
  <si>
    <r>
      <t>mRNA: &lt;10%, Low viability
LV: 8-73% CAR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(based on GFP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)</t>
    </r>
  </si>
  <si>
    <t>24 h after electroporation or 48-72 h after transduction</t>
  </si>
  <si>
    <t>https://doi.org/10.3109/10428194.2011.634048</t>
  </si>
  <si>
    <t xml:space="preserve">De Oliveira  </t>
  </si>
  <si>
    <t>Hum Gene Ther</t>
  </si>
  <si>
    <t>HSC</t>
  </si>
  <si>
    <t>HSC differentiated NK cells</t>
  </si>
  <si>
    <t xml:space="preserve">alpha-MEM </t>
  </si>
  <si>
    <t>LV (2nd gen)</t>
  </si>
  <si>
    <t>MOI 100</t>
  </si>
  <si>
    <t xml:space="preserve"> CCLc-MNDU3-EGFP</t>
  </si>
  <si>
    <t>MND</t>
  </si>
  <si>
    <t>Human IgG4</t>
  </si>
  <si>
    <t>CD4/CD28</t>
  </si>
  <si>
    <t>CD3ζ / CD28-CD3ζ</t>
  </si>
  <si>
    <t>&gt;20% CAR, goat antihuman IgG1
Fc, qPCR copy number</t>
  </si>
  <si>
    <t>https://doi.org/10.1089/hum.2012.202</t>
  </si>
  <si>
    <t xml:space="preserve">Chu  </t>
  </si>
  <si>
    <t>Cancer Immunol Res</t>
  </si>
  <si>
    <t>RPMI 1640, 10% FCS + 40  IU/mL IL-2</t>
  </si>
  <si>
    <t>CD20</t>
  </si>
  <si>
    <t>Lonza Amaxa Nucleofector II Device with U-001 program</t>
  </si>
  <si>
    <t>pcDNA3</t>
  </si>
  <si>
    <t>&gt;66.7% in K562 expanded NK cells (16 hours) anti Mouse IgG</t>
  </si>
  <si>
    <t xml:space="preserve">16 hours after electroporation </t>
  </si>
  <si>
    <t>https://doi.org/10.1158/2326-6066.cir-14-0114</t>
  </si>
  <si>
    <t xml:space="preserve">Suerth  </t>
  </si>
  <si>
    <t>J Mol Med</t>
  </si>
  <si>
    <t>PB-NK + NKL</t>
  </si>
  <si>
    <t xml:space="preserve">NKL NK cell line, Primary PB-NK cell,  1000U/mL IL-2 </t>
  </si>
  <si>
    <t>SCGM  + 5% Human AB serum</t>
  </si>
  <si>
    <t>RV (alpha / gamma) and LV (VSV-G, 3rd gen.)</t>
  </si>
  <si>
    <t xml:space="preserve">4 μg/mL protamine sulfate + Retronectin coated, MOI 1- 30,0 </t>
  </si>
  <si>
    <t>pre-B ALL</t>
  </si>
  <si>
    <t>codon optimized/ humanized scFv</t>
  </si>
  <si>
    <t>pMPSV-IRES-GFP</t>
  </si>
  <si>
    <t>MPSV</t>
  </si>
  <si>
    <t>GMCSF-R alpha chain</t>
  </si>
  <si>
    <t>CD28</t>
  </si>
  <si>
    <t>CD28-CD137-CD3ζ</t>
  </si>
  <si>
    <t>&gt;60% EGFP</t>
  </si>
  <si>
    <t>6 days after transduction</t>
  </si>
  <si>
    <t>https://doi.org/10.1007/s00109-015-1327-6</t>
  </si>
  <si>
    <t xml:space="preserve">Oelsner  </t>
  </si>
  <si>
    <t>Int J Cancer</t>
  </si>
  <si>
    <t>CIK</t>
  </si>
  <si>
    <t>primary CIK cells</t>
  </si>
  <si>
    <t>RPMI 1640  + 1000 U/mL IFN-g + 500 U/mL IL-2 + 100ng/mL anti-CD3 antibody</t>
  </si>
  <si>
    <t>LV (VSV-G, 2nd gen)</t>
  </si>
  <si>
    <t>8 μg/mL polybrene</t>
  </si>
  <si>
    <t xml:space="preserve"> codon-optimized</t>
  </si>
  <si>
    <t>pHR’SIN-cPPT-SIEW IRES-EGFP</t>
  </si>
  <si>
    <t>SFFV</t>
  </si>
  <si>
    <t>(G4S)x3</t>
  </si>
  <si>
    <t>modiﬁed CD8a</t>
  </si>
  <si>
    <t>CD28-CD3ζ / CD3ζ</t>
  </si>
  <si>
    <t>49.8% ± 24.3% EGFP    82.2% ± 3.2% CAR+ c-Myc Tag 9E10</t>
  </si>
  <si>
    <t xml:space="preserve">7 days after transduction </t>
  </si>
  <si>
    <t>https://doi.org/10.1002/ijc.30217</t>
  </si>
  <si>
    <t>OncoImmunol</t>
  </si>
  <si>
    <t>Burkitt lymphoma</t>
  </si>
  <si>
    <t>&gt;95% in K562 expanded NK cells, anti Mouse IgG</t>
  </si>
  <si>
    <t>https://doi.org/10.1080/2162402X.2017.1341031</t>
  </si>
  <si>
    <t xml:space="preserve">Kailayangiri  </t>
  </si>
  <si>
    <t>RPMI 1640 or AIM V + rhIL-2 (40 IU/mL), rhIL-12 (10 ng/mL), and rhIL-18 (50 ng/mL)</t>
  </si>
  <si>
    <t>GD2</t>
  </si>
  <si>
    <t xml:space="preserve">Ewing sarcoma </t>
  </si>
  <si>
    <t>hCH2CH3</t>
  </si>
  <si>
    <t>CD137-CD3ζ / t2B4-CD3ζ / CD137-t2B4-CD3ζ / t2B4-CD137-CD3ζ</t>
  </si>
  <si>
    <t>2 and 3</t>
  </si>
  <si>
    <t xml:space="preserve"> &gt;20% of anti human IgG Fc NK cells </t>
  </si>
  <si>
    <t>https://doi.org/10.1080/2162402X.2016.1250050</t>
  </si>
  <si>
    <t xml:space="preserve">Kloess  </t>
  </si>
  <si>
    <t>Primary NK cells expanded with autologous feeder cells</t>
  </si>
  <si>
    <t>X-VIVO 10 or CellGro 
TexMACS , and NK MACS ) NK MACS +5% human AB serum+2% Supplement</t>
  </si>
  <si>
    <t>CD123</t>
  </si>
  <si>
    <t>RV (alpha)</t>
  </si>
  <si>
    <t xml:space="preserve">4 μg/mL protamine sulfate + Retronectin coated, MOI 1 </t>
  </si>
  <si>
    <t>AML</t>
  </si>
  <si>
    <t xml:space="preserve">scFv condon optimized </t>
  </si>
  <si>
    <t xml:space="preserve"> Day 3 CD123CAR His+
levels of 22.9% (range 17.8–25.7%) ; but median
expression decreased to 11.5% (range 5.9–18.8%)
on day 9 post transduction cMyc+ </t>
  </si>
  <si>
    <t>3 days after transduction</t>
  </si>
  <si>
    <t>https://doi.org/10.1089/hum.2017.157</t>
  </si>
  <si>
    <t xml:space="preserve">Liu  </t>
  </si>
  <si>
    <t>Leukemia</t>
  </si>
  <si>
    <t>CB-NK</t>
  </si>
  <si>
    <t>CB-NK cells expaned K562-mb15-41BBL</t>
  </si>
  <si>
    <t>SCGM + 200  IU/mL IL-2</t>
  </si>
  <si>
    <t xml:space="preserve"> RetroNectin pre-coated</t>
  </si>
  <si>
    <t>humanized scFv</t>
  </si>
  <si>
    <t>CD28-CD3ζ</t>
  </si>
  <si>
    <t>66.6% (47.8%-87.4%), goat anti-human IgG (H+L) antibody</t>
  </si>
  <si>
    <t>10 days after transduction</t>
  </si>
  <si>
    <t>Pre-clinical</t>
  </si>
  <si>
    <t>https://doi.org/10.1038/leu.2017.226</t>
  </si>
  <si>
    <t xml:space="preserve">Oei  </t>
  </si>
  <si>
    <t xml:space="preserve">PB-NK </t>
  </si>
  <si>
    <t>SCGM +10% FCS +20 ng/mL IL-15</t>
  </si>
  <si>
    <t>BTX 830 Square Wave electroporator, 25μg mRNA in 400μL Serum free- SCGM 4 mm cuvette 500V 2ms</t>
  </si>
  <si>
    <t>pCIpA102</t>
  </si>
  <si>
    <t>IgG1-CH2-CH3/ CD8a</t>
  </si>
  <si>
    <t>CD28-OX40-CD3ζ / OX40-CD3ζ / CD28-CD3ζ / CD137-CD3ζ</t>
  </si>
  <si>
    <t xml:space="preserve">&gt;80% on Day 1, undetectable on Day 4 after electroporation, anti-CH2-CH3 FC </t>
  </si>
  <si>
    <t>Day1, Day2, Day3 and Day4 after mRNA electroporation</t>
  </si>
  <si>
    <t>https://doi.org/10.1158/2326-6066.CIR-17-0207</t>
  </si>
  <si>
    <t xml:space="preserve">Yu  </t>
  </si>
  <si>
    <t>Mol Ther</t>
  </si>
  <si>
    <t>GPC3</t>
  </si>
  <si>
    <t>8 μg/mL polybrene + 6 mM BX795</t>
  </si>
  <si>
    <t>Hepatocellular Carcinoma</t>
  </si>
  <si>
    <t>pRRLSIN-EGFP</t>
  </si>
  <si>
    <t>EF1α</t>
  </si>
  <si>
    <t>&gt;47%, anti Human Fab FACS</t>
  </si>
  <si>
    <t>China</t>
  </si>
  <si>
    <t>https://doi.org/10.1016/j.ymthe.2017.12.012</t>
  </si>
  <si>
    <t>Cell Stem Cell</t>
  </si>
  <si>
    <t>iPSC / NK-92</t>
  </si>
  <si>
    <t>NK-92/ iPSC-NK</t>
  </si>
  <si>
    <t>56.6 % DMEM-high glucose, 28.3 % HAMS/F12 + 15 % heat-inactivated human AB serum</t>
  </si>
  <si>
    <t>Mesothelin</t>
  </si>
  <si>
    <t>piggyBac transposon</t>
  </si>
  <si>
    <t>Lonza 4D-nucleofector device</t>
  </si>
  <si>
    <t>Ovarium</t>
  </si>
  <si>
    <t xml:space="preserve">Mouse IgG </t>
  </si>
  <si>
    <t>pKT2-mCAG-IRES-GFP</t>
  </si>
  <si>
    <t>mCAG</t>
  </si>
  <si>
    <t>NKG2D/CD28/CD16/NKp44/NKp46</t>
  </si>
  <si>
    <t>2B4-CD3ζ / CD28-CD137-CD3ζ / DAP10-CD3ζ / CD137-CD3ζ / 2B4-DAP12-CD3ζ / 2B4-DAP10-CD3ζ / CD137-2B4-CD3ζ / CD3ζ</t>
  </si>
  <si>
    <t>1, 2 and 3</t>
  </si>
  <si>
    <t>100% GFP and mouse IgG Fab, FACS sorting</t>
  </si>
  <si>
    <t>https://doi.org/10.1016/j.stem.2018.06.002</t>
  </si>
  <si>
    <t>PB-NK / NK-92</t>
  </si>
  <si>
    <t>Primary NK cells and NK-92 cell line</t>
  </si>
  <si>
    <t>RPMI1640 for NK-92; NK MACS + 5% human AB serum + 2% Supplement for primary NK</t>
  </si>
  <si>
    <t xml:space="preserve">4 μg/mL protamine sulfate + Retronectin coated, MOI 1- 3 </t>
  </si>
  <si>
    <t>before sorting 25%; after GFP sorting anti-HA GFP+ 61.7 % anti His</t>
  </si>
  <si>
    <t>7 days after transduction</t>
  </si>
  <si>
    <t>https://doi.org/10.1089/hum.2018.247</t>
  </si>
  <si>
    <t xml:space="preserve">Oberschmidt  </t>
  </si>
  <si>
    <t>Hum Gene Ther Meth</t>
  </si>
  <si>
    <t>Primary NK cell isolated byCD3 depletion and CD56 selection, expanded with soluble IL-2, IL-15 and IL-21</t>
  </si>
  <si>
    <t>NK MACS + 5% human AB serum + 2% Supplement</t>
  </si>
  <si>
    <t>His+GFP+ 11,2% (5%~12%)</t>
  </si>
  <si>
    <t>https://doi.org/10.1089/hgtb.2019.039</t>
  </si>
  <si>
    <t xml:space="preserve">Colamartino  </t>
  </si>
  <si>
    <t>Front Immunol</t>
  </si>
  <si>
    <t xml:space="preserve">NK-MACS </t>
  </si>
  <si>
    <t>CD19, CD22</t>
  </si>
  <si>
    <t>LV (BaEV / VSV-G, 2nd gen)</t>
  </si>
  <si>
    <t>8 μg/mL protamine sulfate +Retronectin coated, MOI 1-10</t>
  </si>
  <si>
    <t>Lymphoblastoma</t>
  </si>
  <si>
    <t>pHRSIN-SFFV</t>
  </si>
  <si>
    <t xml:space="preserve">SFFV </t>
  </si>
  <si>
    <t>CD22 antigen Fc (38.3 ± 23.8%)</t>
  </si>
  <si>
    <t>day 3 or day 5 after transduction</t>
  </si>
  <si>
    <t>Canada</t>
  </si>
  <si>
    <t>https://doi.org/10.3389/fimmu.2019.02873</t>
  </si>
  <si>
    <t xml:space="preserve">Ingegnere  </t>
  </si>
  <si>
    <t>NK-92 cell line and Primary PB-NK cell activated with IL-2 and with autologous irradiated PBMC feeder cells</t>
  </si>
  <si>
    <t>RPMI1640 + 10%FCS + 600U/mL IL-2</t>
  </si>
  <si>
    <t>Plasmid</t>
  </si>
  <si>
    <t>Neon Transfection System, NK-92 1650 V and 20 ms +  500 V and 100 ms. Resting NK 2050 V and 20 ms + 500 V and 100 ms.</t>
  </si>
  <si>
    <t>B-ALL</t>
  </si>
  <si>
    <t>pEGFP- pLV-pCEP4YPet</t>
  </si>
  <si>
    <t>CD3ζ/CD137-CD3ζ</t>
  </si>
  <si>
    <t xml:space="preserve">&gt;20% truncated CD34 </t>
  </si>
  <si>
    <t>day 1 or day 15 after transfection</t>
  </si>
  <si>
    <t>https://doi.org/10.3389/fimmu.2019.00957</t>
  </si>
  <si>
    <t xml:space="preserve">Herrera  </t>
  </si>
  <si>
    <t>Sci Rep</t>
  </si>
  <si>
    <t>CB-NK / PB-NK</t>
  </si>
  <si>
    <t>CB-NK and PB-NK cμLtured with IL-2 and IL-15 for 8 days</t>
  </si>
  <si>
    <t>RPMI1640 + 10% AB serum + 500U/mL IL-2</t>
  </si>
  <si>
    <t>LV (VSV-G, 3rd gen)</t>
  </si>
  <si>
    <t>pCCL</t>
  </si>
  <si>
    <t>PB-NK CAR-NKs 47.46% (62.6–20.2%); CB-NK CAR-NK 46.8% (range 79.7–18.1%), Fab staining</t>
  </si>
  <si>
    <t>Spain</t>
  </si>
  <si>
    <t>https://doi.org/10.1038/s41598-019-55239-y</t>
  </si>
  <si>
    <t xml:space="preserve">Bari  </t>
  </si>
  <si>
    <t>Primary PB-NK cell activated by IL-2 and IL-15</t>
  </si>
  <si>
    <t>NK-MACS</t>
  </si>
  <si>
    <t>10 μg/mL Vectofusin-1</t>
  </si>
  <si>
    <t>EF1a</t>
  </si>
  <si>
    <t>CD8</t>
  </si>
  <si>
    <t>day 3 after transduction</t>
  </si>
  <si>
    <t>https://doi.org/10.3389/fimmu.2019.02001</t>
  </si>
  <si>
    <t xml:space="preserve">Wang  </t>
  </si>
  <si>
    <t>Blood Advance</t>
  </si>
  <si>
    <t xml:space="preserve">PB-NK with IL-15 first day, followed by expansion on irradiated K562 + 200U/mL IL-2 </t>
  </si>
  <si>
    <t>SCGM + 10% FCS serum</t>
  </si>
  <si>
    <t>BCMA, CD123</t>
  </si>
  <si>
    <t>Transduction on Day 4 after expansion, spinfection on Retronectin coated plates</t>
  </si>
  <si>
    <t>Multiple Myeoloma</t>
  </si>
  <si>
    <t>CD8a stalk</t>
  </si>
  <si>
    <t xml:space="preserve">CD8a </t>
  </si>
  <si>
    <t>CD3ζ</t>
  </si>
  <si>
    <t>Truncated CD19 (&gt;60%), Truncated CD34 (&gt;60%)</t>
  </si>
  <si>
    <t>8 days after transduction</t>
  </si>
  <si>
    <t>https://doi.org/10.1182/bloodadvances.2020001510</t>
  </si>
  <si>
    <t xml:space="preserve">Liu   </t>
  </si>
  <si>
    <t>NEJM</t>
  </si>
  <si>
    <t>CB-NK expanded on K562-mbIL-15-41BBL</t>
  </si>
  <si>
    <t>SCGM 200  IU/mL IL-2</t>
  </si>
  <si>
    <t xml:space="preserve"> Retronectin pre-coated</t>
  </si>
  <si>
    <t>49.0% (22.7%-66.5%), goat anti-human IgG (H+L) antibody</t>
  </si>
  <si>
    <t>Pre-clinical / Clinical</t>
  </si>
  <si>
    <t>NCT03056339</t>
  </si>
  <si>
    <t>https://doi.org/10.1056/NEJMoa1910607</t>
  </si>
  <si>
    <t xml:space="preserve">Muller  </t>
  </si>
  <si>
    <t>PB-NK negative enrichment by CD3/CD19 depletion</t>
  </si>
  <si>
    <t>For transduction X-VIVO 10 + 5% human plasma + IL-15, for long term cμLture of NK cells: NK MACS medium + 5% plasma</t>
  </si>
  <si>
    <t>LV (VSV-G / RD114, 3rd gen), RV (alpha)</t>
  </si>
  <si>
    <t>25 µg/ml Retronectin coated or 10 μg/mL vectofusin-1, MOI=1, 5, 10 and 50</t>
  </si>
  <si>
    <t>LV-RRL.PPT.SF.GFPpre    RV-AlphaSIN.noTATA</t>
  </si>
  <si>
    <t xml:space="preserve">LV: Retronectin were 28.7% (MOI 5) and with Vectofusin-1 34.0%
(MOI 10). Higher MOI did not enhance the transduction. Alpha LV: vectodusin-1 higher transduction efficiency than LV, but retronectin not ehance the alpha-RV. Based on cMyc expression </t>
  </si>
  <si>
    <t>72 hours after transduction</t>
  </si>
  <si>
    <t>https://doi.org/10.3389/fimmu.2019.03123</t>
  </si>
  <si>
    <t xml:space="preserve">Quintarelli  </t>
  </si>
  <si>
    <t>PB-NK activated with
Activation/Expansion Kit (Miltenyi Biotec) IL-2+IL15</t>
  </si>
  <si>
    <t>Retronectin</t>
  </si>
  <si>
    <t>27,78 % (14,6-50%) CD34 expression</t>
  </si>
  <si>
    <t xml:space="preserve">3~30 days after transduction </t>
  </si>
  <si>
    <t>Italy</t>
  </si>
  <si>
    <t>https://doi.org/10.1038/s41375-019-0613-7</t>
  </si>
  <si>
    <t xml:space="preserve">Ueda  </t>
  </si>
  <si>
    <t>Cancer Sci</t>
  </si>
  <si>
    <t>iPSC</t>
  </si>
  <si>
    <t>StemPro-34</t>
  </si>
  <si>
    <t>LV</t>
  </si>
  <si>
    <t>Ovarium (metastatized)</t>
  </si>
  <si>
    <t xml:space="preserve"> pLVSIN (G2 CAR) </t>
  </si>
  <si>
    <t>UBC</t>
  </si>
  <si>
    <t>71.9% on EGFR expression</t>
  </si>
  <si>
    <t>Japan</t>
  </si>
  <si>
    <t>https://doi.org/10.1111/cas.14374</t>
  </si>
  <si>
    <t>Cell Proliferation</t>
  </si>
  <si>
    <t>PBMC-NK</t>
  </si>
  <si>
    <t>NK cell-specific  (Dakewe)</t>
  </si>
  <si>
    <t>EGFR</t>
  </si>
  <si>
    <t>Breast</t>
  </si>
  <si>
    <t>Lenti-EF1a</t>
  </si>
  <si>
    <t>75% on EGFR antigen expression</t>
  </si>
  <si>
    <t>https://doi.org/10.1111/cpr.12858</t>
  </si>
  <si>
    <t xml:space="preserve">Gang  </t>
  </si>
  <si>
    <t>CCL-MND</t>
  </si>
  <si>
    <t xml:space="preserve">14,8% with CD19 antigen and GFP </t>
  </si>
  <si>
    <t>2 days after transduction</t>
  </si>
  <si>
    <t>https://doi.org/10.1182/blood.2020006619</t>
  </si>
  <si>
    <t xml:space="preserve">Yang  </t>
  </si>
  <si>
    <t>Mol Ther Methods Clin Dev</t>
  </si>
  <si>
    <t>RPMI 1640 + 200U/ml IL-2</t>
  </si>
  <si>
    <t>SFG retroviral backbone</t>
  </si>
  <si>
    <t>&gt;70%, anti Human IgG (H+L) Fab</t>
  </si>
  <si>
    <t>Days 4, 7, 11 and 14 after transduction</t>
  </si>
  <si>
    <t>https://doi.org/10.1016/j.omtm.2020.06.014</t>
  </si>
  <si>
    <t xml:space="preserve">Wilk  </t>
  </si>
  <si>
    <t>Blood Advances</t>
  </si>
  <si>
    <t xml:space="preserve">polyanionic compound </t>
  </si>
  <si>
    <t xml:space="preserve">&gt;10% CAR+ </t>
  </si>
  <si>
    <t>18 hours after transfection</t>
  </si>
  <si>
    <t>https://doi.org/10.1182/bloodadvances.2020002355</t>
  </si>
  <si>
    <t xml:space="preserve">Daher  </t>
  </si>
  <si>
    <t>CB-NK expanded by K562-mbIL-15-41BBL</t>
  </si>
  <si>
    <t>Pre-clinical /Clinical study</t>
  </si>
  <si>
    <t>https://doi.org/10.1182/blood.2020007748</t>
  </si>
  <si>
    <t xml:space="preserve">Jamali  </t>
  </si>
  <si>
    <t>PB-NK / NK-92 / NKL</t>
  </si>
  <si>
    <t>NK-92, NKL, PB-NK</t>
  </si>
  <si>
    <t>X-Vivo 10</t>
  </si>
  <si>
    <t>LV (3rd gen)</t>
  </si>
  <si>
    <t>8 μg/ml polybrene</t>
  </si>
  <si>
    <t>SINpWPT-EF1a</t>
  </si>
  <si>
    <t>4-1BB</t>
  </si>
  <si>
    <t>&gt;90% after sorting, CD19 antigen staining</t>
  </si>
  <si>
    <t>Pre-clinical  / Clinical study</t>
  </si>
  <si>
    <t>https://doi.org/10.3389/fimmu.2020.02028</t>
  </si>
  <si>
    <t>Gurney</t>
  </si>
  <si>
    <t>Haematologica</t>
  </si>
  <si>
    <t>Gurney (Haematologica 2020)</t>
  </si>
  <si>
    <t xml:space="preserve"> PB-NK</t>
  </si>
  <si>
    <t>NK MACS + 5% human AB serum + 500U/mL IL-2</t>
  </si>
  <si>
    <t>CD38</t>
  </si>
  <si>
    <t>Maxcyte™ GT Flow Transfection System</t>
  </si>
  <si>
    <t>anti-CD38 heavy chain with germline light chain</t>
  </si>
  <si>
    <t>PB-NK 42~45% Fab and Protein L</t>
  </si>
  <si>
    <t>Ireland</t>
  </si>
  <si>
    <t>https://doi.org/10.3324/haematol.2020.271908</t>
  </si>
  <si>
    <t>Tseng</t>
  </si>
  <si>
    <t>Nat Commun</t>
  </si>
  <si>
    <t>Tseng (Nat Commun 2020)</t>
  </si>
  <si>
    <t>NK-92MI, PB-NK</t>
  </si>
  <si>
    <t>alpha-MEM</t>
  </si>
  <si>
    <t>CD147, GPC3</t>
  </si>
  <si>
    <t>RV, LV (2nd gen)</t>
  </si>
  <si>
    <t>0.5 µg/ml RetroNectin</t>
  </si>
  <si>
    <t>Liver</t>
  </si>
  <si>
    <t>mouse antibody</t>
  </si>
  <si>
    <t>SFG-RV/ pHR-LV</t>
  </si>
  <si>
    <t>SFG-RV/PGK-LV</t>
  </si>
  <si>
    <t>hIgG1</t>
  </si>
  <si>
    <t>x</t>
  </si>
  <si>
    <t>CAR-NK92MI sorting out &gt; 95% Fab positive, PB-NK 80% Fab</t>
  </si>
  <si>
    <t>https://doi.org/10.1038/s41467-020-18444-2</t>
  </si>
  <si>
    <t>— denotes information not provided in the study. 
Other abbreviations: gen. = CAR generation. Lenti = lentivirus. Retro = retrovirus. Transp = transposon. PB-NK = peripheral blood-derived NK cells. CB-NK = cord blood-derived NK cells. CIK = Cytokine-induced killer cells.</t>
  </si>
  <si>
    <t>There is an interactive and extended version of this table available online, also providing regular updates:</t>
  </si>
  <si>
    <t>http://www.carnkreview.com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</si>
</sst>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34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charset val="134"/>
      <scheme val="minor"/>
    </font>
    <font>
      <u/>
      <sz val="10"/>
      <color theme="10"/>
      <name val="Arial"/>
      <family val="2"/>
    </font>
    <font>
      <vertAlign val="superscript"/>
      <sz val="10"/>
      <name val="Arial"/>
      <family val="2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676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0" xfId="1" applyFont="1" applyFill="1" applyAlignment="1">
      <alignment vertical="top" wrapText="1"/>
    </xf>
    <xf numFmtId="0" fontId="2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1182/bloodadvances.2020001510" TargetMode="External"/><Relationship Id="rId18" Type="http://schemas.openxmlformats.org/officeDocument/2006/relationships/hyperlink" Target="https://doi.org/10.3389/fimmu.2019.02873" TargetMode="External"/><Relationship Id="rId26" Type="http://schemas.openxmlformats.org/officeDocument/2006/relationships/hyperlink" Target="https://doi.org/10.1080/2162402X.2017.1341031" TargetMode="External"/><Relationship Id="rId21" Type="http://schemas.openxmlformats.org/officeDocument/2006/relationships/hyperlink" Target="https://doi.org/10.1016/j.ymthe.2017.12.012" TargetMode="External"/><Relationship Id="rId34" Type="http://schemas.openxmlformats.org/officeDocument/2006/relationships/hyperlink" Target="https://doi.org/10.1158/1078-0432.ccr-08-2810" TargetMode="External"/><Relationship Id="rId7" Type="http://schemas.openxmlformats.org/officeDocument/2006/relationships/hyperlink" Target="https://doi.org/10.1182/blood.2020006619" TargetMode="External"/><Relationship Id="rId12" Type="http://schemas.openxmlformats.org/officeDocument/2006/relationships/hyperlink" Target="https://doi.org/10.1056/NEJMoa1910607" TargetMode="External"/><Relationship Id="rId17" Type="http://schemas.openxmlformats.org/officeDocument/2006/relationships/hyperlink" Target="https://doi.org/10.1089/hgtb.2019.039" TargetMode="External"/><Relationship Id="rId25" Type="http://schemas.openxmlformats.org/officeDocument/2006/relationships/hyperlink" Target="https://doi.org/10.1080/2162402X.2016.1250050" TargetMode="External"/><Relationship Id="rId33" Type="http://schemas.openxmlformats.org/officeDocument/2006/relationships/hyperlink" Target="https://doi.org/10.1038/cgt.2009.61" TargetMode="External"/><Relationship Id="rId2" Type="http://schemas.openxmlformats.org/officeDocument/2006/relationships/hyperlink" Target="https://doi.org/10.1182/blood.2020007748" TargetMode="External"/><Relationship Id="rId16" Type="http://schemas.openxmlformats.org/officeDocument/2006/relationships/hyperlink" Target="https://doi.org/10.3389/fimmu.2019.00957" TargetMode="External"/><Relationship Id="rId20" Type="http://schemas.openxmlformats.org/officeDocument/2006/relationships/hyperlink" Target="https://doi.org/10.1016/j.stem.2018.06.002" TargetMode="External"/><Relationship Id="rId29" Type="http://schemas.openxmlformats.org/officeDocument/2006/relationships/hyperlink" Target="https://doi.org/10.1158/2326-6066.cir-14-0114" TargetMode="External"/><Relationship Id="rId1" Type="http://schemas.openxmlformats.org/officeDocument/2006/relationships/hyperlink" Target="https://doi.org/10.3389/fimmu.2020.02028" TargetMode="External"/><Relationship Id="rId6" Type="http://schemas.openxmlformats.org/officeDocument/2006/relationships/hyperlink" Target="https://doi.org/10.1016/j.omtm.2020.06.014" TargetMode="External"/><Relationship Id="rId11" Type="http://schemas.openxmlformats.org/officeDocument/2006/relationships/hyperlink" Target="https://doi.org/10.3389/fimmu.2019.03123" TargetMode="External"/><Relationship Id="rId24" Type="http://schemas.openxmlformats.org/officeDocument/2006/relationships/hyperlink" Target="https://doi.org/10.1089/hum.2017.157" TargetMode="External"/><Relationship Id="rId32" Type="http://schemas.openxmlformats.org/officeDocument/2006/relationships/hyperlink" Target="https://doi.org/10.1016/j.jcyt.2016.06.013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oi.org/10.1182/bloodadvances.2020002355" TargetMode="External"/><Relationship Id="rId15" Type="http://schemas.openxmlformats.org/officeDocument/2006/relationships/hyperlink" Target="https://doi.org/10.1038/s41598-019-55239-y" TargetMode="External"/><Relationship Id="rId23" Type="http://schemas.openxmlformats.org/officeDocument/2006/relationships/hyperlink" Target="https://doi.org/10.1038/leu.2017.226" TargetMode="External"/><Relationship Id="rId28" Type="http://schemas.openxmlformats.org/officeDocument/2006/relationships/hyperlink" Target="https://doi.org/10.1007/s00109-015-1327-6" TargetMode="External"/><Relationship Id="rId36" Type="http://schemas.openxmlformats.org/officeDocument/2006/relationships/hyperlink" Target="http://www.carnkreview.com/" TargetMode="External"/><Relationship Id="rId10" Type="http://schemas.openxmlformats.org/officeDocument/2006/relationships/hyperlink" Target="https://doi.org/10.1038/s41375-019-0613-7" TargetMode="External"/><Relationship Id="rId19" Type="http://schemas.openxmlformats.org/officeDocument/2006/relationships/hyperlink" Target="https://doi.org/10.1089/hum.2018.247" TargetMode="External"/><Relationship Id="rId31" Type="http://schemas.openxmlformats.org/officeDocument/2006/relationships/hyperlink" Target="https://doi.org/10.3109/10428194.2011.634048" TargetMode="External"/><Relationship Id="rId4" Type="http://schemas.openxmlformats.org/officeDocument/2006/relationships/hyperlink" Target="https://doi.org/10.1182/blood.2020007748" TargetMode="External"/><Relationship Id="rId9" Type="http://schemas.openxmlformats.org/officeDocument/2006/relationships/hyperlink" Target="https://doi.org/10.1111/cas.14374" TargetMode="External"/><Relationship Id="rId14" Type="http://schemas.openxmlformats.org/officeDocument/2006/relationships/hyperlink" Target="https://doi.org/10.3389/fimmu.2019.02001" TargetMode="External"/><Relationship Id="rId22" Type="http://schemas.openxmlformats.org/officeDocument/2006/relationships/hyperlink" Target="https://doi.org/10.1158/2326-6066.CIR-17-0207" TargetMode="External"/><Relationship Id="rId27" Type="http://schemas.openxmlformats.org/officeDocument/2006/relationships/hyperlink" Target="https://doi.org/10.1002/ijc.30217" TargetMode="External"/><Relationship Id="rId30" Type="http://schemas.openxmlformats.org/officeDocument/2006/relationships/hyperlink" Target="https://doi.org/10.1089/hum.2012.202" TargetMode="External"/><Relationship Id="rId35" Type="http://schemas.openxmlformats.org/officeDocument/2006/relationships/hyperlink" Target="https://doi.org/10.1182/blood-2004-12-4797" TargetMode="External"/><Relationship Id="rId8" Type="http://schemas.openxmlformats.org/officeDocument/2006/relationships/hyperlink" Target="https://doi.org/10.1111/cpr.12858" TargetMode="External"/><Relationship Id="rId3" Type="http://schemas.openxmlformats.org/officeDocument/2006/relationships/hyperlink" Target="https://doi.org/10.3389/fimmu.2020.02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3E72B-B663-49D7-A136-BA701ADD399F}">
  <dimension ref="A1:AB47"/>
  <sheetViews>
    <sheetView tabSelected="1" zoomScaleNormal="100" workbookViewId="0">
      <selection activeCell="G4" sqref="G4"/>
    </sheetView>
  </sheetViews>
  <sheetFormatPr defaultColWidth="8.6640625" defaultRowHeight="13.2"/>
  <cols>
    <col min="1" max="1" width="4.33203125" style="16" customWidth="1"/>
    <col min="2" max="3" width="18.33203125" style="24" hidden="1" customWidth="1"/>
    <col min="4" max="4" width="5.109375" style="16" hidden="1" customWidth="1"/>
    <col min="5" max="5" width="26.88671875" style="24" bestFit="1" customWidth="1"/>
    <col min="6" max="6" width="8.6640625" style="16"/>
    <col min="7" max="7" width="48.44140625" style="16" bestFit="1" customWidth="1"/>
    <col min="8" max="8" width="33.6640625" style="16" bestFit="1" customWidth="1"/>
    <col min="9" max="9" width="18.6640625" style="16" bestFit="1" customWidth="1"/>
    <col min="10" max="10" width="11.6640625" style="16" bestFit="1" customWidth="1"/>
    <col min="11" max="11" width="33.109375" style="16" bestFit="1" customWidth="1"/>
    <col min="12" max="12" width="15.33203125" style="16" bestFit="1" customWidth="1"/>
    <col min="13" max="13" width="20.44140625" style="16" customWidth="1"/>
    <col min="14" max="14" width="11.44140625" style="16" customWidth="1"/>
    <col min="15" max="15" width="10.33203125" style="16" customWidth="1"/>
    <col min="16" max="16" width="28.109375" style="16" bestFit="1" customWidth="1"/>
    <col min="17" max="17" width="28.109375" style="16" customWidth="1"/>
    <col min="18" max="18" width="32.44140625" style="16" bestFit="1" customWidth="1"/>
    <col min="19" max="19" width="16.109375" style="16" bestFit="1" customWidth="1"/>
    <col min="20" max="20" width="10.44140625" style="16" bestFit="1" customWidth="1"/>
    <col min="21" max="21" width="11.33203125" style="16" bestFit="1" customWidth="1"/>
    <col min="22" max="22" width="12" style="16" bestFit="1" customWidth="1"/>
    <col min="23" max="23" width="53.44140625" style="16" bestFit="1" customWidth="1"/>
    <col min="24" max="24" width="18.88671875" style="16" bestFit="1" customWidth="1"/>
    <col min="25" max="25" width="10.6640625" style="16" bestFit="1" customWidth="1"/>
    <col min="26" max="26" width="11" style="16" bestFit="1" customWidth="1"/>
    <col min="27" max="27" width="12.44140625" style="16" bestFit="1" customWidth="1"/>
    <col min="28" max="28" width="43.33203125" style="16" bestFit="1" customWidth="1"/>
    <col min="29" max="16384" width="8.6640625" style="16"/>
  </cols>
  <sheetData>
    <row r="1" spans="1:28" s="3" customFormat="1" ht="17.399999999999999">
      <c r="A1" s="1" t="s">
        <v>0</v>
      </c>
      <c r="B1" s="1"/>
      <c r="C1" s="1"/>
      <c r="D1" s="1"/>
      <c r="E1" s="1"/>
      <c r="F1" s="1"/>
      <c r="G1" s="1"/>
      <c r="H1" s="1"/>
      <c r="I1" s="2"/>
      <c r="K1" s="2"/>
      <c r="M1" s="2"/>
      <c r="N1" s="2"/>
      <c r="O1" s="2"/>
      <c r="P1" s="2"/>
      <c r="Q1" s="2"/>
      <c r="V1" s="4"/>
    </row>
    <row r="2" spans="1:28" s="7" customFormat="1" ht="17.399999999999999">
      <c r="A2" s="5"/>
      <c r="B2" s="5"/>
      <c r="C2" s="5"/>
      <c r="D2" s="5"/>
      <c r="E2" s="5"/>
      <c r="F2" s="5"/>
      <c r="G2" s="5"/>
      <c r="H2" s="5"/>
      <c r="I2" s="6"/>
      <c r="K2" s="6"/>
      <c r="M2" s="6"/>
      <c r="N2" s="6"/>
      <c r="O2" s="6"/>
      <c r="P2" s="6"/>
      <c r="Q2" s="6"/>
      <c r="V2" s="8"/>
    </row>
    <row r="3" spans="1:28" s="11" customFormat="1" ht="39.6">
      <c r="A3" s="9" t="s">
        <v>1</v>
      </c>
      <c r="B3" s="10" t="s">
        <v>2</v>
      </c>
      <c r="C3" s="10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</row>
    <row r="4" spans="1:28" ht="52.8">
      <c r="A4" s="12">
        <v>1</v>
      </c>
      <c r="B4" s="13" t="s">
        <v>29</v>
      </c>
      <c r="C4" s="13" t="s">
        <v>30</v>
      </c>
      <c r="D4" s="12">
        <v>2005</v>
      </c>
      <c r="E4" s="14" t="str">
        <f t="shared" ref="E4:E36" si="0">TRIM(B4)&amp;" ("&amp;TRIM(C4)&amp;" "&amp;D4&amp;")"</f>
        <v>Imai (Blood 2005)</v>
      </c>
      <c r="F4" s="12" t="s">
        <v>31</v>
      </c>
      <c r="G4" s="12" t="s">
        <v>32</v>
      </c>
      <c r="H4" s="12" t="s">
        <v>33</v>
      </c>
      <c r="I4" s="12" t="s">
        <v>34</v>
      </c>
      <c r="J4" s="12" t="s">
        <v>35</v>
      </c>
      <c r="K4" s="12" t="s">
        <v>36</v>
      </c>
      <c r="L4" s="12" t="s">
        <v>37</v>
      </c>
      <c r="M4" s="12" t="s">
        <v>38</v>
      </c>
      <c r="N4" s="12" t="s">
        <v>39</v>
      </c>
      <c r="O4" s="12" t="s">
        <v>40</v>
      </c>
      <c r="P4" s="12" t="s">
        <v>41</v>
      </c>
      <c r="Q4" s="12" t="s">
        <v>42</v>
      </c>
      <c r="R4" s="12" t="s">
        <v>43</v>
      </c>
      <c r="S4" s="12" t="s">
        <v>41</v>
      </c>
      <c r="T4" s="12" t="s">
        <v>41</v>
      </c>
      <c r="U4" s="12" t="s">
        <v>44</v>
      </c>
      <c r="V4" s="12" t="s">
        <v>45</v>
      </c>
      <c r="W4" s="12" t="s">
        <v>46</v>
      </c>
      <c r="X4" s="12" t="s">
        <v>47</v>
      </c>
      <c r="Y4" s="12" t="s">
        <v>48</v>
      </c>
      <c r="Z4" s="12" t="s">
        <v>49</v>
      </c>
      <c r="AA4" s="12"/>
      <c r="AB4" s="15" t="s">
        <v>50</v>
      </c>
    </row>
    <row r="5" spans="1:28" ht="52.8">
      <c r="A5" s="12">
        <v>2</v>
      </c>
      <c r="B5" s="13" t="s">
        <v>51</v>
      </c>
      <c r="C5" s="13" t="s">
        <v>52</v>
      </c>
      <c r="D5" s="12">
        <v>2009</v>
      </c>
      <c r="E5" s="14" t="str">
        <f t="shared" si="0"/>
        <v>Altvater (Clin Cancer Res 2009)</v>
      </c>
      <c r="F5" s="12" t="s">
        <v>31</v>
      </c>
      <c r="G5" s="12" t="s">
        <v>32</v>
      </c>
      <c r="H5" s="12" t="s">
        <v>53</v>
      </c>
      <c r="I5" s="12" t="s">
        <v>54</v>
      </c>
      <c r="J5" s="12" t="s">
        <v>55</v>
      </c>
      <c r="K5" s="12" t="s">
        <v>56</v>
      </c>
      <c r="L5" s="12" t="s">
        <v>57</v>
      </c>
      <c r="M5" s="12" t="s">
        <v>43</v>
      </c>
      <c r="N5" s="12" t="s">
        <v>58</v>
      </c>
      <c r="O5" s="12" t="s">
        <v>59</v>
      </c>
      <c r="P5" s="12" t="s">
        <v>43</v>
      </c>
      <c r="Q5" s="12" t="s">
        <v>43</v>
      </c>
      <c r="R5" s="12" t="s">
        <v>43</v>
      </c>
      <c r="S5" s="12" t="s">
        <v>43</v>
      </c>
      <c r="T5" s="12" t="s">
        <v>60</v>
      </c>
      <c r="U5" s="12" t="s">
        <v>61</v>
      </c>
      <c r="V5" s="12" t="s">
        <v>45</v>
      </c>
      <c r="W5" s="12" t="s">
        <v>62</v>
      </c>
      <c r="X5" s="12" t="s">
        <v>43</v>
      </c>
      <c r="Y5" s="12" t="s">
        <v>48</v>
      </c>
      <c r="Z5" s="12" t="s">
        <v>63</v>
      </c>
      <c r="AA5" s="12"/>
      <c r="AB5" s="15" t="s">
        <v>64</v>
      </c>
    </row>
    <row r="6" spans="1:28" ht="52.8">
      <c r="A6" s="12">
        <v>3</v>
      </c>
      <c r="B6" s="13" t="s">
        <v>65</v>
      </c>
      <c r="C6" s="13" t="s">
        <v>66</v>
      </c>
      <c r="D6" s="12">
        <v>2010</v>
      </c>
      <c r="E6" s="14" t="str">
        <f t="shared" si="0"/>
        <v>Li (Cancer Gene Therapy 2010)</v>
      </c>
      <c r="F6" s="12" t="s">
        <v>31</v>
      </c>
      <c r="G6" s="12" t="s">
        <v>32</v>
      </c>
      <c r="H6" s="12" t="s">
        <v>67</v>
      </c>
      <c r="I6" s="12" t="s">
        <v>34</v>
      </c>
      <c r="J6" s="12" t="s">
        <v>68</v>
      </c>
      <c r="K6" s="12" t="s">
        <v>69</v>
      </c>
      <c r="L6" s="12" t="s">
        <v>70</v>
      </c>
      <c r="M6" s="12" t="s">
        <v>71</v>
      </c>
      <c r="N6" s="12" t="s">
        <v>72</v>
      </c>
      <c r="O6" s="12" t="s">
        <v>43</v>
      </c>
      <c r="P6" s="12" t="s">
        <v>41</v>
      </c>
      <c r="Q6" s="12" t="s">
        <v>42</v>
      </c>
      <c r="R6" s="12" t="s">
        <v>43</v>
      </c>
      <c r="S6" s="12" t="s">
        <v>41</v>
      </c>
      <c r="T6" s="12" t="s">
        <v>41</v>
      </c>
      <c r="U6" s="12" t="s">
        <v>73</v>
      </c>
      <c r="V6" s="12">
        <v>2</v>
      </c>
      <c r="W6" s="12" t="s">
        <v>74</v>
      </c>
      <c r="X6" s="12" t="s">
        <v>75</v>
      </c>
      <c r="Y6" s="12" t="s">
        <v>48</v>
      </c>
      <c r="Z6" s="12" t="s">
        <v>49</v>
      </c>
      <c r="AA6" s="12"/>
      <c r="AB6" s="15" t="s">
        <v>76</v>
      </c>
    </row>
    <row r="7" spans="1:28" ht="26.4">
      <c r="A7" s="12">
        <v>4</v>
      </c>
      <c r="B7" s="13" t="s">
        <v>77</v>
      </c>
      <c r="C7" s="13" t="s">
        <v>78</v>
      </c>
      <c r="D7" s="12">
        <v>2012</v>
      </c>
      <c r="E7" s="14" t="str">
        <f t="shared" si="0"/>
        <v>Shimasaki (Cytotherapy 2012)</v>
      </c>
      <c r="F7" s="12" t="s">
        <v>31</v>
      </c>
      <c r="G7" s="12" t="s">
        <v>79</v>
      </c>
      <c r="H7" s="12" t="s">
        <v>80</v>
      </c>
      <c r="I7" s="12" t="s">
        <v>34</v>
      </c>
      <c r="J7" s="12" t="s">
        <v>68</v>
      </c>
      <c r="K7" s="12" t="s">
        <v>81</v>
      </c>
      <c r="L7" s="12" t="s">
        <v>82</v>
      </c>
      <c r="M7" s="12" t="s">
        <v>71</v>
      </c>
      <c r="N7" s="12" t="s">
        <v>83</v>
      </c>
      <c r="O7" s="12" t="s">
        <v>43</v>
      </c>
      <c r="P7" s="12" t="s">
        <v>41</v>
      </c>
      <c r="Q7" s="12" t="s">
        <v>42</v>
      </c>
      <c r="R7" s="12" t="s">
        <v>43</v>
      </c>
      <c r="S7" s="12" t="s">
        <v>41</v>
      </c>
      <c r="T7" s="12" t="s">
        <v>41</v>
      </c>
      <c r="U7" s="12" t="s">
        <v>73</v>
      </c>
      <c r="V7" s="12">
        <v>2</v>
      </c>
      <c r="W7" s="12" t="s">
        <v>84</v>
      </c>
      <c r="X7" s="12" t="s">
        <v>85</v>
      </c>
      <c r="Y7" s="12" t="s">
        <v>48</v>
      </c>
      <c r="Z7" s="12" t="s">
        <v>86</v>
      </c>
      <c r="AA7" s="12"/>
      <c r="AB7" s="15" t="s">
        <v>87</v>
      </c>
    </row>
    <row r="8" spans="1:28" ht="55.2">
      <c r="A8" s="17">
        <v>5</v>
      </c>
      <c r="B8" s="13" t="s">
        <v>88</v>
      </c>
      <c r="C8" s="13" t="s">
        <v>89</v>
      </c>
      <c r="D8" s="13">
        <v>2012</v>
      </c>
      <c r="E8" s="14" t="str">
        <f t="shared" si="0"/>
        <v>Boissel (Leukemia Lymphoma 2012)</v>
      </c>
      <c r="F8" s="12" t="s">
        <v>90</v>
      </c>
      <c r="G8" s="12" t="s">
        <v>91</v>
      </c>
      <c r="H8" s="12" t="s">
        <v>92</v>
      </c>
      <c r="I8" s="17" t="s">
        <v>93</v>
      </c>
      <c r="J8" s="12" t="s">
        <v>94</v>
      </c>
      <c r="K8" s="12" t="s">
        <v>95</v>
      </c>
      <c r="L8" s="12" t="s">
        <v>96</v>
      </c>
      <c r="M8" s="12" t="s">
        <v>71</v>
      </c>
      <c r="N8" s="12" t="s">
        <v>97</v>
      </c>
      <c r="O8" s="12" t="s">
        <v>98</v>
      </c>
      <c r="P8" s="13" t="s">
        <v>99</v>
      </c>
      <c r="Q8" s="12" t="s">
        <v>100</v>
      </c>
      <c r="R8" s="13" t="s">
        <v>101</v>
      </c>
      <c r="S8" s="12" t="s">
        <v>41</v>
      </c>
      <c r="T8" s="12" t="s">
        <v>102</v>
      </c>
      <c r="U8" s="12" t="s">
        <v>102</v>
      </c>
      <c r="V8" s="12">
        <v>1</v>
      </c>
      <c r="W8" s="12" t="s">
        <v>103</v>
      </c>
      <c r="X8" s="12" t="s">
        <v>104</v>
      </c>
      <c r="Y8" s="12" t="s">
        <v>48</v>
      </c>
      <c r="Z8" s="12" t="s">
        <v>49</v>
      </c>
      <c r="AA8" s="12"/>
      <c r="AB8" s="15" t="s">
        <v>105</v>
      </c>
    </row>
    <row r="9" spans="1:28" ht="39.6">
      <c r="A9" s="12">
        <v>6</v>
      </c>
      <c r="B9" s="13" t="s">
        <v>106</v>
      </c>
      <c r="C9" s="13" t="s">
        <v>107</v>
      </c>
      <c r="D9" s="12">
        <v>2013</v>
      </c>
      <c r="E9" s="14" t="str">
        <f t="shared" si="0"/>
        <v>De Oliveira (Hum Gene Ther 2013)</v>
      </c>
      <c r="F9" s="12" t="s">
        <v>108</v>
      </c>
      <c r="G9" s="12" t="s">
        <v>109</v>
      </c>
      <c r="H9" s="12" t="s">
        <v>110</v>
      </c>
      <c r="I9" s="12" t="s">
        <v>34</v>
      </c>
      <c r="J9" s="12" t="s">
        <v>111</v>
      </c>
      <c r="K9" s="12" t="s">
        <v>112</v>
      </c>
      <c r="L9" s="12" t="s">
        <v>82</v>
      </c>
      <c r="M9" s="12" t="s">
        <v>71</v>
      </c>
      <c r="N9" s="12" t="s">
        <v>113</v>
      </c>
      <c r="O9" s="12" t="s">
        <v>114</v>
      </c>
      <c r="P9" s="12" t="s">
        <v>43</v>
      </c>
      <c r="Q9" s="12" t="s">
        <v>42</v>
      </c>
      <c r="R9" s="12" t="s">
        <v>43</v>
      </c>
      <c r="S9" s="12" t="s">
        <v>115</v>
      </c>
      <c r="T9" s="12" t="s">
        <v>116</v>
      </c>
      <c r="U9" s="12" t="s">
        <v>117</v>
      </c>
      <c r="V9" s="12" t="s">
        <v>45</v>
      </c>
      <c r="W9" s="12" t="s">
        <v>118</v>
      </c>
      <c r="X9" s="12" t="s">
        <v>43</v>
      </c>
      <c r="Y9" s="12" t="s">
        <v>48</v>
      </c>
      <c r="Z9" s="12" t="s">
        <v>49</v>
      </c>
      <c r="AA9" s="12"/>
      <c r="AB9" s="15" t="s">
        <v>119</v>
      </c>
    </row>
    <row r="10" spans="1:28" ht="26.4">
      <c r="A10" s="12">
        <v>7</v>
      </c>
      <c r="B10" s="13" t="s">
        <v>120</v>
      </c>
      <c r="C10" s="13" t="s">
        <v>121</v>
      </c>
      <c r="D10" s="12">
        <v>2015</v>
      </c>
      <c r="E10" s="14" t="str">
        <f t="shared" si="0"/>
        <v>Chu (Cancer Immunol Res 2015)</v>
      </c>
      <c r="F10" s="12" t="s">
        <v>31</v>
      </c>
      <c r="G10" s="12" t="s">
        <v>32</v>
      </c>
      <c r="H10" s="12" t="s">
        <v>122</v>
      </c>
      <c r="I10" s="12" t="s">
        <v>123</v>
      </c>
      <c r="J10" s="12" t="s">
        <v>68</v>
      </c>
      <c r="K10" s="12" t="s">
        <v>124</v>
      </c>
      <c r="L10" s="12" t="s">
        <v>82</v>
      </c>
      <c r="M10" s="12" t="s">
        <v>38</v>
      </c>
      <c r="N10" s="12" t="s">
        <v>125</v>
      </c>
      <c r="O10" s="12" t="s">
        <v>83</v>
      </c>
      <c r="P10" s="12" t="s">
        <v>43</v>
      </c>
      <c r="Q10" s="12" t="s">
        <v>42</v>
      </c>
      <c r="R10" s="12" t="s">
        <v>43</v>
      </c>
      <c r="S10" s="12" t="s">
        <v>41</v>
      </c>
      <c r="T10" s="12" t="s">
        <v>41</v>
      </c>
      <c r="U10" s="12" t="s">
        <v>73</v>
      </c>
      <c r="V10" s="12">
        <v>2</v>
      </c>
      <c r="W10" s="12" t="s">
        <v>126</v>
      </c>
      <c r="X10" s="12" t="s">
        <v>127</v>
      </c>
      <c r="Y10" s="12" t="s">
        <v>48</v>
      </c>
      <c r="Z10" s="12" t="s">
        <v>49</v>
      </c>
      <c r="AA10" s="12"/>
      <c r="AB10" s="15" t="s">
        <v>128</v>
      </c>
    </row>
    <row r="11" spans="1:28" ht="66">
      <c r="A11" s="12">
        <v>8</v>
      </c>
      <c r="B11" s="13" t="s">
        <v>129</v>
      </c>
      <c r="C11" s="13" t="s">
        <v>130</v>
      </c>
      <c r="D11" s="12">
        <v>2016</v>
      </c>
      <c r="E11" s="14" t="str">
        <f t="shared" si="0"/>
        <v>Suerth (J Mol Med 2016)</v>
      </c>
      <c r="F11" s="12" t="s">
        <v>131</v>
      </c>
      <c r="G11" s="12" t="s">
        <v>132</v>
      </c>
      <c r="H11" s="12" t="s">
        <v>133</v>
      </c>
      <c r="I11" s="12" t="s">
        <v>34</v>
      </c>
      <c r="J11" s="12" t="s">
        <v>134</v>
      </c>
      <c r="K11" s="12" t="s">
        <v>135</v>
      </c>
      <c r="L11" s="12" t="s">
        <v>136</v>
      </c>
      <c r="M11" s="12" t="s">
        <v>137</v>
      </c>
      <c r="N11" s="12" t="s">
        <v>138</v>
      </c>
      <c r="O11" s="12" t="s">
        <v>139</v>
      </c>
      <c r="P11" s="12" t="s">
        <v>140</v>
      </c>
      <c r="Q11" s="12" t="s">
        <v>43</v>
      </c>
      <c r="R11" s="12" t="s">
        <v>43</v>
      </c>
      <c r="S11" s="12" t="s">
        <v>43</v>
      </c>
      <c r="T11" s="12" t="s">
        <v>141</v>
      </c>
      <c r="U11" s="12" t="s">
        <v>142</v>
      </c>
      <c r="V11" s="12">
        <v>3</v>
      </c>
      <c r="W11" s="12" t="s">
        <v>143</v>
      </c>
      <c r="X11" s="12" t="s">
        <v>144</v>
      </c>
      <c r="Y11" s="12" t="s">
        <v>48</v>
      </c>
      <c r="Z11" s="12" t="s">
        <v>63</v>
      </c>
      <c r="AA11" s="12"/>
      <c r="AB11" s="15" t="s">
        <v>145</v>
      </c>
    </row>
    <row r="12" spans="1:28" ht="52.8">
      <c r="A12" s="12">
        <v>9</v>
      </c>
      <c r="B12" s="13" t="s">
        <v>146</v>
      </c>
      <c r="C12" s="13" t="s">
        <v>147</v>
      </c>
      <c r="D12" s="12">
        <v>2016</v>
      </c>
      <c r="E12" s="14" t="str">
        <f t="shared" si="0"/>
        <v>Oelsner (Int J Cancer 2016)</v>
      </c>
      <c r="F12" s="12" t="s">
        <v>148</v>
      </c>
      <c r="G12" s="12" t="s">
        <v>149</v>
      </c>
      <c r="H12" s="12" t="s">
        <v>150</v>
      </c>
      <c r="I12" s="12" t="s">
        <v>34</v>
      </c>
      <c r="J12" s="12" t="s">
        <v>151</v>
      </c>
      <c r="K12" s="12" t="s">
        <v>152</v>
      </c>
      <c r="L12" s="12" t="s">
        <v>136</v>
      </c>
      <c r="M12" s="12" t="s">
        <v>153</v>
      </c>
      <c r="N12" s="12" t="s">
        <v>154</v>
      </c>
      <c r="O12" s="12" t="s">
        <v>155</v>
      </c>
      <c r="P12" s="12" t="s">
        <v>99</v>
      </c>
      <c r="Q12" s="12" t="s">
        <v>43</v>
      </c>
      <c r="R12" s="12" t="s">
        <v>156</v>
      </c>
      <c r="S12" s="12" t="s">
        <v>157</v>
      </c>
      <c r="T12" s="12" t="s">
        <v>141</v>
      </c>
      <c r="U12" s="12" t="s">
        <v>158</v>
      </c>
      <c r="V12" s="12" t="s">
        <v>45</v>
      </c>
      <c r="W12" s="12" t="s">
        <v>159</v>
      </c>
      <c r="X12" s="12" t="s">
        <v>160</v>
      </c>
      <c r="Y12" s="12" t="s">
        <v>48</v>
      </c>
      <c r="Z12" s="12" t="s">
        <v>63</v>
      </c>
      <c r="AA12" s="12"/>
      <c r="AB12" s="15" t="s">
        <v>161</v>
      </c>
    </row>
    <row r="13" spans="1:28" ht="26.4">
      <c r="A13" s="12">
        <v>10</v>
      </c>
      <c r="B13" s="13" t="s">
        <v>120</v>
      </c>
      <c r="C13" s="13" t="s">
        <v>162</v>
      </c>
      <c r="D13" s="12">
        <v>2017</v>
      </c>
      <c r="E13" s="14" t="str">
        <f t="shared" si="0"/>
        <v>Chu (OncoImmunol 2017)</v>
      </c>
      <c r="F13" s="12" t="s">
        <v>31</v>
      </c>
      <c r="G13" s="12" t="s">
        <v>32</v>
      </c>
      <c r="H13" s="12" t="s">
        <v>122</v>
      </c>
      <c r="I13" s="12" t="s">
        <v>123</v>
      </c>
      <c r="J13" s="12" t="s">
        <v>68</v>
      </c>
      <c r="K13" s="12" t="s">
        <v>124</v>
      </c>
      <c r="L13" s="12" t="s">
        <v>163</v>
      </c>
      <c r="M13" s="12" t="s">
        <v>38</v>
      </c>
      <c r="N13" s="12" t="s">
        <v>125</v>
      </c>
      <c r="O13" s="12" t="s">
        <v>83</v>
      </c>
      <c r="P13" s="12" t="s">
        <v>43</v>
      </c>
      <c r="Q13" s="12" t="s">
        <v>42</v>
      </c>
      <c r="R13" s="12" t="s">
        <v>43</v>
      </c>
      <c r="S13" s="12" t="s">
        <v>41</v>
      </c>
      <c r="T13" s="12" t="s">
        <v>41</v>
      </c>
      <c r="U13" s="12" t="s">
        <v>73</v>
      </c>
      <c r="V13" s="12">
        <v>2</v>
      </c>
      <c r="W13" s="12" t="s">
        <v>164</v>
      </c>
      <c r="X13" s="12" t="s">
        <v>85</v>
      </c>
      <c r="Y13" s="12" t="s">
        <v>48</v>
      </c>
      <c r="Z13" s="12" t="s">
        <v>49</v>
      </c>
      <c r="AA13" s="12"/>
      <c r="AB13" s="15" t="s">
        <v>165</v>
      </c>
    </row>
    <row r="14" spans="1:28" ht="105.6">
      <c r="A14" s="12">
        <v>11</v>
      </c>
      <c r="B14" s="13" t="s">
        <v>166</v>
      </c>
      <c r="C14" s="13" t="s">
        <v>162</v>
      </c>
      <c r="D14" s="12">
        <v>2017</v>
      </c>
      <c r="E14" s="14" t="str">
        <f t="shared" si="0"/>
        <v>Kailayangiri (OncoImmunol 2017)</v>
      </c>
      <c r="F14" s="12" t="s">
        <v>31</v>
      </c>
      <c r="G14" s="12" t="s">
        <v>32</v>
      </c>
      <c r="H14" s="12" t="s">
        <v>167</v>
      </c>
      <c r="I14" s="12" t="s">
        <v>168</v>
      </c>
      <c r="J14" s="12" t="s">
        <v>55</v>
      </c>
      <c r="K14" s="12" t="s">
        <v>56</v>
      </c>
      <c r="L14" s="12" t="s">
        <v>169</v>
      </c>
      <c r="M14" s="12" t="s">
        <v>43</v>
      </c>
      <c r="N14" s="12" t="s">
        <v>58</v>
      </c>
      <c r="O14" s="12" t="s">
        <v>59</v>
      </c>
      <c r="P14" s="12" t="s">
        <v>43</v>
      </c>
      <c r="Q14" s="12" t="s">
        <v>43</v>
      </c>
      <c r="R14" s="12" t="s">
        <v>43</v>
      </c>
      <c r="S14" s="12" t="s">
        <v>170</v>
      </c>
      <c r="T14" s="12" t="s">
        <v>141</v>
      </c>
      <c r="U14" s="12" t="s">
        <v>171</v>
      </c>
      <c r="V14" s="12" t="s">
        <v>172</v>
      </c>
      <c r="W14" s="12" t="s">
        <v>173</v>
      </c>
      <c r="X14" s="12" t="s">
        <v>43</v>
      </c>
      <c r="Y14" s="12" t="s">
        <v>48</v>
      </c>
      <c r="Z14" s="12" t="s">
        <v>63</v>
      </c>
      <c r="AA14" s="12"/>
      <c r="AB14" s="15" t="s">
        <v>174</v>
      </c>
    </row>
    <row r="15" spans="1:28" ht="52.8">
      <c r="A15" s="12">
        <v>12</v>
      </c>
      <c r="B15" s="13" t="s">
        <v>175</v>
      </c>
      <c r="C15" s="13" t="s">
        <v>107</v>
      </c>
      <c r="D15" s="12">
        <v>2017</v>
      </c>
      <c r="E15" s="14" t="str">
        <f t="shared" si="0"/>
        <v>Kloess (Hum Gene Ther 2017)</v>
      </c>
      <c r="F15" s="12" t="s">
        <v>31</v>
      </c>
      <c r="G15" s="12" t="s">
        <v>176</v>
      </c>
      <c r="H15" s="12" t="s">
        <v>177</v>
      </c>
      <c r="I15" s="12" t="s">
        <v>178</v>
      </c>
      <c r="J15" s="12" t="s">
        <v>179</v>
      </c>
      <c r="K15" s="12" t="s">
        <v>180</v>
      </c>
      <c r="L15" s="12" t="s">
        <v>181</v>
      </c>
      <c r="M15" s="12" t="s">
        <v>182</v>
      </c>
      <c r="N15" s="12" t="s">
        <v>138</v>
      </c>
      <c r="O15" s="12" t="s">
        <v>139</v>
      </c>
      <c r="P15" s="12" t="s">
        <v>140</v>
      </c>
      <c r="Q15" s="12" t="s">
        <v>43</v>
      </c>
      <c r="R15" s="12" t="s">
        <v>43</v>
      </c>
      <c r="S15" s="12" t="s">
        <v>43</v>
      </c>
      <c r="T15" s="12" t="s">
        <v>141</v>
      </c>
      <c r="U15" s="12" t="s">
        <v>142</v>
      </c>
      <c r="V15" s="12">
        <v>3</v>
      </c>
      <c r="W15" s="12" t="s">
        <v>183</v>
      </c>
      <c r="X15" s="12" t="s">
        <v>184</v>
      </c>
      <c r="Y15" s="12" t="s">
        <v>48</v>
      </c>
      <c r="Z15" s="12" t="s">
        <v>63</v>
      </c>
      <c r="AA15" s="12"/>
      <c r="AB15" s="15" t="s">
        <v>185</v>
      </c>
    </row>
    <row r="16" spans="1:28" ht="26.4">
      <c r="A16" s="12">
        <v>13</v>
      </c>
      <c r="B16" s="13" t="s">
        <v>186</v>
      </c>
      <c r="C16" s="13" t="s">
        <v>187</v>
      </c>
      <c r="D16" s="12">
        <v>2018</v>
      </c>
      <c r="E16" s="14" t="str">
        <f t="shared" si="0"/>
        <v>Liu (Leukemia 2018)</v>
      </c>
      <c r="F16" s="12" t="s">
        <v>188</v>
      </c>
      <c r="G16" s="12" t="s">
        <v>189</v>
      </c>
      <c r="H16" s="12" t="s">
        <v>190</v>
      </c>
      <c r="I16" s="12" t="s">
        <v>34</v>
      </c>
      <c r="J16" s="12" t="s">
        <v>55</v>
      </c>
      <c r="K16" s="12" t="s">
        <v>191</v>
      </c>
      <c r="L16" s="12" t="s">
        <v>82</v>
      </c>
      <c r="M16" s="12" t="s">
        <v>192</v>
      </c>
      <c r="N16" s="12" t="s">
        <v>59</v>
      </c>
      <c r="O16" s="12" t="s">
        <v>59</v>
      </c>
      <c r="P16" s="12" t="s">
        <v>43</v>
      </c>
      <c r="Q16" s="12" t="s">
        <v>43</v>
      </c>
      <c r="R16" s="12" t="s">
        <v>43</v>
      </c>
      <c r="S16" s="12" t="s">
        <v>43</v>
      </c>
      <c r="T16" s="12" t="s">
        <v>141</v>
      </c>
      <c r="U16" s="12" t="s">
        <v>193</v>
      </c>
      <c r="V16" s="12">
        <v>2</v>
      </c>
      <c r="W16" s="12" t="s">
        <v>194</v>
      </c>
      <c r="X16" s="12" t="s">
        <v>195</v>
      </c>
      <c r="Y16" s="12" t="s">
        <v>196</v>
      </c>
      <c r="Z16" s="12" t="s">
        <v>49</v>
      </c>
      <c r="AA16" s="12"/>
      <c r="AB16" s="15" t="s">
        <v>197</v>
      </c>
    </row>
    <row r="17" spans="1:28" ht="118.8">
      <c r="A17" s="12">
        <v>14</v>
      </c>
      <c r="B17" s="13" t="s">
        <v>198</v>
      </c>
      <c r="C17" s="13" t="s">
        <v>121</v>
      </c>
      <c r="D17" s="12">
        <v>2018</v>
      </c>
      <c r="E17" s="14" t="str">
        <f t="shared" si="0"/>
        <v>Oei (Cancer Immunol Res 2018)</v>
      </c>
      <c r="F17" s="12" t="s">
        <v>31</v>
      </c>
      <c r="G17" s="12" t="s">
        <v>199</v>
      </c>
      <c r="H17" s="12" t="s">
        <v>200</v>
      </c>
      <c r="I17" s="12" t="s">
        <v>34</v>
      </c>
      <c r="J17" s="12" t="s">
        <v>68</v>
      </c>
      <c r="K17" s="12" t="s">
        <v>201</v>
      </c>
      <c r="L17" s="12" t="s">
        <v>82</v>
      </c>
      <c r="M17" s="12" t="s">
        <v>43</v>
      </c>
      <c r="N17" s="12" t="s">
        <v>202</v>
      </c>
      <c r="O17" s="12" t="s">
        <v>43</v>
      </c>
      <c r="P17" s="12" t="s">
        <v>43</v>
      </c>
      <c r="Q17" s="12" t="s">
        <v>100</v>
      </c>
      <c r="R17" s="12" t="s">
        <v>43</v>
      </c>
      <c r="S17" s="12" t="s">
        <v>203</v>
      </c>
      <c r="T17" s="12" t="s">
        <v>41</v>
      </c>
      <c r="U17" s="12" t="s">
        <v>204</v>
      </c>
      <c r="V17" s="12" t="s">
        <v>172</v>
      </c>
      <c r="W17" s="12" t="s">
        <v>205</v>
      </c>
      <c r="X17" s="12" t="s">
        <v>206</v>
      </c>
      <c r="Y17" s="12" t="s">
        <v>48</v>
      </c>
      <c r="Z17" s="12" t="s">
        <v>49</v>
      </c>
      <c r="AA17" s="12"/>
      <c r="AB17" s="15" t="s">
        <v>207</v>
      </c>
    </row>
    <row r="18" spans="1:28" ht="26.4">
      <c r="A18" s="12">
        <v>15</v>
      </c>
      <c r="B18" s="13" t="s">
        <v>208</v>
      </c>
      <c r="C18" s="13" t="s">
        <v>209</v>
      </c>
      <c r="D18" s="12">
        <v>2018</v>
      </c>
      <c r="E18" s="14" t="str">
        <f t="shared" si="0"/>
        <v>Yu (Mol Ther 2018)</v>
      </c>
      <c r="F18" s="12" t="s">
        <v>31</v>
      </c>
      <c r="G18" s="12" t="s">
        <v>32</v>
      </c>
      <c r="H18" s="9" t="s">
        <v>43</v>
      </c>
      <c r="I18" s="12" t="s">
        <v>210</v>
      </c>
      <c r="J18" s="12" t="s">
        <v>151</v>
      </c>
      <c r="K18" s="12" t="s">
        <v>211</v>
      </c>
      <c r="L18" s="12" t="s">
        <v>212</v>
      </c>
      <c r="M18" s="12" t="s">
        <v>192</v>
      </c>
      <c r="N18" s="12" t="s">
        <v>213</v>
      </c>
      <c r="O18" s="12" t="s">
        <v>214</v>
      </c>
      <c r="P18" s="12" t="s">
        <v>41</v>
      </c>
      <c r="Q18" s="12" t="s">
        <v>43</v>
      </c>
      <c r="R18" s="12" t="s">
        <v>43</v>
      </c>
      <c r="S18" s="12" t="s">
        <v>41</v>
      </c>
      <c r="T18" s="12" t="s">
        <v>141</v>
      </c>
      <c r="U18" s="12" t="s">
        <v>193</v>
      </c>
      <c r="V18" s="12">
        <v>2</v>
      </c>
      <c r="W18" s="12" t="s">
        <v>215</v>
      </c>
      <c r="X18" s="12" t="s">
        <v>43</v>
      </c>
      <c r="Y18" s="12" t="s">
        <v>48</v>
      </c>
      <c r="Z18" s="12" t="s">
        <v>216</v>
      </c>
      <c r="AA18" s="12"/>
      <c r="AB18" s="15" t="s">
        <v>217</v>
      </c>
    </row>
    <row r="19" spans="1:28" ht="198">
      <c r="A19" s="12">
        <v>16</v>
      </c>
      <c r="B19" s="13" t="s">
        <v>65</v>
      </c>
      <c r="C19" s="13" t="s">
        <v>218</v>
      </c>
      <c r="D19" s="12">
        <v>2018</v>
      </c>
      <c r="E19" s="14" t="str">
        <f t="shared" si="0"/>
        <v>Li (Cell Stem Cell 2018)</v>
      </c>
      <c r="F19" s="12" t="s">
        <v>219</v>
      </c>
      <c r="G19" s="12" t="s">
        <v>220</v>
      </c>
      <c r="H19" s="12" t="s">
        <v>221</v>
      </c>
      <c r="I19" s="12" t="s">
        <v>222</v>
      </c>
      <c r="J19" s="12" t="s">
        <v>223</v>
      </c>
      <c r="K19" s="12" t="s">
        <v>224</v>
      </c>
      <c r="L19" s="12" t="s">
        <v>225</v>
      </c>
      <c r="M19" s="12" t="s">
        <v>226</v>
      </c>
      <c r="N19" s="12" t="s">
        <v>227</v>
      </c>
      <c r="O19" s="12" t="s">
        <v>228</v>
      </c>
      <c r="P19" s="12" t="s">
        <v>41</v>
      </c>
      <c r="Q19" s="12" t="s">
        <v>43</v>
      </c>
      <c r="R19" s="12" t="s">
        <v>43</v>
      </c>
      <c r="S19" s="12" t="s">
        <v>41</v>
      </c>
      <c r="T19" s="12" t="s">
        <v>229</v>
      </c>
      <c r="U19" s="12" t="s">
        <v>230</v>
      </c>
      <c r="V19" s="12" t="s">
        <v>231</v>
      </c>
      <c r="W19" s="12" t="s">
        <v>232</v>
      </c>
      <c r="X19" s="12" t="s">
        <v>43</v>
      </c>
      <c r="Y19" s="12" t="s">
        <v>48</v>
      </c>
      <c r="Z19" s="12" t="s">
        <v>49</v>
      </c>
      <c r="AA19" s="12"/>
      <c r="AB19" s="15" t="s">
        <v>233</v>
      </c>
    </row>
    <row r="20" spans="1:28" ht="39.6">
      <c r="A20" s="12">
        <v>17</v>
      </c>
      <c r="B20" s="13" t="s">
        <v>175</v>
      </c>
      <c r="C20" s="13" t="s">
        <v>107</v>
      </c>
      <c r="D20" s="12">
        <v>2019</v>
      </c>
      <c r="E20" s="14" t="str">
        <f t="shared" si="0"/>
        <v>Kloess (Hum Gene Ther 2019)</v>
      </c>
      <c r="F20" s="12" t="s">
        <v>234</v>
      </c>
      <c r="G20" s="12" t="s">
        <v>235</v>
      </c>
      <c r="H20" s="12" t="s">
        <v>236</v>
      </c>
      <c r="I20" s="12" t="s">
        <v>178</v>
      </c>
      <c r="J20" s="12" t="s">
        <v>179</v>
      </c>
      <c r="K20" s="12" t="s">
        <v>237</v>
      </c>
      <c r="L20" s="12" t="s">
        <v>181</v>
      </c>
      <c r="M20" s="12" t="s">
        <v>182</v>
      </c>
      <c r="N20" s="12" t="s">
        <v>138</v>
      </c>
      <c r="O20" s="12" t="s">
        <v>139</v>
      </c>
      <c r="P20" s="12" t="s">
        <v>140</v>
      </c>
      <c r="Q20" s="12" t="s">
        <v>43</v>
      </c>
      <c r="R20" s="12" t="s">
        <v>43</v>
      </c>
      <c r="S20" s="12" t="s">
        <v>43</v>
      </c>
      <c r="T20" s="12" t="s">
        <v>141</v>
      </c>
      <c r="U20" s="12" t="s">
        <v>142</v>
      </c>
      <c r="V20" s="12">
        <v>3</v>
      </c>
      <c r="W20" s="12" t="s">
        <v>238</v>
      </c>
      <c r="X20" s="12" t="s">
        <v>239</v>
      </c>
      <c r="Y20" s="12" t="s">
        <v>48</v>
      </c>
      <c r="Z20" s="12" t="s">
        <v>63</v>
      </c>
      <c r="AA20" s="12"/>
      <c r="AB20" s="15" t="s">
        <v>240</v>
      </c>
    </row>
    <row r="21" spans="1:28" ht="39.6">
      <c r="A21" s="12">
        <v>18</v>
      </c>
      <c r="B21" s="13" t="s">
        <v>241</v>
      </c>
      <c r="C21" s="13" t="s">
        <v>242</v>
      </c>
      <c r="D21" s="12">
        <v>2019</v>
      </c>
      <c r="E21" s="14" t="str">
        <f t="shared" si="0"/>
        <v>Oberschmidt (Hum Gene Ther Meth 2019)</v>
      </c>
      <c r="F21" s="12" t="s">
        <v>31</v>
      </c>
      <c r="G21" s="12" t="s">
        <v>243</v>
      </c>
      <c r="H21" s="12" t="s">
        <v>244</v>
      </c>
      <c r="I21" s="12" t="s">
        <v>178</v>
      </c>
      <c r="J21" s="12" t="s">
        <v>179</v>
      </c>
      <c r="K21" s="12" t="s">
        <v>237</v>
      </c>
      <c r="L21" s="12" t="s">
        <v>181</v>
      </c>
      <c r="M21" s="12" t="s">
        <v>182</v>
      </c>
      <c r="N21" s="12" t="s">
        <v>138</v>
      </c>
      <c r="O21" s="12" t="s">
        <v>139</v>
      </c>
      <c r="P21" s="12" t="s">
        <v>140</v>
      </c>
      <c r="Q21" s="12" t="s">
        <v>43</v>
      </c>
      <c r="R21" s="12" t="s">
        <v>43</v>
      </c>
      <c r="S21" s="12" t="s">
        <v>43</v>
      </c>
      <c r="T21" s="12" t="s">
        <v>141</v>
      </c>
      <c r="U21" s="12" t="s">
        <v>142</v>
      </c>
      <c r="V21" s="12">
        <v>3</v>
      </c>
      <c r="W21" s="12" t="s">
        <v>245</v>
      </c>
      <c r="X21" s="12" t="s">
        <v>43</v>
      </c>
      <c r="Y21" s="12" t="s">
        <v>48</v>
      </c>
      <c r="Z21" s="12" t="s">
        <v>63</v>
      </c>
      <c r="AA21" s="12"/>
      <c r="AB21" s="15" t="s">
        <v>246</v>
      </c>
    </row>
    <row r="22" spans="1:28" ht="39.6">
      <c r="A22" s="12">
        <v>19</v>
      </c>
      <c r="B22" s="13" t="s">
        <v>247</v>
      </c>
      <c r="C22" s="13" t="s">
        <v>248</v>
      </c>
      <c r="D22" s="12">
        <v>2019</v>
      </c>
      <c r="E22" s="14" t="str">
        <f t="shared" si="0"/>
        <v>Colamartino (Front Immunol 2019)</v>
      </c>
      <c r="F22" s="12" t="s">
        <v>31</v>
      </c>
      <c r="G22" s="12" t="s">
        <v>32</v>
      </c>
      <c r="H22" s="12" t="s">
        <v>249</v>
      </c>
      <c r="I22" s="12" t="s">
        <v>250</v>
      </c>
      <c r="J22" s="12" t="s">
        <v>251</v>
      </c>
      <c r="K22" s="12" t="s">
        <v>252</v>
      </c>
      <c r="L22" s="12" t="s">
        <v>253</v>
      </c>
      <c r="M22" s="12" t="s">
        <v>43</v>
      </c>
      <c r="N22" s="12" t="s">
        <v>254</v>
      </c>
      <c r="O22" s="12" t="s">
        <v>255</v>
      </c>
      <c r="P22" s="12" t="s">
        <v>43</v>
      </c>
      <c r="Q22" s="12" t="s">
        <v>43</v>
      </c>
      <c r="R22" s="12" t="s">
        <v>43</v>
      </c>
      <c r="S22" s="12" t="s">
        <v>141</v>
      </c>
      <c r="T22" s="12" t="s">
        <v>141</v>
      </c>
      <c r="U22" s="12" t="s">
        <v>142</v>
      </c>
      <c r="V22" s="12">
        <v>3</v>
      </c>
      <c r="W22" s="12" t="s">
        <v>256</v>
      </c>
      <c r="X22" s="12" t="s">
        <v>257</v>
      </c>
      <c r="Y22" s="12" t="s">
        <v>48</v>
      </c>
      <c r="Z22" s="12" t="s">
        <v>258</v>
      </c>
      <c r="AA22" s="12"/>
      <c r="AB22" s="15" t="s">
        <v>259</v>
      </c>
    </row>
    <row r="23" spans="1:28" ht="52.8">
      <c r="A23" s="12">
        <v>20</v>
      </c>
      <c r="B23" s="13" t="s">
        <v>260</v>
      </c>
      <c r="C23" s="13" t="s">
        <v>248</v>
      </c>
      <c r="D23" s="12">
        <v>2019</v>
      </c>
      <c r="E23" s="14" t="str">
        <f t="shared" si="0"/>
        <v>Ingegnere (Front Immunol 2019)</v>
      </c>
      <c r="F23" s="12" t="s">
        <v>234</v>
      </c>
      <c r="G23" s="12" t="s">
        <v>261</v>
      </c>
      <c r="H23" s="12" t="s">
        <v>262</v>
      </c>
      <c r="I23" s="12" t="s">
        <v>34</v>
      </c>
      <c r="J23" s="12" t="s">
        <v>263</v>
      </c>
      <c r="K23" s="12" t="s">
        <v>264</v>
      </c>
      <c r="L23" s="12" t="s">
        <v>265</v>
      </c>
      <c r="M23" s="12" t="s">
        <v>71</v>
      </c>
      <c r="N23" s="12" t="s">
        <v>266</v>
      </c>
      <c r="O23" s="12" t="s">
        <v>43</v>
      </c>
      <c r="P23" s="12" t="s">
        <v>43</v>
      </c>
      <c r="Q23" s="12" t="s">
        <v>43</v>
      </c>
      <c r="R23" s="12" t="s">
        <v>43</v>
      </c>
      <c r="S23" s="12" t="s">
        <v>41</v>
      </c>
      <c r="T23" s="12" t="s">
        <v>41</v>
      </c>
      <c r="U23" s="12" t="s">
        <v>267</v>
      </c>
      <c r="V23" s="12" t="s">
        <v>45</v>
      </c>
      <c r="W23" s="12" t="s">
        <v>268</v>
      </c>
      <c r="X23" s="12" t="s">
        <v>269</v>
      </c>
      <c r="Y23" s="12" t="s">
        <v>48</v>
      </c>
      <c r="Z23" s="12" t="s">
        <v>258</v>
      </c>
      <c r="AA23" s="12"/>
      <c r="AB23" s="15" t="s">
        <v>270</v>
      </c>
    </row>
    <row r="24" spans="1:28" ht="26.4">
      <c r="A24" s="12">
        <v>21</v>
      </c>
      <c r="B24" s="13" t="s">
        <v>271</v>
      </c>
      <c r="C24" s="13" t="s">
        <v>272</v>
      </c>
      <c r="D24" s="12">
        <v>2019</v>
      </c>
      <c r="E24" s="14" t="str">
        <f t="shared" si="0"/>
        <v>Herrera (Sci Rep 2019)</v>
      </c>
      <c r="F24" s="12" t="s">
        <v>273</v>
      </c>
      <c r="G24" s="12" t="s">
        <v>274</v>
      </c>
      <c r="H24" s="12" t="s">
        <v>275</v>
      </c>
      <c r="I24" s="12" t="s">
        <v>34</v>
      </c>
      <c r="J24" s="12" t="s">
        <v>276</v>
      </c>
      <c r="K24" s="12" t="s">
        <v>43</v>
      </c>
      <c r="L24" s="12" t="s">
        <v>265</v>
      </c>
      <c r="M24" s="12" t="s">
        <v>43</v>
      </c>
      <c r="N24" s="12" t="s">
        <v>277</v>
      </c>
      <c r="O24" s="12" t="s">
        <v>43</v>
      </c>
      <c r="P24" s="12" t="s">
        <v>43</v>
      </c>
      <c r="Q24" s="12" t="s">
        <v>43</v>
      </c>
      <c r="R24" s="12" t="s">
        <v>43</v>
      </c>
      <c r="S24" s="12" t="s">
        <v>43</v>
      </c>
      <c r="T24" s="12" t="s">
        <v>43</v>
      </c>
      <c r="U24" s="12" t="s">
        <v>73</v>
      </c>
      <c r="V24" s="12">
        <v>2</v>
      </c>
      <c r="W24" s="12" t="s">
        <v>278</v>
      </c>
      <c r="X24" s="12" t="s">
        <v>239</v>
      </c>
      <c r="Y24" s="12" t="s">
        <v>48</v>
      </c>
      <c r="Z24" s="12" t="s">
        <v>279</v>
      </c>
      <c r="AA24" s="12"/>
      <c r="AB24" s="15" t="s">
        <v>280</v>
      </c>
    </row>
    <row r="25" spans="1:28" ht="39.6">
      <c r="A25" s="12">
        <v>22</v>
      </c>
      <c r="B25" s="13" t="s">
        <v>281</v>
      </c>
      <c r="C25" s="13" t="s">
        <v>248</v>
      </c>
      <c r="D25" s="12">
        <v>2019</v>
      </c>
      <c r="E25" s="14" t="str">
        <f t="shared" si="0"/>
        <v>Bari (Front Immunol 2019)</v>
      </c>
      <c r="F25" s="12" t="s">
        <v>31</v>
      </c>
      <c r="G25" s="12" t="s">
        <v>282</v>
      </c>
      <c r="H25" s="12" t="s">
        <v>283</v>
      </c>
      <c r="I25" s="12" t="s">
        <v>34</v>
      </c>
      <c r="J25" s="12" t="s">
        <v>251</v>
      </c>
      <c r="K25" s="12" t="s">
        <v>284</v>
      </c>
      <c r="L25" s="12" t="s">
        <v>265</v>
      </c>
      <c r="M25" s="12" t="s">
        <v>43</v>
      </c>
      <c r="N25" s="12" t="s">
        <v>43</v>
      </c>
      <c r="O25" s="12" t="s">
        <v>285</v>
      </c>
      <c r="P25" s="12" t="s">
        <v>43</v>
      </c>
      <c r="Q25" s="12" t="s">
        <v>43</v>
      </c>
      <c r="R25" s="12" t="s">
        <v>43</v>
      </c>
      <c r="S25" s="12" t="s">
        <v>286</v>
      </c>
      <c r="T25" s="12" t="s">
        <v>286</v>
      </c>
      <c r="U25" s="12" t="s">
        <v>73</v>
      </c>
      <c r="V25" s="12">
        <v>2</v>
      </c>
      <c r="W25" s="12" t="s">
        <v>256</v>
      </c>
      <c r="X25" s="12" t="s">
        <v>287</v>
      </c>
      <c r="Y25" s="12" t="s">
        <v>48</v>
      </c>
      <c r="Z25" s="12" t="s">
        <v>49</v>
      </c>
      <c r="AA25" s="12"/>
      <c r="AB25" s="15" t="s">
        <v>288</v>
      </c>
    </row>
    <row r="26" spans="1:28" ht="39.6">
      <c r="A26" s="12">
        <v>23</v>
      </c>
      <c r="B26" s="13" t="s">
        <v>289</v>
      </c>
      <c r="C26" s="13" t="s">
        <v>290</v>
      </c>
      <c r="D26" s="12">
        <v>2020</v>
      </c>
      <c r="E26" s="14" t="str">
        <f t="shared" si="0"/>
        <v>Wang (Blood Advance 2020)</v>
      </c>
      <c r="F26" s="12" t="s">
        <v>31</v>
      </c>
      <c r="G26" s="12" t="s">
        <v>291</v>
      </c>
      <c r="H26" s="12" t="s">
        <v>292</v>
      </c>
      <c r="I26" s="12" t="s">
        <v>293</v>
      </c>
      <c r="J26" s="12" t="s">
        <v>55</v>
      </c>
      <c r="K26" s="12" t="s">
        <v>294</v>
      </c>
      <c r="L26" s="12" t="s">
        <v>295</v>
      </c>
      <c r="M26" s="12" t="s">
        <v>43</v>
      </c>
      <c r="N26" s="12" t="s">
        <v>59</v>
      </c>
      <c r="O26" s="12" t="s">
        <v>59</v>
      </c>
      <c r="P26" s="12" t="s">
        <v>43</v>
      </c>
      <c r="Q26" s="12" t="s">
        <v>43</v>
      </c>
      <c r="R26" s="12" t="s">
        <v>43</v>
      </c>
      <c r="S26" s="12" t="s">
        <v>296</v>
      </c>
      <c r="T26" s="12" t="s">
        <v>297</v>
      </c>
      <c r="U26" s="12" t="s">
        <v>298</v>
      </c>
      <c r="V26" s="12">
        <v>1</v>
      </c>
      <c r="W26" s="12" t="s">
        <v>299</v>
      </c>
      <c r="X26" s="12" t="s">
        <v>300</v>
      </c>
      <c r="Y26" s="12" t="s">
        <v>48</v>
      </c>
      <c r="Z26" s="12" t="s">
        <v>49</v>
      </c>
      <c r="AA26" s="12"/>
      <c r="AB26" s="15" t="s">
        <v>301</v>
      </c>
    </row>
    <row r="27" spans="1:28" ht="39.6">
      <c r="A27" s="12">
        <v>24</v>
      </c>
      <c r="B27" s="13" t="s">
        <v>302</v>
      </c>
      <c r="C27" s="13" t="s">
        <v>303</v>
      </c>
      <c r="D27" s="12">
        <v>2020</v>
      </c>
      <c r="E27" s="14" t="str">
        <f t="shared" si="0"/>
        <v>Liu (NEJM 2020)</v>
      </c>
      <c r="F27" s="12" t="s">
        <v>188</v>
      </c>
      <c r="G27" s="12" t="s">
        <v>304</v>
      </c>
      <c r="H27" s="12" t="s">
        <v>305</v>
      </c>
      <c r="I27" s="12" t="s">
        <v>34</v>
      </c>
      <c r="J27" s="12" t="s">
        <v>55</v>
      </c>
      <c r="K27" s="12" t="s">
        <v>306</v>
      </c>
      <c r="L27" s="12" t="s">
        <v>82</v>
      </c>
      <c r="M27" s="12" t="s">
        <v>192</v>
      </c>
      <c r="N27" s="12" t="s">
        <v>59</v>
      </c>
      <c r="O27" s="12" t="s">
        <v>59</v>
      </c>
      <c r="P27" s="12" t="s">
        <v>43</v>
      </c>
      <c r="Q27" s="12" t="s">
        <v>43</v>
      </c>
      <c r="R27" s="12" t="s">
        <v>43</v>
      </c>
      <c r="S27" s="12" t="s">
        <v>43</v>
      </c>
      <c r="T27" s="12" t="s">
        <v>141</v>
      </c>
      <c r="U27" s="12" t="s">
        <v>193</v>
      </c>
      <c r="V27" s="12">
        <v>2</v>
      </c>
      <c r="W27" s="12" t="s">
        <v>307</v>
      </c>
      <c r="X27" s="12" t="s">
        <v>195</v>
      </c>
      <c r="Y27" s="12" t="s">
        <v>308</v>
      </c>
      <c r="Z27" s="12" t="s">
        <v>49</v>
      </c>
      <c r="AA27" s="12" t="s">
        <v>309</v>
      </c>
      <c r="AB27" s="15" t="s">
        <v>310</v>
      </c>
    </row>
    <row r="28" spans="1:28" ht="79.2">
      <c r="A28" s="12">
        <v>25</v>
      </c>
      <c r="B28" s="13" t="s">
        <v>311</v>
      </c>
      <c r="C28" s="13" t="s">
        <v>248</v>
      </c>
      <c r="D28" s="12">
        <v>2020</v>
      </c>
      <c r="E28" s="14" t="str">
        <f t="shared" si="0"/>
        <v>Muller (Front Immunol 2020)</v>
      </c>
      <c r="F28" s="12" t="s">
        <v>31</v>
      </c>
      <c r="G28" s="12" t="s">
        <v>312</v>
      </c>
      <c r="H28" s="12" t="s">
        <v>313</v>
      </c>
      <c r="I28" s="12" t="s">
        <v>34</v>
      </c>
      <c r="J28" s="12" t="s">
        <v>314</v>
      </c>
      <c r="K28" s="12" t="s">
        <v>315</v>
      </c>
      <c r="L28" s="12" t="s">
        <v>265</v>
      </c>
      <c r="M28" s="12" t="s">
        <v>71</v>
      </c>
      <c r="N28" s="12" t="s">
        <v>316</v>
      </c>
      <c r="O28" s="12" t="s">
        <v>155</v>
      </c>
      <c r="P28" s="12" t="s">
        <v>99</v>
      </c>
      <c r="Q28" s="12" t="s">
        <v>43</v>
      </c>
      <c r="R28" s="12" t="s">
        <v>156</v>
      </c>
      <c r="S28" s="12" t="s">
        <v>297</v>
      </c>
      <c r="T28" s="12" t="s">
        <v>141</v>
      </c>
      <c r="U28" s="12" t="s">
        <v>193</v>
      </c>
      <c r="V28" s="12">
        <v>2</v>
      </c>
      <c r="W28" s="12" t="s">
        <v>317</v>
      </c>
      <c r="X28" s="12" t="s">
        <v>318</v>
      </c>
      <c r="Y28" s="12" t="s">
        <v>48</v>
      </c>
      <c r="Z28" s="12" t="s">
        <v>63</v>
      </c>
      <c r="AA28" s="12"/>
      <c r="AB28" s="15" t="s">
        <v>319</v>
      </c>
    </row>
    <row r="29" spans="1:28" ht="26.4">
      <c r="A29" s="12">
        <v>26</v>
      </c>
      <c r="B29" s="13" t="s">
        <v>320</v>
      </c>
      <c r="C29" s="13" t="s">
        <v>187</v>
      </c>
      <c r="D29" s="12">
        <v>2020</v>
      </c>
      <c r="E29" s="14" t="str">
        <f t="shared" si="0"/>
        <v>Quintarelli (Leukemia 2020)</v>
      </c>
      <c r="F29" s="12" t="s">
        <v>31</v>
      </c>
      <c r="G29" s="12" t="s">
        <v>321</v>
      </c>
      <c r="H29" s="12" t="s">
        <v>244</v>
      </c>
      <c r="I29" s="12" t="s">
        <v>34</v>
      </c>
      <c r="J29" s="12" t="s">
        <v>55</v>
      </c>
      <c r="K29" s="12" t="s">
        <v>322</v>
      </c>
      <c r="L29" s="12" t="s">
        <v>265</v>
      </c>
      <c r="M29" s="12" t="s">
        <v>71</v>
      </c>
      <c r="N29" s="12" t="s">
        <v>43</v>
      </c>
      <c r="O29" s="12" t="s">
        <v>43</v>
      </c>
      <c r="P29" s="12" t="s">
        <v>43</v>
      </c>
      <c r="Q29" s="12" t="s">
        <v>43</v>
      </c>
      <c r="R29" s="12" t="s">
        <v>43</v>
      </c>
      <c r="S29" s="12" t="s">
        <v>297</v>
      </c>
      <c r="T29" s="12" t="s">
        <v>297</v>
      </c>
      <c r="U29" s="12" t="s">
        <v>73</v>
      </c>
      <c r="V29" s="12">
        <v>2</v>
      </c>
      <c r="W29" s="12" t="s">
        <v>323</v>
      </c>
      <c r="X29" s="12" t="s">
        <v>324</v>
      </c>
      <c r="Y29" s="12" t="s">
        <v>48</v>
      </c>
      <c r="Z29" s="12" t="s">
        <v>325</v>
      </c>
      <c r="AA29" s="12"/>
      <c r="AB29" s="15" t="s">
        <v>326</v>
      </c>
    </row>
    <row r="30" spans="1:28" ht="39.6">
      <c r="A30" s="12">
        <v>27</v>
      </c>
      <c r="B30" s="13" t="s">
        <v>327</v>
      </c>
      <c r="C30" s="13" t="s">
        <v>328</v>
      </c>
      <c r="D30" s="12">
        <v>2020</v>
      </c>
      <c r="E30" s="14" t="str">
        <f t="shared" si="0"/>
        <v>Ueda (Cancer Sci 2020)</v>
      </c>
      <c r="F30" s="12" t="s">
        <v>329</v>
      </c>
      <c r="G30" s="12" t="s">
        <v>329</v>
      </c>
      <c r="H30" s="12" t="s">
        <v>330</v>
      </c>
      <c r="I30" s="12" t="s">
        <v>210</v>
      </c>
      <c r="J30" s="12" t="s">
        <v>331</v>
      </c>
      <c r="K30" s="12" t="s">
        <v>43</v>
      </c>
      <c r="L30" s="12" t="s">
        <v>332</v>
      </c>
      <c r="M30" s="12" t="s">
        <v>71</v>
      </c>
      <c r="N30" s="12" t="s">
        <v>333</v>
      </c>
      <c r="O30" s="12" t="s">
        <v>334</v>
      </c>
      <c r="P30" s="12" t="s">
        <v>43</v>
      </c>
      <c r="Q30" s="12" t="s">
        <v>100</v>
      </c>
      <c r="R30" s="12" t="s">
        <v>156</v>
      </c>
      <c r="S30" s="12" t="s">
        <v>41</v>
      </c>
      <c r="T30" s="12" t="s">
        <v>41</v>
      </c>
      <c r="U30" s="12" t="s">
        <v>142</v>
      </c>
      <c r="V30" s="12">
        <v>3</v>
      </c>
      <c r="W30" s="18" t="s">
        <v>335</v>
      </c>
      <c r="X30" s="12" t="s">
        <v>43</v>
      </c>
      <c r="Y30" s="12" t="s">
        <v>48</v>
      </c>
      <c r="Z30" s="12" t="s">
        <v>336</v>
      </c>
      <c r="AA30" s="12"/>
      <c r="AB30" s="15" t="s">
        <v>337</v>
      </c>
    </row>
    <row r="31" spans="1:28" ht="26.4">
      <c r="A31" s="12">
        <v>28</v>
      </c>
      <c r="B31" s="13" t="s">
        <v>186</v>
      </c>
      <c r="C31" s="13" t="s">
        <v>338</v>
      </c>
      <c r="D31" s="12">
        <v>2020</v>
      </c>
      <c r="E31" s="14" t="str">
        <f t="shared" si="0"/>
        <v>Liu (Cell Proliferation 2020)</v>
      </c>
      <c r="F31" s="12" t="s">
        <v>31</v>
      </c>
      <c r="G31" s="12" t="s">
        <v>339</v>
      </c>
      <c r="H31" s="12" t="s">
        <v>340</v>
      </c>
      <c r="I31" s="12" t="s">
        <v>341</v>
      </c>
      <c r="J31" s="12" t="s">
        <v>111</v>
      </c>
      <c r="K31" s="12" t="s">
        <v>43</v>
      </c>
      <c r="L31" s="12" t="s">
        <v>342</v>
      </c>
      <c r="M31" s="12" t="s">
        <v>43</v>
      </c>
      <c r="N31" s="12" t="s">
        <v>343</v>
      </c>
      <c r="O31" s="12" t="s">
        <v>285</v>
      </c>
      <c r="P31" s="12" t="s">
        <v>43</v>
      </c>
      <c r="Q31" s="12" t="s">
        <v>43</v>
      </c>
      <c r="R31" s="12" t="s">
        <v>43</v>
      </c>
      <c r="S31" s="12" t="s">
        <v>286</v>
      </c>
      <c r="T31" s="12" t="s">
        <v>141</v>
      </c>
      <c r="U31" s="12" t="s">
        <v>73</v>
      </c>
      <c r="V31" s="12">
        <v>2</v>
      </c>
      <c r="W31" s="19" t="s">
        <v>344</v>
      </c>
      <c r="X31" s="12" t="s">
        <v>184</v>
      </c>
      <c r="Y31" s="12" t="s">
        <v>48</v>
      </c>
      <c r="Z31" s="12" t="s">
        <v>216</v>
      </c>
      <c r="AA31" s="12"/>
      <c r="AB31" s="15" t="s">
        <v>345</v>
      </c>
    </row>
    <row r="32" spans="1:28" ht="26.4">
      <c r="A32" s="12">
        <v>29</v>
      </c>
      <c r="B32" s="13" t="s">
        <v>346</v>
      </c>
      <c r="C32" s="13" t="s">
        <v>30</v>
      </c>
      <c r="D32" s="12">
        <v>2020</v>
      </c>
      <c r="E32" s="14" t="str">
        <f t="shared" si="0"/>
        <v>Gang (Blood 2020)</v>
      </c>
      <c r="F32" s="12" t="s">
        <v>31</v>
      </c>
      <c r="G32" s="12" t="s">
        <v>31</v>
      </c>
      <c r="H32" s="12" t="s">
        <v>43</v>
      </c>
      <c r="I32" s="12" t="s">
        <v>34</v>
      </c>
      <c r="J32" s="12" t="s">
        <v>276</v>
      </c>
      <c r="K32" s="12" t="s">
        <v>43</v>
      </c>
      <c r="L32" s="12" t="s">
        <v>82</v>
      </c>
      <c r="M32" s="12" t="s">
        <v>43</v>
      </c>
      <c r="N32" s="12" t="s">
        <v>347</v>
      </c>
      <c r="O32" s="12" t="s">
        <v>114</v>
      </c>
      <c r="P32" s="12" t="s">
        <v>43</v>
      </c>
      <c r="Q32" s="12" t="s">
        <v>43</v>
      </c>
      <c r="R32" s="12" t="s">
        <v>43</v>
      </c>
      <c r="S32" s="12" t="s">
        <v>43</v>
      </c>
      <c r="T32" s="12" t="s">
        <v>41</v>
      </c>
      <c r="U32" s="12" t="s">
        <v>73</v>
      </c>
      <c r="V32" s="12">
        <v>2</v>
      </c>
      <c r="W32" s="12" t="s">
        <v>348</v>
      </c>
      <c r="X32" s="12" t="s">
        <v>349</v>
      </c>
      <c r="Y32" s="12" t="s">
        <v>196</v>
      </c>
      <c r="Z32" s="12" t="s">
        <v>49</v>
      </c>
      <c r="AA32" s="12"/>
      <c r="AB32" s="15" t="s">
        <v>350</v>
      </c>
    </row>
    <row r="33" spans="1:28" ht="39.6">
      <c r="A33" s="12">
        <v>30</v>
      </c>
      <c r="B33" s="13" t="s">
        <v>351</v>
      </c>
      <c r="C33" s="13" t="s">
        <v>352</v>
      </c>
      <c r="D33" s="12">
        <v>2020</v>
      </c>
      <c r="E33" s="14" t="str">
        <f t="shared" si="0"/>
        <v>Yang (Mol Ther Methods Clin Dev 2020)</v>
      </c>
      <c r="F33" s="12" t="s">
        <v>31</v>
      </c>
      <c r="G33" s="12" t="s">
        <v>31</v>
      </c>
      <c r="H33" s="12" t="s">
        <v>353</v>
      </c>
      <c r="I33" s="12" t="s">
        <v>34</v>
      </c>
      <c r="J33" s="12" t="s">
        <v>55</v>
      </c>
      <c r="K33" s="12" t="s">
        <v>322</v>
      </c>
      <c r="L33" s="12" t="s">
        <v>82</v>
      </c>
      <c r="M33" s="12" t="s">
        <v>43</v>
      </c>
      <c r="N33" s="12" t="s">
        <v>354</v>
      </c>
      <c r="O33" s="12" t="s">
        <v>59</v>
      </c>
      <c r="P33" s="12" t="s">
        <v>43</v>
      </c>
      <c r="Q33" s="12" t="s">
        <v>100</v>
      </c>
      <c r="R33" s="12" t="s">
        <v>43</v>
      </c>
      <c r="S33" s="12" t="s">
        <v>203</v>
      </c>
      <c r="T33" s="12" t="s">
        <v>141</v>
      </c>
      <c r="U33" s="12" t="s">
        <v>73</v>
      </c>
      <c r="V33" s="12">
        <v>2</v>
      </c>
      <c r="W33" s="12" t="s">
        <v>355</v>
      </c>
      <c r="X33" s="12" t="s">
        <v>356</v>
      </c>
      <c r="Y33" s="12" t="s">
        <v>196</v>
      </c>
      <c r="Z33" s="12" t="s">
        <v>49</v>
      </c>
      <c r="AA33" s="12"/>
      <c r="AB33" s="15" t="s">
        <v>357</v>
      </c>
    </row>
    <row r="34" spans="1:28" ht="26.4">
      <c r="A34" s="12">
        <v>31</v>
      </c>
      <c r="B34" s="13" t="s">
        <v>358</v>
      </c>
      <c r="C34" s="13" t="s">
        <v>359</v>
      </c>
      <c r="D34" s="12">
        <v>2020</v>
      </c>
      <c r="E34" s="14" t="str">
        <f t="shared" si="0"/>
        <v>Wilk (Blood Advances 2020)</v>
      </c>
      <c r="F34" s="12" t="s">
        <v>31</v>
      </c>
      <c r="G34" s="12" t="s">
        <v>31</v>
      </c>
      <c r="H34" s="12" t="s">
        <v>353</v>
      </c>
      <c r="I34" s="12" t="s">
        <v>34</v>
      </c>
      <c r="J34" s="12" t="s">
        <v>68</v>
      </c>
      <c r="K34" s="12" t="s">
        <v>360</v>
      </c>
      <c r="L34" s="12" t="s">
        <v>82</v>
      </c>
      <c r="M34" s="12" t="s">
        <v>43</v>
      </c>
      <c r="N34" s="12" t="s">
        <v>83</v>
      </c>
      <c r="O34" s="12" t="s">
        <v>43</v>
      </c>
      <c r="P34" s="12" t="s">
        <v>43</v>
      </c>
      <c r="Q34" s="12" t="s">
        <v>43</v>
      </c>
      <c r="R34" s="12" t="s">
        <v>43</v>
      </c>
      <c r="S34" s="12" t="s">
        <v>43</v>
      </c>
      <c r="T34" s="12" t="s">
        <v>43</v>
      </c>
      <c r="U34" s="12" t="s">
        <v>43</v>
      </c>
      <c r="V34" s="12" t="s">
        <v>43</v>
      </c>
      <c r="W34" s="12" t="s">
        <v>361</v>
      </c>
      <c r="X34" s="12" t="s">
        <v>362</v>
      </c>
      <c r="Y34" s="12" t="s">
        <v>196</v>
      </c>
      <c r="Z34" s="12" t="s">
        <v>49</v>
      </c>
      <c r="AA34" s="12"/>
      <c r="AB34" s="15" t="s">
        <v>363</v>
      </c>
    </row>
    <row r="35" spans="1:28" ht="52.8">
      <c r="A35" s="12">
        <v>32</v>
      </c>
      <c r="B35" s="13" t="s">
        <v>364</v>
      </c>
      <c r="C35" s="13" t="s">
        <v>30</v>
      </c>
      <c r="D35" s="12">
        <v>2020</v>
      </c>
      <c r="E35" s="14" t="str">
        <f t="shared" si="0"/>
        <v>Daher (Blood 2020)</v>
      </c>
      <c r="F35" s="12" t="s">
        <v>188</v>
      </c>
      <c r="G35" s="12" t="s">
        <v>365</v>
      </c>
      <c r="H35" s="12" t="s">
        <v>190</v>
      </c>
      <c r="I35" s="12" t="s">
        <v>34</v>
      </c>
      <c r="J35" s="12" t="s">
        <v>55</v>
      </c>
      <c r="K35" s="12" t="s">
        <v>191</v>
      </c>
      <c r="L35" s="12" t="s">
        <v>82</v>
      </c>
      <c r="M35" s="12" t="s">
        <v>192</v>
      </c>
      <c r="N35" s="12" t="s">
        <v>59</v>
      </c>
      <c r="O35" s="12" t="s">
        <v>59</v>
      </c>
      <c r="P35" s="12" t="s">
        <v>43</v>
      </c>
      <c r="Q35" s="12" t="s">
        <v>43</v>
      </c>
      <c r="R35" s="12" t="s">
        <v>43</v>
      </c>
      <c r="S35" s="12" t="s">
        <v>43</v>
      </c>
      <c r="T35" s="12" t="s">
        <v>141</v>
      </c>
      <c r="U35" s="12" t="s">
        <v>193</v>
      </c>
      <c r="V35" s="12">
        <v>2</v>
      </c>
      <c r="W35" s="12" t="s">
        <v>307</v>
      </c>
      <c r="X35" s="12" t="s">
        <v>195</v>
      </c>
      <c r="Y35" s="12" t="s">
        <v>366</v>
      </c>
      <c r="Z35" s="12" t="s">
        <v>49</v>
      </c>
      <c r="AA35" s="12"/>
      <c r="AB35" s="15" t="s">
        <v>367</v>
      </c>
    </row>
    <row r="36" spans="1:28" s="7" customFormat="1" ht="52.8">
      <c r="A36" s="12">
        <v>33</v>
      </c>
      <c r="B36" s="13" t="s">
        <v>368</v>
      </c>
      <c r="C36" s="13" t="s">
        <v>248</v>
      </c>
      <c r="D36" s="12">
        <v>2020</v>
      </c>
      <c r="E36" s="14" t="str">
        <f t="shared" si="0"/>
        <v>Jamali (Front Immunol 2020)</v>
      </c>
      <c r="F36" s="12" t="s">
        <v>369</v>
      </c>
      <c r="G36" s="12" t="s">
        <v>370</v>
      </c>
      <c r="H36" s="12" t="s">
        <v>371</v>
      </c>
      <c r="I36" s="12" t="s">
        <v>34</v>
      </c>
      <c r="J36" s="12" t="s">
        <v>372</v>
      </c>
      <c r="K36" s="12" t="s">
        <v>373</v>
      </c>
      <c r="L36" s="12" t="s">
        <v>82</v>
      </c>
      <c r="M36" s="12" t="s">
        <v>192</v>
      </c>
      <c r="N36" s="12" t="s">
        <v>374</v>
      </c>
      <c r="O36" s="12" t="s">
        <v>285</v>
      </c>
      <c r="P36" s="12" t="s">
        <v>43</v>
      </c>
      <c r="Q36" s="12" t="s">
        <v>42</v>
      </c>
      <c r="R36" s="12" t="s">
        <v>43</v>
      </c>
      <c r="S36" s="12" t="s">
        <v>41</v>
      </c>
      <c r="T36" s="12" t="s">
        <v>375</v>
      </c>
      <c r="U36" s="12" t="s">
        <v>73</v>
      </c>
      <c r="V36" s="12">
        <v>2</v>
      </c>
      <c r="W36" s="12" t="s">
        <v>376</v>
      </c>
      <c r="X36" s="12" t="s">
        <v>43</v>
      </c>
      <c r="Y36" s="12" t="s">
        <v>377</v>
      </c>
      <c r="Z36" s="12" t="s">
        <v>49</v>
      </c>
      <c r="AA36" s="12"/>
      <c r="AB36" s="15" t="s">
        <v>378</v>
      </c>
    </row>
    <row r="37" spans="1:28" ht="39.6">
      <c r="A37" s="12">
        <v>34</v>
      </c>
      <c r="B37" s="13" t="s">
        <v>379</v>
      </c>
      <c r="C37" s="13" t="s">
        <v>380</v>
      </c>
      <c r="D37" s="12">
        <v>2020</v>
      </c>
      <c r="E37" s="14" t="s">
        <v>381</v>
      </c>
      <c r="F37" s="12" t="s">
        <v>382</v>
      </c>
      <c r="G37" s="12" t="s">
        <v>31</v>
      </c>
      <c r="H37" s="12" t="s">
        <v>383</v>
      </c>
      <c r="I37" s="12" t="s">
        <v>384</v>
      </c>
      <c r="J37" s="12" t="s">
        <v>83</v>
      </c>
      <c r="K37" s="12" t="s">
        <v>385</v>
      </c>
      <c r="L37" s="12" t="s">
        <v>181</v>
      </c>
      <c r="M37" s="12" t="s">
        <v>386</v>
      </c>
      <c r="N37" s="12" t="s">
        <v>59</v>
      </c>
      <c r="O37" s="12" t="s">
        <v>59</v>
      </c>
      <c r="P37" s="12" t="s">
        <v>43</v>
      </c>
      <c r="Q37" s="12" t="s">
        <v>42</v>
      </c>
      <c r="R37" s="12" t="s">
        <v>156</v>
      </c>
      <c r="S37" s="12" t="s">
        <v>43</v>
      </c>
      <c r="T37" s="12" t="s">
        <v>41</v>
      </c>
      <c r="U37" s="12" t="s">
        <v>193</v>
      </c>
      <c r="V37" s="12">
        <v>2</v>
      </c>
      <c r="W37" s="12" t="s">
        <v>387</v>
      </c>
      <c r="X37" s="12" t="s">
        <v>362</v>
      </c>
      <c r="Y37" s="12" t="s">
        <v>48</v>
      </c>
      <c r="Z37" s="12" t="s">
        <v>388</v>
      </c>
      <c r="AA37" s="12"/>
      <c r="AB37" s="20" t="s">
        <v>389</v>
      </c>
    </row>
    <row r="38" spans="1:28" s="7" customFormat="1" ht="52.8">
      <c r="A38" s="12">
        <v>35</v>
      </c>
      <c r="B38" s="13" t="s">
        <v>390</v>
      </c>
      <c r="C38" s="13" t="s">
        <v>391</v>
      </c>
      <c r="D38" s="12">
        <v>2020</v>
      </c>
      <c r="E38" s="14" t="s">
        <v>392</v>
      </c>
      <c r="F38" s="12" t="s">
        <v>393</v>
      </c>
      <c r="G38" s="12" t="s">
        <v>393</v>
      </c>
      <c r="H38" s="12" t="s">
        <v>394</v>
      </c>
      <c r="I38" s="12" t="s">
        <v>395</v>
      </c>
      <c r="J38" s="12" t="s">
        <v>396</v>
      </c>
      <c r="K38" s="12" t="s">
        <v>397</v>
      </c>
      <c r="L38" s="12" t="s">
        <v>398</v>
      </c>
      <c r="M38" s="12" t="s">
        <v>399</v>
      </c>
      <c r="N38" s="12" t="s">
        <v>400</v>
      </c>
      <c r="O38" s="12" t="s">
        <v>401</v>
      </c>
      <c r="P38" s="12" t="s">
        <v>43</v>
      </c>
      <c r="Q38" s="12" t="s">
        <v>43</v>
      </c>
      <c r="R38" s="12" t="s">
        <v>43</v>
      </c>
      <c r="S38" s="12" t="s">
        <v>402</v>
      </c>
      <c r="T38" s="12" t="s">
        <v>141</v>
      </c>
      <c r="U38" s="12" t="s">
        <v>142</v>
      </c>
      <c r="V38" s="12">
        <v>3</v>
      </c>
      <c r="W38" s="12" t="s">
        <v>403</v>
      </c>
      <c r="X38" s="12" t="s">
        <v>404</v>
      </c>
      <c r="Y38" s="12" t="s">
        <v>48</v>
      </c>
      <c r="Z38" s="12" t="s">
        <v>49</v>
      </c>
      <c r="AA38" s="12"/>
      <c r="AB38" s="20" t="s">
        <v>405</v>
      </c>
    </row>
    <row r="40" spans="1:28">
      <c r="A40" s="21" t="s">
        <v>406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pans="1:28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28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28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28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28">
      <c r="A45" s="6"/>
      <c r="B45" s="8"/>
      <c r="C45" s="8"/>
      <c r="D45" s="6"/>
      <c r="E45" s="8"/>
      <c r="F45" s="6"/>
      <c r="G45" s="6"/>
      <c r="H45" s="6"/>
      <c r="I45" s="6"/>
      <c r="J45" s="6"/>
      <c r="K45" s="6"/>
    </row>
    <row r="46" spans="1:28">
      <c r="A46" s="22" t="s">
        <v>407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28">
      <c r="A47" s="23" t="s">
        <v>408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</sheetData>
  <mergeCells count="4">
    <mergeCell ref="A1:H1"/>
    <mergeCell ref="A40:K44"/>
    <mergeCell ref="A46:K46"/>
    <mergeCell ref="A47:K47"/>
  </mergeCells>
  <hyperlinks>
    <hyperlink ref="AB38" r:id="rId1" display="https://doi.org/10.3389/fimmu.2020.02028" xr:uid="{142CAA3D-251C-4294-A710-CA954DF621E1}"/>
    <hyperlink ref="AB37" r:id="rId2" display="https://doi.org/10.1182/blood.2020007748" xr:uid="{FD308A53-8971-4C50-88C3-828E18BD7702}"/>
    <hyperlink ref="AB36" r:id="rId3" xr:uid="{3375F076-E910-4842-A623-75E3A3089693}"/>
    <hyperlink ref="AB35" r:id="rId4" xr:uid="{8713E878-C43A-43E7-9FDE-4C61F87B961C}"/>
    <hyperlink ref="AB34" r:id="rId5" xr:uid="{0DCC0C7F-785F-4AD2-B51F-D819D1377392}"/>
    <hyperlink ref="AB33" r:id="rId6" xr:uid="{B099ABAE-0735-48C4-8A3E-C6D4C3F15B60}"/>
    <hyperlink ref="AB32" r:id="rId7" xr:uid="{CF3E1CC5-0542-49E5-AB23-3F9369F892B4}"/>
    <hyperlink ref="AB31" r:id="rId8" xr:uid="{079DC422-B859-4665-899C-77FF5892EA75}"/>
    <hyperlink ref="AB30" r:id="rId9" xr:uid="{B29E4C55-25A5-4165-911D-F9F8DB7FF840}"/>
    <hyperlink ref="AB29" r:id="rId10" xr:uid="{88F8392D-E504-4EA7-B1AA-7B61BA7D5D83}"/>
    <hyperlink ref="AB28" r:id="rId11" xr:uid="{0E9EB3EF-EC47-4B0E-A398-091048B75936}"/>
    <hyperlink ref="AB27" r:id="rId12" xr:uid="{13F50A5A-E903-4216-B3E4-C58803BB8EC6}"/>
    <hyperlink ref="AB26" r:id="rId13" xr:uid="{D9040E16-B49A-4691-9CE1-7D197177FA30}"/>
    <hyperlink ref="AB25" r:id="rId14" xr:uid="{C733A54F-C6CC-486C-A223-DD9B95010CF5}"/>
    <hyperlink ref="AB24" r:id="rId15" xr:uid="{D37795EF-9269-4D6F-9D04-7B322A86CA06}"/>
    <hyperlink ref="AB23" r:id="rId16" xr:uid="{C13D0C5C-8EBB-4546-AF55-B0C88B09C86B}"/>
    <hyperlink ref="AB21" r:id="rId17" xr:uid="{FCF1B175-E709-4059-AF0F-75FB3963EDB0}"/>
    <hyperlink ref="AB22" r:id="rId18" xr:uid="{CE35C4BE-8B4D-4429-B2FE-D4C356AA0DD0}"/>
    <hyperlink ref="AB20" r:id="rId19" xr:uid="{8F3C499F-ED61-4A66-B159-CAF908B4E19A}"/>
    <hyperlink ref="AB19" r:id="rId20" xr:uid="{80BF9A02-190F-4C24-8981-EB5C7E7C0E7D}"/>
    <hyperlink ref="AB18" r:id="rId21" xr:uid="{98CC0EF6-6DFD-4ACB-A2F0-01C6CAD22046}"/>
    <hyperlink ref="AB17" r:id="rId22" xr:uid="{A65DB642-09B5-4AFE-8C3A-3AF0B6403607}"/>
    <hyperlink ref="AB16" r:id="rId23" xr:uid="{5C9FDBF2-BED2-419D-B0EC-DBA4F00C9FC3}"/>
    <hyperlink ref="AB15" r:id="rId24" xr:uid="{918CBF2A-CCA9-43A2-9C1C-30EC9F9C546C}"/>
    <hyperlink ref="AB14" r:id="rId25" xr:uid="{7A49D922-071F-4212-A8BA-722C7A6A3994}"/>
    <hyperlink ref="AB13" r:id="rId26" xr:uid="{7CDE4BDC-3D35-4C61-AF78-47B20E46285D}"/>
    <hyperlink ref="AB12" r:id="rId27" xr:uid="{C4401B5E-4DB0-48DF-BBB8-520BC13C0B03}"/>
    <hyperlink ref="AB11" r:id="rId28" xr:uid="{E9D01463-BA2F-4C0F-AEF0-2CEB88905054}"/>
    <hyperlink ref="AB10" r:id="rId29" xr:uid="{76786397-4851-4EF6-8409-CE8454C3D3B6}"/>
    <hyperlink ref="AB9" r:id="rId30" xr:uid="{C53628DA-8F07-4DF5-B213-17C4CA26606B}"/>
    <hyperlink ref="AB8" r:id="rId31" xr:uid="{94B25D42-01B7-446D-A6C8-5A32BC73C0E3}"/>
    <hyperlink ref="AB7" r:id="rId32" xr:uid="{6DCEEE80-D953-4371-A97F-2A743C7730B9}"/>
    <hyperlink ref="AB6" r:id="rId33" xr:uid="{03195E45-97FC-45E2-AD56-E4AE11D40B63}"/>
    <hyperlink ref="AB5" r:id="rId34" xr:uid="{60D9E29D-AE9E-4F1D-A992-D72A21383992}"/>
    <hyperlink ref="AB4" r:id="rId35" xr:uid="{D65669B2-7FB2-41CB-846A-30B60FB5AF0E}"/>
    <hyperlink ref="A47" r:id="rId36" xr:uid="{AFB99868-DE98-4A54-8DC1-BDC524AB9426}"/>
  </hyperlinks>
  <pageMargins left="0.70866141732283472" right="0.70866141732283472" top="0.74803149606299213" bottom="0.74803149606299213" header="0.31496062992125984" footer="0.31496062992125984"/>
  <pageSetup paperSize="9" orientation="portrait" horizontalDpi="300" verticalDpi="4294967293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Suppl.T2 - Primary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Klein Wolterink</dc:creator>
  <cp:lastModifiedBy>Roel Klein Wolterink</cp:lastModifiedBy>
  <dcterms:created xsi:type="dcterms:W3CDTF">2021-04-12T19:36:14Z</dcterms:created>
  <dcterms:modified xsi:type="dcterms:W3CDTF">2021-04-12T19:36:29Z</dcterms:modified>
</cp:coreProperties>
</file>