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8240"/>
  </bookViews>
  <sheets>
    <sheet name="Tabelle1" sheetId="1" r:id="rId1"/>
    <sheet name="Tabelle2" sheetId="2" r:id="rId2"/>
    <sheet name="Tabelle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7" i="1" l="1"/>
</calcChain>
</file>

<file path=xl/sharedStrings.xml><?xml version="1.0" encoding="utf-8"?>
<sst xmlns="http://schemas.openxmlformats.org/spreadsheetml/2006/main" count="777" uniqueCount="218">
  <si>
    <t>Lab-ID</t>
  </si>
  <si>
    <t>age at diagnosis</t>
  </si>
  <si>
    <t>ECOG performance status</t>
  </si>
  <si>
    <t>alcohol</t>
  </si>
  <si>
    <t>location</t>
  </si>
  <si>
    <t>Tumor staging</t>
  </si>
  <si>
    <t xml:space="preserve"> ischemia time [min]</t>
  </si>
  <si>
    <t>HNSCC01</t>
  </si>
  <si>
    <t>yes</t>
  </si>
  <si>
    <t>S</t>
  </si>
  <si>
    <t>primary</t>
  </si>
  <si>
    <t>HNSCC02</t>
  </si>
  <si>
    <t>HNSCC05</t>
  </si>
  <si>
    <t>no</t>
  </si>
  <si>
    <t>B</t>
  </si>
  <si>
    <t>≤120</t>
  </si>
  <si>
    <t>HNSCC06</t>
  </si>
  <si>
    <t>HNSCC07</t>
  </si>
  <si>
    <t>HNSCC08</t>
  </si>
  <si>
    <t>lymph node</t>
  </si>
  <si>
    <t>metastasis</t>
  </si>
  <si>
    <t>HNSCC11</t>
  </si>
  <si>
    <t>HNSCC12</t>
  </si>
  <si>
    <t>oropharynx (tongue)</t>
  </si>
  <si>
    <t>HNSCC13</t>
  </si>
  <si>
    <t>HNSCC14</t>
  </si>
  <si>
    <t>HNSCC15</t>
  </si>
  <si>
    <t>HNSCC16</t>
  </si>
  <si>
    <t>rpT4a pN0 cM0 L0 V0 Pn1 G2</t>
  </si>
  <si>
    <t>0.15 (four pieces)</t>
  </si>
  <si>
    <t>HNSCC17</t>
  </si>
  <si>
    <t>HNSCC18</t>
  </si>
  <si>
    <t>HNSCC19</t>
  </si>
  <si>
    <t xml:space="preserve">yes/40 </t>
  </si>
  <si>
    <t>N.d.</t>
  </si>
  <si>
    <t>HNSCC20</t>
  </si>
  <si>
    <t>HNSCC21</t>
  </si>
  <si>
    <t>HNSCC22</t>
  </si>
  <si>
    <t xml:space="preserve"> radio-immunotherapy (Cetuximab)</t>
  </si>
  <si>
    <t>HNSCC23</t>
  </si>
  <si>
    <t>HNSCC24</t>
  </si>
  <si>
    <t xml:space="preserve">yes/50 </t>
  </si>
  <si>
    <t>HNSCC25</t>
  </si>
  <si>
    <t>HNSCC26</t>
  </si>
  <si>
    <t>HNSCC27</t>
  </si>
  <si>
    <t>HNSCC28</t>
  </si>
  <si>
    <t>HNSCC29</t>
  </si>
  <si>
    <t>HNSCC30</t>
  </si>
  <si>
    <t>HNSCC31</t>
  </si>
  <si>
    <t>HNSCC33</t>
  </si>
  <si>
    <t>HNSCC34</t>
  </si>
  <si>
    <t>oropharynx (tonsil)</t>
  </si>
  <si>
    <t>HNSCC35</t>
  </si>
  <si>
    <t>0.64 (two pieces)</t>
  </si>
  <si>
    <t>HNSCC36</t>
  </si>
  <si>
    <t>2 (two pieces)</t>
  </si>
  <si>
    <t>HNSCC37</t>
  </si>
  <si>
    <t>yes/65</t>
  </si>
  <si>
    <t>1.5 (two pieces)</t>
  </si>
  <si>
    <t>HNSCC38</t>
  </si>
  <si>
    <t>HNSCC39</t>
  </si>
  <si>
    <t>0.75 (two pieces)</t>
  </si>
  <si>
    <t>HNSCC40</t>
  </si>
  <si>
    <t>HNSCC40 II</t>
  </si>
  <si>
    <t>&lt;120</t>
  </si>
  <si>
    <t>HNSCC40 III</t>
  </si>
  <si>
    <t>HNSCC41</t>
  </si>
  <si>
    <t>HNSCC42</t>
  </si>
  <si>
    <t>HNSCC43</t>
  </si>
  <si>
    <t>1.13 (two pieces)</t>
  </si>
  <si>
    <t>HNSCC44</t>
  </si>
  <si>
    <t>yes/50</t>
  </si>
  <si>
    <t>HNSCC45</t>
  </si>
  <si>
    <t>HNSCC46</t>
  </si>
  <si>
    <t>HNSCC47</t>
  </si>
  <si>
    <t>HNSCC48</t>
  </si>
  <si>
    <t>HNSCC49</t>
  </si>
  <si>
    <t xml:space="preserve">yes/32 </t>
  </si>
  <si>
    <t>HNSCC50</t>
  </si>
  <si>
    <t>HNSCC51</t>
  </si>
  <si>
    <t>HNSCC52</t>
  </si>
  <si>
    <t xml:space="preserve"> yes/60</t>
  </si>
  <si>
    <t>0.13 (several pieces)</t>
  </si>
  <si>
    <t>HNSCC53</t>
  </si>
  <si>
    <t>HNSCC54</t>
  </si>
  <si>
    <t>HNSCC55</t>
  </si>
  <si>
    <t>yes/60</t>
  </si>
  <si>
    <t>HNSCC56</t>
  </si>
  <si>
    <t>yes/40</t>
  </si>
  <si>
    <r>
      <t>sample size [cm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]</t>
    </r>
  </si>
  <si>
    <t>serial number</t>
  </si>
  <si>
    <t>smoker [yes/no]/pack years</t>
  </si>
  <si>
    <t xml:space="preserve">oropharyx (tonsil) </t>
  </si>
  <si>
    <t xml:space="preserve"> -</t>
  </si>
  <si>
    <t>synchronous tumors</t>
  </si>
  <si>
    <t>yes/20</t>
  </si>
  <si>
    <t>yes/15</t>
  </si>
  <si>
    <t>yes/30</t>
  </si>
  <si>
    <t xml:space="preserve">yes/20 </t>
  </si>
  <si>
    <t>oral cavity (alveolar process)</t>
  </si>
  <si>
    <t>oral cavity (maxilla)</t>
  </si>
  <si>
    <t xml:space="preserve">oral cavity, oropharyx (tongue, tonsil) </t>
  </si>
  <si>
    <t>oral cavity (tongue)</t>
  </si>
  <si>
    <t xml:space="preserve">oral cavity (tongue) </t>
  </si>
  <si>
    <t>oropharynx (soft palate)</t>
  </si>
  <si>
    <t>larynx (supraglottis)</t>
  </si>
  <si>
    <t>hypopharynx (lateral wall)</t>
  </si>
  <si>
    <t>oropharynx (bulk 7cm)</t>
  </si>
  <si>
    <t>hypopharynx (piriform sinus)</t>
  </si>
  <si>
    <t>oropharynx (base of tongue)</t>
  </si>
  <si>
    <t>larynx (glottis)</t>
  </si>
  <si>
    <t>BSC</t>
  </si>
  <si>
    <t>oral cavity (floor of mouth)</t>
  </si>
  <si>
    <t>oral cavity (n.a.)</t>
  </si>
  <si>
    <t>pT4a pN1 L0 V1 Pn0 cM0 G2</t>
  </si>
  <si>
    <t>rpT4a pN0 L0 V0 Pn0 cM0 G3</t>
  </si>
  <si>
    <t>pT1 pN2 M0 L1 V0 Pn0 p16+</t>
  </si>
  <si>
    <t>cT4a cN0 cM0 G2 (OC); cT2 (OP)</t>
  </si>
  <si>
    <t>cT4a cN2b cM0  G2</t>
  </si>
  <si>
    <t>pT1  pN1 cM0 L0 V0 Pn0  G2</t>
  </si>
  <si>
    <t>pT4a pN1 cM0  L1 0 Pn0 G2</t>
  </si>
  <si>
    <t>pT2b pN1 cM0 L0 V0 Pn1 G2</t>
  </si>
  <si>
    <t>cT4a cN2b M0 G1</t>
  </si>
  <si>
    <t>pT1 pN0 cM0 L0 V0 Pn0 G2</t>
  </si>
  <si>
    <t>cT3 cN2c cM0 G2</t>
  </si>
  <si>
    <t>cT4b cN2c cM0 G3</t>
  </si>
  <si>
    <t>cT4 cN1 cM0 p16+</t>
  </si>
  <si>
    <t>pT3 pN0 cM0 L0 V0 Pn0 G3</t>
  </si>
  <si>
    <t>cT4a cN2c cM0 G2</t>
  </si>
  <si>
    <t>pT2 pN0 cM0 p16+</t>
  </si>
  <si>
    <t>pT4a pN3b L1 V0 Pn0 G2</t>
  </si>
  <si>
    <t>cT3 cN2 cM1 G3</t>
  </si>
  <si>
    <t>cT4a cN2b cM1 G2</t>
  </si>
  <si>
    <t>pT2 pN1 cM0 L1 V0 Pn0 p16+</t>
  </si>
  <si>
    <t>cT3 cN2b cM0 G2</t>
  </si>
  <si>
    <t>pT4a pN0 cM0 R0 L0 V0 Pn0 G2</t>
  </si>
  <si>
    <t>cTx cN2c cMx G2</t>
  </si>
  <si>
    <t>pT3 pN1 cM0 L0 V0 Pn1 R1 G3</t>
  </si>
  <si>
    <t>cT4a cN2 cM0 G3</t>
  </si>
  <si>
    <t>pT3 pN2b cM0 L1 V0 Pn0 G2</t>
  </si>
  <si>
    <t>pT2 pN1 L0 V0 Pn0 p16+</t>
  </si>
  <si>
    <t>cT2 cN1 M0 p16+</t>
  </si>
  <si>
    <t>cT3 cN0 cM0 p16+</t>
  </si>
  <si>
    <t>cT4 cN2 cM0 G3</t>
  </si>
  <si>
    <t>pT3 pN3b cM0 L1, V0, Pn0 R(is)1 G2</t>
  </si>
  <si>
    <t>pT2 pN1 L1 V0 Pn0 G2</t>
  </si>
  <si>
    <t>pT3, pN0 cM1 L0 V0 Pn0 G2</t>
  </si>
  <si>
    <t>pT3 pN1 L0 V0 Pn0 R0 cM0 G2</t>
  </si>
  <si>
    <t xml:space="preserve">pT2 pN0 L0 V0 Pn0 R0 cM0 G3 </t>
  </si>
  <si>
    <t>cT4 cN2c cM1 G2</t>
  </si>
  <si>
    <t>rpT3 pN0 L0 V0 Pn1 R0 cM0 G2</t>
  </si>
  <si>
    <t>rpT2 pN0 L1 V0 Pn1 R(is)1 cM0 p16+</t>
  </si>
  <si>
    <t>pT3 pN0 L0 V0 Pn1 R0 cM0 G2</t>
  </si>
  <si>
    <t>pT2 pN1 L0 V0 Pn0 R0 cM0 G2</t>
  </si>
  <si>
    <t>cT2 cN1 cM0 p16+</t>
  </si>
  <si>
    <t>cT4c N2c cM0 p16+</t>
  </si>
  <si>
    <t>cT3 cN2b cM0 p16+</t>
  </si>
  <si>
    <t>primary/ metastasis/ recurrence</t>
  </si>
  <si>
    <t>therapy</t>
  </si>
  <si>
    <t>recurrence</t>
  </si>
  <si>
    <t>surgery</t>
  </si>
  <si>
    <t>palliative radiation</t>
  </si>
  <si>
    <t>pT4a pN0 L0 V0 Pn0 R0 cM0 G1</t>
  </si>
  <si>
    <t>yes/10</t>
  </si>
  <si>
    <t>pT3 pN0 L0 V0 Pn0 R0 cM0 G2</t>
  </si>
  <si>
    <t>pT3 pN0 L0 V0 Pn1 R0 Cm0 G2</t>
  </si>
  <si>
    <t>rpT4a cN0 L0 V0 Pn0 G2</t>
  </si>
  <si>
    <t>F</t>
  </si>
  <si>
    <t>M</t>
  </si>
  <si>
    <t>gender</t>
  </si>
  <si>
    <t>Ki-67 index</t>
  </si>
  <si>
    <r>
      <rPr>
        <b/>
        <i/>
        <sz val="10"/>
        <color theme="1"/>
        <rFont val="Arial"/>
        <family val="2"/>
      </rPr>
      <t xml:space="preserve">in vivo </t>
    </r>
    <r>
      <rPr>
        <b/>
        <sz val="10"/>
        <color theme="1"/>
        <rFont val="Arial"/>
        <family val="2"/>
      </rPr>
      <t>engraftment</t>
    </r>
  </si>
  <si>
    <t>CPS</t>
  </si>
  <si>
    <t>TPS</t>
  </si>
  <si>
    <t>ICS</t>
  </si>
  <si>
    <t>patient follow-up/ death [month]</t>
  </si>
  <si>
    <t>y</t>
  </si>
  <si>
    <t>alive</t>
  </si>
  <si>
    <t>n</t>
  </si>
  <si>
    <t>unexpected death</t>
  </si>
  <si>
    <t>&lt;1%</t>
  </si>
  <si>
    <t>†, 3.7</t>
  </si>
  <si>
    <t>†, 1.6</t>
  </si>
  <si>
    <t>n.d.</t>
  </si>
  <si>
    <t>†, 0.5</t>
  </si>
  <si>
    <t xml:space="preserve">alive, rcT4cN2cM1(hepar+pulmo); Nivolumab </t>
  </si>
  <si>
    <t>alive, rpT4rcN2bcM0 local recurrence; Nivolumab</t>
  </si>
  <si>
    <t>cT4a cN2c cM0 G3</t>
  </si>
  <si>
    <t>supplementary Table 1: Patient characteristics and clinical information</t>
  </si>
  <si>
    <t>1. radiotherapy 2. Nivolumab</t>
  </si>
  <si>
    <t>radio-chemotherapy</t>
  </si>
  <si>
    <t>radio-chemotherapy 2001 
surgery + radio-chemotherapy 2020</t>
  </si>
  <si>
    <t>radio-chemotherapy                                      (69.6 Gy, Cisplatin)</t>
  </si>
  <si>
    <t>radio-immunotherapy                                    (69.6 Gy, Cetuximab)</t>
  </si>
  <si>
    <t>palliative radiotherapy</t>
  </si>
  <si>
    <t>radiotherapy</t>
  </si>
  <si>
    <t xml:space="preserve"> palliative radio-chemotherapy</t>
  </si>
  <si>
    <t>surgery + radio-chemotherapy</t>
  </si>
  <si>
    <t>surgery + radio-chemotherapy (64 Gy, Cisplatin)</t>
  </si>
  <si>
    <t>surgery + radiotherapy</t>
  </si>
  <si>
    <t>surgery + radiotherapy (60 Gy)</t>
  </si>
  <si>
    <t>surgery 2008, radiotherapy 2015, surgery 2020</t>
  </si>
  <si>
    <t>surgery + radio-chemotherapy 2011, surgery 2020</t>
  </si>
  <si>
    <t>radio-chemotherapy 2014, surgery + radiotherapy 2018, surgery + Nivolumab 2020</t>
  </si>
  <si>
    <t>†, 1.0</t>
  </si>
  <si>
    <t>p16 status</t>
  </si>
  <si>
    <t xml:space="preserve"> +/HPV-</t>
  </si>
  <si>
    <t>Biopsy [B]/        surgery [S]</t>
  </si>
  <si>
    <t>radio-chemotherapy (69.6 Gy, Cisplatin)</t>
  </si>
  <si>
    <t>immunotherapy (Cetuximab)</t>
  </si>
  <si>
    <t>radio-immunotherapy (70 Gy, Cetuximab)</t>
  </si>
  <si>
    <t>radio-chemotherapy (Taxol, Carboplatin)</t>
  </si>
  <si>
    <t xml:space="preserve"> +/HPV 16</t>
  </si>
  <si>
    <t xml:space="preserve"> +/HPV 16/33 (weak)</t>
  </si>
  <si>
    <t xml:space="preserve"> +/HPV 16 (weak)/ 33</t>
  </si>
  <si>
    <t xml:space="preserve"> +/HPV 33</t>
  </si>
  <si>
    <t xml:space="preserve"> +/HPV 6/16</t>
  </si>
  <si>
    <t>1. surgery + radio-chemotherapy
2. Nivolumab (planned)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</si>
</sst>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 wrapText="1"/>
    </xf>
    <xf numFmtId="164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63"/>
  <sheetViews>
    <sheetView tabSelected="1" topLeftCell="B28" zoomScale="70" zoomScaleNormal="70" workbookViewId="0">
      <selection activeCell="O52" sqref="O52"/>
    </sheetView>
  </sheetViews>
  <sheetFormatPr baseColWidth="10" defaultColWidth="11.28515625" defaultRowHeight="14.25" x14ac:dyDescent="0.25"/>
  <cols>
    <col min="1" max="1" width="9.42578125" style="2" customWidth="1"/>
    <col min="2" max="3" width="12.7109375" style="2" customWidth="1"/>
    <col min="4" max="4" width="11.28515625" style="2"/>
    <col min="5" max="5" width="15.140625" style="2" customWidth="1"/>
    <col min="6" max="6" width="13.85546875" style="2" customWidth="1"/>
    <col min="7" max="7" width="11.28515625" style="2"/>
    <col min="8" max="8" width="11.85546875" style="2" customWidth="1"/>
    <col min="9" max="9" width="26.7109375" style="2" customWidth="1"/>
    <col min="10" max="10" width="15.28515625" style="2" customWidth="1"/>
    <col min="11" max="11" width="33.28515625" style="2" customWidth="1"/>
    <col min="12" max="12" width="14.85546875" style="2" customWidth="1"/>
    <col min="13" max="13" width="15.28515625" style="2" customWidth="1"/>
    <col min="14" max="14" width="13.28515625" style="2" customWidth="1"/>
    <col min="15" max="15" width="39.28515625" style="2" customWidth="1"/>
    <col min="16" max="16" width="11.28515625" style="22"/>
    <col min="17" max="17" width="15.140625" style="3" customWidth="1"/>
    <col min="18" max="20" width="11.28515625" style="3"/>
    <col min="21" max="21" width="28.5703125" style="3" customWidth="1"/>
    <col min="22" max="22" width="38.140625" style="3" customWidth="1"/>
    <col min="23" max="57" width="11.28515625" style="3"/>
    <col min="58" max="16384" width="11.28515625" style="2"/>
  </cols>
  <sheetData>
    <row r="2" spans="1:57" ht="15" x14ac:dyDescent="0.25">
      <c r="A2" s="1" t="s">
        <v>188</v>
      </c>
    </row>
    <row r="3" spans="1:57" x14ac:dyDescent="0.25">
      <c r="B3" s="3"/>
      <c r="C3" s="3"/>
    </row>
    <row r="4" spans="1:57" s="8" customFormat="1" ht="45" customHeight="1" x14ac:dyDescent="0.25">
      <c r="A4" s="7" t="s">
        <v>90</v>
      </c>
      <c r="B4" s="7" t="s">
        <v>0</v>
      </c>
      <c r="C4" s="7" t="s">
        <v>169</v>
      </c>
      <c r="D4" s="7" t="s">
        <v>1</v>
      </c>
      <c r="E4" s="7" t="s">
        <v>2</v>
      </c>
      <c r="F4" s="7" t="s">
        <v>91</v>
      </c>
      <c r="G4" s="7" t="s">
        <v>3</v>
      </c>
      <c r="H4" s="7" t="s">
        <v>207</v>
      </c>
      <c r="I4" s="7" t="s">
        <v>4</v>
      </c>
      <c r="J4" s="7" t="s">
        <v>157</v>
      </c>
      <c r="K4" s="7" t="s">
        <v>5</v>
      </c>
      <c r="L4" s="7" t="s">
        <v>205</v>
      </c>
      <c r="M4" s="7" t="s">
        <v>6</v>
      </c>
      <c r="N4" s="7" t="s">
        <v>89</v>
      </c>
      <c r="O4" s="7" t="s">
        <v>158</v>
      </c>
      <c r="P4" s="30" t="s">
        <v>170</v>
      </c>
      <c r="Q4" s="31" t="s">
        <v>171</v>
      </c>
      <c r="R4" s="31" t="s">
        <v>172</v>
      </c>
      <c r="S4" s="32" t="s">
        <v>173</v>
      </c>
      <c r="T4" s="32" t="s">
        <v>174</v>
      </c>
      <c r="U4" s="31" t="s">
        <v>175</v>
      </c>
    </row>
    <row r="5" spans="1:57" s="13" customFormat="1" ht="30" customHeight="1" x14ac:dyDescent="0.25">
      <c r="A5" s="9">
        <v>1</v>
      </c>
      <c r="B5" s="10" t="s">
        <v>7</v>
      </c>
      <c r="C5" s="9" t="s">
        <v>167</v>
      </c>
      <c r="D5" s="11">
        <v>49.868493150684934</v>
      </c>
      <c r="E5" s="11">
        <v>0</v>
      </c>
      <c r="F5" s="9" t="s">
        <v>8</v>
      </c>
      <c r="G5" s="9" t="s">
        <v>13</v>
      </c>
      <c r="H5" s="10" t="s">
        <v>9</v>
      </c>
      <c r="I5" s="10" t="s">
        <v>99</v>
      </c>
      <c r="J5" s="10" t="s">
        <v>10</v>
      </c>
      <c r="K5" s="10" t="s">
        <v>114</v>
      </c>
      <c r="L5" s="9" t="s">
        <v>93</v>
      </c>
      <c r="M5" s="10">
        <v>60</v>
      </c>
      <c r="N5" s="12">
        <v>0.26</v>
      </c>
      <c r="O5" s="10" t="s">
        <v>197</v>
      </c>
      <c r="P5" s="9">
        <v>51.9</v>
      </c>
      <c r="Q5" s="9" t="s">
        <v>176</v>
      </c>
      <c r="R5" s="33" t="s">
        <v>34</v>
      </c>
      <c r="S5" s="33" t="s">
        <v>34</v>
      </c>
      <c r="T5" s="33" t="s">
        <v>34</v>
      </c>
      <c r="U5" s="9" t="s">
        <v>177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1:57" s="13" customFormat="1" ht="30" customHeight="1" x14ac:dyDescent="0.25">
      <c r="A6" s="9">
        <v>2</v>
      </c>
      <c r="B6" s="10" t="s">
        <v>11</v>
      </c>
      <c r="C6" s="9" t="s">
        <v>167</v>
      </c>
      <c r="D6" s="11">
        <v>66.731506849315068</v>
      </c>
      <c r="E6" s="11">
        <v>2</v>
      </c>
      <c r="F6" s="9" t="s">
        <v>8</v>
      </c>
      <c r="G6" s="9" t="s">
        <v>13</v>
      </c>
      <c r="H6" s="10" t="s">
        <v>9</v>
      </c>
      <c r="I6" s="10" t="s">
        <v>99</v>
      </c>
      <c r="J6" s="10" t="s">
        <v>159</v>
      </c>
      <c r="K6" s="10" t="s">
        <v>115</v>
      </c>
      <c r="L6" s="9" t="s">
        <v>93</v>
      </c>
      <c r="M6" s="10">
        <v>60</v>
      </c>
      <c r="N6" s="14">
        <v>1.5</v>
      </c>
      <c r="O6" s="26" t="s">
        <v>199</v>
      </c>
      <c r="P6" s="9">
        <v>47.9</v>
      </c>
      <c r="Q6" s="9" t="s">
        <v>176</v>
      </c>
      <c r="R6" s="33">
        <v>21</v>
      </c>
      <c r="S6" s="33">
        <v>1</v>
      </c>
      <c r="T6" s="33">
        <v>20</v>
      </c>
      <c r="U6" s="9" t="s">
        <v>177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</row>
    <row r="7" spans="1:57" s="13" customFormat="1" ht="30" customHeight="1" x14ac:dyDescent="0.25">
      <c r="A7" s="9">
        <v>3</v>
      </c>
      <c r="B7" s="9" t="s">
        <v>12</v>
      </c>
      <c r="C7" s="9" t="s">
        <v>168</v>
      </c>
      <c r="D7" s="11">
        <v>65.364383561643834</v>
      </c>
      <c r="E7" s="11">
        <v>0</v>
      </c>
      <c r="F7" s="9" t="s">
        <v>13</v>
      </c>
      <c r="G7" s="9" t="s">
        <v>13</v>
      </c>
      <c r="H7" s="10" t="s">
        <v>14</v>
      </c>
      <c r="I7" s="9" t="s">
        <v>51</v>
      </c>
      <c r="J7" s="10" t="s">
        <v>10</v>
      </c>
      <c r="K7" s="9" t="s">
        <v>126</v>
      </c>
      <c r="L7" s="49" t="s">
        <v>212</v>
      </c>
      <c r="M7" s="10" t="s">
        <v>15</v>
      </c>
      <c r="N7" s="14">
        <v>1</v>
      </c>
      <c r="O7" s="13" t="s">
        <v>208</v>
      </c>
      <c r="P7" s="34">
        <v>38.5</v>
      </c>
      <c r="Q7" s="9" t="s">
        <v>178</v>
      </c>
      <c r="R7" s="33">
        <v>30</v>
      </c>
      <c r="S7" s="33">
        <v>20</v>
      </c>
      <c r="T7" s="33">
        <v>50</v>
      </c>
      <c r="U7" s="9" t="s">
        <v>177</v>
      </c>
      <c r="V7" s="27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 s="13" customFormat="1" ht="30" customHeight="1" x14ac:dyDescent="0.25">
      <c r="A8" s="9">
        <v>4</v>
      </c>
      <c r="B8" s="9" t="s">
        <v>16</v>
      </c>
      <c r="C8" s="9" t="s">
        <v>168</v>
      </c>
      <c r="D8" s="11">
        <v>73.983561643835614</v>
      </c>
      <c r="E8" s="11">
        <v>0</v>
      </c>
      <c r="F8" s="9" t="s">
        <v>13</v>
      </c>
      <c r="G8" s="9" t="s">
        <v>13</v>
      </c>
      <c r="H8" s="10" t="s">
        <v>14</v>
      </c>
      <c r="I8" s="9" t="s">
        <v>51</v>
      </c>
      <c r="J8" s="10" t="s">
        <v>10</v>
      </c>
      <c r="K8" s="9" t="s">
        <v>154</v>
      </c>
      <c r="L8" s="49" t="s">
        <v>212</v>
      </c>
      <c r="M8" s="10" t="s">
        <v>15</v>
      </c>
      <c r="N8" s="14">
        <v>0.13</v>
      </c>
      <c r="O8" s="9" t="s">
        <v>190</v>
      </c>
      <c r="P8" s="34">
        <v>49.5</v>
      </c>
      <c r="Q8" s="9" t="s">
        <v>176</v>
      </c>
      <c r="R8" s="33">
        <v>25</v>
      </c>
      <c r="S8" s="33">
        <v>5</v>
      </c>
      <c r="T8" s="33">
        <v>30</v>
      </c>
      <c r="U8" s="9" t="s">
        <v>177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57" s="13" customFormat="1" ht="30" customHeight="1" x14ac:dyDescent="0.25">
      <c r="A9" s="9">
        <v>5</v>
      </c>
      <c r="B9" s="9" t="s">
        <v>17</v>
      </c>
      <c r="C9" s="9" t="s">
        <v>168</v>
      </c>
      <c r="D9" s="11">
        <v>62.909589041095892</v>
      </c>
      <c r="E9" s="11">
        <v>0</v>
      </c>
      <c r="F9" s="9" t="s">
        <v>13</v>
      </c>
      <c r="G9" s="9" t="s">
        <v>13</v>
      </c>
      <c r="H9" s="10" t="s">
        <v>14</v>
      </c>
      <c r="I9" s="9" t="s">
        <v>100</v>
      </c>
      <c r="J9" s="10" t="s">
        <v>159</v>
      </c>
      <c r="K9" s="9" t="s">
        <v>166</v>
      </c>
      <c r="L9" s="17" t="s">
        <v>93</v>
      </c>
      <c r="M9" s="10" t="s">
        <v>15</v>
      </c>
      <c r="N9" s="14">
        <v>0.13</v>
      </c>
      <c r="O9" s="25" t="s">
        <v>191</v>
      </c>
      <c r="P9" s="10">
        <v>54.6</v>
      </c>
      <c r="Q9" s="9" t="s">
        <v>179</v>
      </c>
      <c r="R9" s="33" t="s">
        <v>34</v>
      </c>
      <c r="S9" s="33" t="s">
        <v>34</v>
      </c>
      <c r="T9" s="33" t="s">
        <v>34</v>
      </c>
      <c r="U9" s="9" t="s">
        <v>177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13" customFormat="1" ht="30" customHeight="1" x14ac:dyDescent="0.25">
      <c r="A10" s="9">
        <v>6</v>
      </c>
      <c r="B10" s="9" t="s">
        <v>18</v>
      </c>
      <c r="C10" s="9" t="s">
        <v>168</v>
      </c>
      <c r="D10" s="11">
        <v>62.597260273972601</v>
      </c>
      <c r="E10" s="11">
        <v>0</v>
      </c>
      <c r="F10" s="9" t="s">
        <v>13</v>
      </c>
      <c r="G10" s="9" t="s">
        <v>13</v>
      </c>
      <c r="H10" s="10" t="s">
        <v>9</v>
      </c>
      <c r="I10" s="9" t="s">
        <v>51</v>
      </c>
      <c r="J10" s="9" t="s">
        <v>20</v>
      </c>
      <c r="K10" s="9" t="s">
        <v>116</v>
      </c>
      <c r="L10" s="49" t="s">
        <v>213</v>
      </c>
      <c r="M10" s="10" t="s">
        <v>15</v>
      </c>
      <c r="N10" s="14">
        <v>0.8</v>
      </c>
      <c r="O10" s="9" t="s">
        <v>198</v>
      </c>
      <c r="P10" s="35">
        <v>31.6</v>
      </c>
      <c r="Q10" s="9" t="s">
        <v>178</v>
      </c>
      <c r="R10" s="33">
        <v>32</v>
      </c>
      <c r="S10" s="33">
        <v>2</v>
      </c>
      <c r="T10" s="33">
        <v>34</v>
      </c>
      <c r="U10" s="9" t="s">
        <v>177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</row>
    <row r="11" spans="1:57" s="8" customFormat="1" ht="30" customHeight="1" x14ac:dyDescent="0.25">
      <c r="A11" s="9">
        <v>7</v>
      </c>
      <c r="B11" s="10" t="s">
        <v>21</v>
      </c>
      <c r="C11" s="9" t="s">
        <v>168</v>
      </c>
      <c r="D11" s="11">
        <v>55.079452054794523</v>
      </c>
      <c r="E11" s="11">
        <v>1</v>
      </c>
      <c r="F11" s="10" t="s">
        <v>95</v>
      </c>
      <c r="G11" s="9" t="s">
        <v>13</v>
      </c>
      <c r="H11" s="10" t="s">
        <v>14</v>
      </c>
      <c r="I11" s="10" t="s">
        <v>101</v>
      </c>
      <c r="J11" s="10" t="s">
        <v>10</v>
      </c>
      <c r="K11" s="10" t="s">
        <v>117</v>
      </c>
      <c r="L11" s="17" t="s">
        <v>93</v>
      </c>
      <c r="M11" s="10" t="s">
        <v>15</v>
      </c>
      <c r="N11" s="14">
        <v>0.15</v>
      </c>
      <c r="O11" s="13" t="s">
        <v>192</v>
      </c>
      <c r="P11" s="34">
        <v>56.7</v>
      </c>
      <c r="Q11" s="34" t="s">
        <v>178</v>
      </c>
      <c r="R11" s="33">
        <v>2</v>
      </c>
      <c r="S11" s="33">
        <v>0</v>
      </c>
      <c r="T11" s="33">
        <v>2</v>
      </c>
      <c r="U11" s="9" t="s">
        <v>177</v>
      </c>
    </row>
    <row r="12" spans="1:57" s="13" customFormat="1" ht="30" customHeight="1" x14ac:dyDescent="0.25">
      <c r="A12" s="9">
        <v>8</v>
      </c>
      <c r="B12" s="9" t="s">
        <v>22</v>
      </c>
      <c r="C12" s="9" t="s">
        <v>168</v>
      </c>
      <c r="D12" s="11">
        <v>70.657534246575338</v>
      </c>
      <c r="E12" s="11">
        <v>1</v>
      </c>
      <c r="F12" s="9" t="s">
        <v>8</v>
      </c>
      <c r="G12" s="9" t="s">
        <v>13</v>
      </c>
      <c r="H12" s="10" t="s">
        <v>14</v>
      </c>
      <c r="I12" s="9" t="s">
        <v>102</v>
      </c>
      <c r="J12" s="10" t="s">
        <v>10</v>
      </c>
      <c r="K12" s="9" t="s">
        <v>118</v>
      </c>
      <c r="L12" s="17" t="s">
        <v>93</v>
      </c>
      <c r="M12" s="10" t="s">
        <v>15</v>
      </c>
      <c r="N12" s="14">
        <v>0.25</v>
      </c>
      <c r="O12" s="9" t="s">
        <v>189</v>
      </c>
      <c r="P12" s="34">
        <v>37.299999999999997</v>
      </c>
      <c r="Q12" s="34" t="s">
        <v>178</v>
      </c>
      <c r="R12" s="33">
        <v>100</v>
      </c>
      <c r="S12" s="33">
        <v>90</v>
      </c>
      <c r="T12" s="33">
        <v>10</v>
      </c>
      <c r="U12" s="9" t="s">
        <v>177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</row>
    <row r="13" spans="1:57" s="21" customFormat="1" ht="30" customHeight="1" x14ac:dyDescent="0.25">
      <c r="A13" s="50">
        <v>9</v>
      </c>
      <c r="B13" s="50" t="s">
        <v>24</v>
      </c>
      <c r="C13" s="50" t="s">
        <v>168</v>
      </c>
      <c r="D13" s="56">
        <v>57.424657534246577</v>
      </c>
      <c r="E13" s="56">
        <v>2</v>
      </c>
      <c r="F13" s="50" t="s">
        <v>71</v>
      </c>
      <c r="G13" s="50" t="s">
        <v>8</v>
      </c>
      <c r="H13" s="19" t="s">
        <v>9</v>
      </c>
      <c r="I13" s="19" t="s">
        <v>103</v>
      </c>
      <c r="J13" s="19" t="s">
        <v>10</v>
      </c>
      <c r="K13" s="19" t="s">
        <v>119</v>
      </c>
      <c r="L13" s="58" t="s">
        <v>93</v>
      </c>
      <c r="M13" s="19" t="s">
        <v>15</v>
      </c>
      <c r="N13" s="20">
        <v>0.25</v>
      </c>
      <c r="O13" s="50" t="s">
        <v>160</v>
      </c>
      <c r="P13" s="36">
        <v>79.533333333333317</v>
      </c>
      <c r="Q13" s="19" t="s">
        <v>178</v>
      </c>
      <c r="R13" s="37">
        <v>5</v>
      </c>
      <c r="S13" s="37">
        <v>0</v>
      </c>
      <c r="T13" s="37">
        <v>5</v>
      </c>
      <c r="U13" s="19" t="s">
        <v>177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1" customFormat="1" ht="30" customHeight="1" x14ac:dyDescent="0.25">
      <c r="A14" s="51"/>
      <c r="B14" s="51"/>
      <c r="C14" s="51"/>
      <c r="D14" s="57"/>
      <c r="E14" s="57"/>
      <c r="F14" s="51"/>
      <c r="G14" s="51"/>
      <c r="H14" s="19" t="s">
        <v>9</v>
      </c>
      <c r="I14" s="19" t="s">
        <v>92</v>
      </c>
      <c r="J14" s="19" t="s">
        <v>10</v>
      </c>
      <c r="K14" s="19" t="s">
        <v>120</v>
      </c>
      <c r="L14" s="59"/>
      <c r="M14" s="19" t="s">
        <v>15</v>
      </c>
      <c r="N14" s="20">
        <v>0.3</v>
      </c>
      <c r="O14" s="51"/>
      <c r="P14" s="36">
        <v>39.133333333333333</v>
      </c>
      <c r="Q14" s="19" t="s">
        <v>176</v>
      </c>
      <c r="R14" s="37" t="s">
        <v>34</v>
      </c>
      <c r="S14" s="37" t="s">
        <v>34</v>
      </c>
      <c r="T14" s="37" t="s">
        <v>34</v>
      </c>
      <c r="U14" s="19" t="s">
        <v>177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</row>
    <row r="15" spans="1:57" s="13" customFormat="1" ht="30" customHeight="1" x14ac:dyDescent="0.25">
      <c r="A15" s="9">
        <v>10</v>
      </c>
      <c r="B15" s="9" t="s">
        <v>25</v>
      </c>
      <c r="C15" s="9" t="s">
        <v>167</v>
      </c>
      <c r="D15" s="11">
        <v>57.62191780821918</v>
      </c>
      <c r="E15" s="11">
        <v>1</v>
      </c>
      <c r="F15" s="9" t="s">
        <v>96</v>
      </c>
      <c r="G15" s="10" t="s">
        <v>8</v>
      </c>
      <c r="H15" s="10" t="s">
        <v>14</v>
      </c>
      <c r="I15" s="9" t="s">
        <v>104</v>
      </c>
      <c r="J15" s="10" t="s">
        <v>10</v>
      </c>
      <c r="K15" s="9" t="s">
        <v>118</v>
      </c>
      <c r="L15" s="17" t="s">
        <v>93</v>
      </c>
      <c r="M15" s="10" t="s">
        <v>15</v>
      </c>
      <c r="N15" s="14">
        <v>0.25</v>
      </c>
      <c r="O15" s="9" t="s">
        <v>193</v>
      </c>
      <c r="P15" s="38">
        <v>39.650000000000006</v>
      </c>
      <c r="Q15" s="34" t="s">
        <v>178</v>
      </c>
      <c r="R15" s="33" t="s">
        <v>34</v>
      </c>
      <c r="S15" s="33" t="s">
        <v>34</v>
      </c>
      <c r="T15" s="33" t="s">
        <v>34</v>
      </c>
      <c r="U15" s="9" t="s">
        <v>177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</row>
    <row r="16" spans="1:57" s="13" customFormat="1" ht="30" customHeight="1" x14ac:dyDescent="0.25">
      <c r="A16" s="9">
        <v>11</v>
      </c>
      <c r="B16" s="9" t="s">
        <v>26</v>
      </c>
      <c r="C16" s="9" t="s">
        <v>168</v>
      </c>
      <c r="D16" s="16">
        <v>56.610958904109587</v>
      </c>
      <c r="E16" s="16">
        <v>2</v>
      </c>
      <c r="F16" s="17" t="s">
        <v>13</v>
      </c>
      <c r="G16" s="9" t="s">
        <v>8</v>
      </c>
      <c r="H16" s="10" t="s">
        <v>14</v>
      </c>
      <c r="I16" s="9" t="s">
        <v>102</v>
      </c>
      <c r="J16" s="10" t="s">
        <v>10</v>
      </c>
      <c r="K16" s="9" t="s">
        <v>121</v>
      </c>
      <c r="L16" s="17" t="s">
        <v>93</v>
      </c>
      <c r="M16" s="10" t="s">
        <v>15</v>
      </c>
      <c r="N16" s="14">
        <v>0.13</v>
      </c>
      <c r="O16" s="9" t="s">
        <v>209</v>
      </c>
      <c r="P16" s="38">
        <v>41.666666666666664</v>
      </c>
      <c r="Q16" s="34" t="s">
        <v>178</v>
      </c>
      <c r="R16" s="33" t="s">
        <v>34</v>
      </c>
      <c r="S16" s="33" t="s">
        <v>34</v>
      </c>
      <c r="T16" s="33" t="s">
        <v>34</v>
      </c>
      <c r="U16" s="9" t="s">
        <v>177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1:57" s="13" customFormat="1" ht="30" customHeight="1" x14ac:dyDescent="0.25">
      <c r="A17" s="9">
        <v>12</v>
      </c>
      <c r="B17" s="9" t="s">
        <v>27</v>
      </c>
      <c r="C17" s="9" t="s">
        <v>168</v>
      </c>
      <c r="D17" s="16">
        <v>82.410958904109592</v>
      </c>
      <c r="E17" s="16">
        <v>1</v>
      </c>
      <c r="F17" s="17" t="s">
        <v>13</v>
      </c>
      <c r="G17" s="9" t="s">
        <v>13</v>
      </c>
      <c r="H17" s="9" t="s">
        <v>9</v>
      </c>
      <c r="I17" s="9" t="s">
        <v>110</v>
      </c>
      <c r="J17" s="10" t="s">
        <v>159</v>
      </c>
      <c r="K17" s="13" t="s">
        <v>28</v>
      </c>
      <c r="L17" s="17" t="s">
        <v>93</v>
      </c>
      <c r="M17" s="10" t="s">
        <v>15</v>
      </c>
      <c r="N17" s="14" t="s">
        <v>29</v>
      </c>
      <c r="O17" s="9" t="s">
        <v>201</v>
      </c>
      <c r="P17" s="38">
        <v>4.9666666666666668</v>
      </c>
      <c r="Q17" s="9" t="s">
        <v>176</v>
      </c>
      <c r="R17" s="33" t="s">
        <v>34</v>
      </c>
      <c r="S17" s="33" t="s">
        <v>34</v>
      </c>
      <c r="T17" s="33" t="s">
        <v>34</v>
      </c>
      <c r="U17" s="9" t="s">
        <v>177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13" customFormat="1" ht="30" customHeight="1" x14ac:dyDescent="0.25">
      <c r="A18" s="9">
        <v>13</v>
      </c>
      <c r="B18" s="9" t="s">
        <v>30</v>
      </c>
      <c r="C18" s="9" t="s">
        <v>167</v>
      </c>
      <c r="D18" s="16">
        <v>81.465753424657535</v>
      </c>
      <c r="E18" s="16">
        <v>1</v>
      </c>
      <c r="F18" s="9" t="s">
        <v>8</v>
      </c>
      <c r="G18" s="9" t="s">
        <v>13</v>
      </c>
      <c r="H18" s="10" t="s">
        <v>14</v>
      </c>
      <c r="I18" s="9" t="s">
        <v>102</v>
      </c>
      <c r="J18" s="10" t="s">
        <v>10</v>
      </c>
      <c r="K18" s="9" t="s">
        <v>122</v>
      </c>
      <c r="L18" s="17" t="s">
        <v>93</v>
      </c>
      <c r="M18" s="10" t="s">
        <v>15</v>
      </c>
      <c r="N18" s="12">
        <v>0.26</v>
      </c>
      <c r="O18" s="9" t="s">
        <v>161</v>
      </c>
      <c r="P18" s="39">
        <v>84.466666666666654</v>
      </c>
      <c r="Q18" s="9" t="s">
        <v>176</v>
      </c>
      <c r="R18" s="33">
        <v>5</v>
      </c>
      <c r="S18" s="33" t="s">
        <v>180</v>
      </c>
      <c r="T18" s="33">
        <v>4</v>
      </c>
      <c r="U18" s="9" t="s">
        <v>177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1:57" s="13" customFormat="1" ht="30" customHeight="1" x14ac:dyDescent="0.25">
      <c r="A19" s="9">
        <v>14</v>
      </c>
      <c r="B19" s="9" t="s">
        <v>31</v>
      </c>
      <c r="C19" s="9" t="s">
        <v>168</v>
      </c>
      <c r="D19" s="16">
        <v>77.654794520547952</v>
      </c>
      <c r="E19" s="16">
        <v>1</v>
      </c>
      <c r="F19" s="9" t="s">
        <v>8</v>
      </c>
      <c r="G19" s="9" t="s">
        <v>13</v>
      </c>
      <c r="H19" s="9" t="s">
        <v>9</v>
      </c>
      <c r="I19" s="9" t="s">
        <v>105</v>
      </c>
      <c r="J19" s="10" t="s">
        <v>10</v>
      </c>
      <c r="K19" s="9" t="s">
        <v>162</v>
      </c>
      <c r="L19" s="17" t="s">
        <v>93</v>
      </c>
      <c r="M19" s="10" t="s">
        <v>15</v>
      </c>
      <c r="N19" s="14">
        <v>1.68</v>
      </c>
      <c r="O19" s="10" t="s">
        <v>200</v>
      </c>
      <c r="P19" s="38">
        <v>0.33333333333333331</v>
      </c>
      <c r="Q19" s="9" t="s">
        <v>179</v>
      </c>
      <c r="R19" s="33" t="s">
        <v>34</v>
      </c>
      <c r="S19" s="33" t="s">
        <v>34</v>
      </c>
      <c r="T19" s="33" t="s">
        <v>34</v>
      </c>
      <c r="U19" s="9" t="s">
        <v>177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1:57" s="13" customFormat="1" ht="30" customHeight="1" x14ac:dyDescent="0.25">
      <c r="A20" s="9">
        <v>15</v>
      </c>
      <c r="B20" s="9" t="s">
        <v>32</v>
      </c>
      <c r="C20" s="9" t="s">
        <v>168</v>
      </c>
      <c r="D20" s="16">
        <v>61.019178082191779</v>
      </c>
      <c r="E20" s="16">
        <v>1</v>
      </c>
      <c r="F20" s="9" t="s">
        <v>33</v>
      </c>
      <c r="G20" s="9" t="s">
        <v>13</v>
      </c>
      <c r="H20" s="9" t="s">
        <v>9</v>
      </c>
      <c r="I20" s="9" t="s">
        <v>106</v>
      </c>
      <c r="J20" s="10" t="s">
        <v>10</v>
      </c>
      <c r="K20" s="9" t="s">
        <v>123</v>
      </c>
      <c r="L20" s="17" t="s">
        <v>93</v>
      </c>
      <c r="M20" s="10" t="s">
        <v>15</v>
      </c>
      <c r="N20" s="14" t="s">
        <v>34</v>
      </c>
      <c r="O20" s="9" t="s">
        <v>199</v>
      </c>
      <c r="P20" s="38">
        <v>38.533333333333331</v>
      </c>
      <c r="Q20" s="9" t="s">
        <v>179</v>
      </c>
      <c r="R20" s="33" t="s">
        <v>34</v>
      </c>
      <c r="S20" s="33" t="s">
        <v>34</v>
      </c>
      <c r="T20" s="33" t="s">
        <v>34</v>
      </c>
      <c r="U20" s="9" t="s">
        <v>177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1:57" s="13" customFormat="1" ht="30" customHeight="1" x14ac:dyDescent="0.25">
      <c r="A21" s="9">
        <v>16</v>
      </c>
      <c r="B21" s="9" t="s">
        <v>35</v>
      </c>
      <c r="C21" s="9" t="s">
        <v>168</v>
      </c>
      <c r="D21" s="16">
        <v>64.473972602739721</v>
      </c>
      <c r="E21" s="16">
        <v>1</v>
      </c>
      <c r="F21" s="9" t="s">
        <v>88</v>
      </c>
      <c r="G21" s="10" t="s">
        <v>8</v>
      </c>
      <c r="H21" s="9" t="s">
        <v>14</v>
      </c>
      <c r="I21" s="9" t="s">
        <v>105</v>
      </c>
      <c r="J21" s="10" t="s">
        <v>10</v>
      </c>
      <c r="K21" s="9" t="s">
        <v>124</v>
      </c>
      <c r="L21" s="17" t="s">
        <v>93</v>
      </c>
      <c r="M21" s="10" t="s">
        <v>15</v>
      </c>
      <c r="N21" s="14">
        <v>0.84</v>
      </c>
      <c r="O21" s="9" t="s">
        <v>210</v>
      </c>
      <c r="P21" s="16">
        <v>0.63333333333333341</v>
      </c>
      <c r="Q21" s="9" t="s">
        <v>179</v>
      </c>
      <c r="R21" s="33" t="s">
        <v>34</v>
      </c>
      <c r="S21" s="33" t="s">
        <v>34</v>
      </c>
      <c r="T21" s="33" t="s">
        <v>34</v>
      </c>
      <c r="U21" s="9" t="s">
        <v>177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8" customFormat="1" ht="30" customHeight="1" x14ac:dyDescent="0.25">
      <c r="A22" s="9">
        <v>17</v>
      </c>
      <c r="B22" s="10" t="s">
        <v>36</v>
      </c>
      <c r="C22" s="9" t="s">
        <v>167</v>
      </c>
      <c r="D22" s="18">
        <v>58.679452054794524</v>
      </c>
      <c r="E22" s="18">
        <v>3</v>
      </c>
      <c r="F22" s="10" t="s">
        <v>71</v>
      </c>
      <c r="G22" s="9" t="s">
        <v>13</v>
      </c>
      <c r="H22" s="10" t="s">
        <v>14</v>
      </c>
      <c r="I22" s="10" t="s">
        <v>107</v>
      </c>
      <c r="J22" s="10" t="s">
        <v>10</v>
      </c>
      <c r="K22" s="10" t="s">
        <v>125</v>
      </c>
      <c r="L22" s="17" t="s">
        <v>93</v>
      </c>
      <c r="M22" s="10" t="s">
        <v>15</v>
      </c>
      <c r="N22" s="12">
        <v>0.26</v>
      </c>
      <c r="O22" s="10" t="s">
        <v>194</v>
      </c>
      <c r="P22" s="38">
        <v>20.333333333333332</v>
      </c>
      <c r="Q22" s="9" t="s">
        <v>176</v>
      </c>
      <c r="R22" s="33">
        <v>0</v>
      </c>
      <c r="S22" s="33">
        <v>0</v>
      </c>
      <c r="T22" s="33">
        <v>0</v>
      </c>
      <c r="U22" s="9" t="s">
        <v>181</v>
      </c>
    </row>
    <row r="23" spans="1:57" s="13" customFormat="1" ht="30" customHeight="1" x14ac:dyDescent="0.25">
      <c r="A23" s="9">
        <v>18</v>
      </c>
      <c r="B23" s="9" t="s">
        <v>37</v>
      </c>
      <c r="C23" s="9" t="s">
        <v>168</v>
      </c>
      <c r="D23" s="16">
        <v>77.890410958904113</v>
      </c>
      <c r="E23" s="16">
        <v>2</v>
      </c>
      <c r="F23" s="9" t="s">
        <v>13</v>
      </c>
      <c r="G23" s="9" t="s">
        <v>13</v>
      </c>
      <c r="H23" s="10" t="s">
        <v>14</v>
      </c>
      <c r="I23" s="9" t="s">
        <v>51</v>
      </c>
      <c r="J23" s="10" t="s">
        <v>10</v>
      </c>
      <c r="K23" s="9" t="s">
        <v>155</v>
      </c>
      <c r="L23" s="49" t="s">
        <v>212</v>
      </c>
      <c r="M23" s="10" t="s">
        <v>15</v>
      </c>
      <c r="N23" s="14">
        <v>1.5</v>
      </c>
      <c r="O23" s="10" t="s">
        <v>38</v>
      </c>
      <c r="P23" s="38">
        <v>58.75</v>
      </c>
      <c r="Q23" s="34" t="s">
        <v>178</v>
      </c>
      <c r="R23" s="33" t="s">
        <v>34</v>
      </c>
      <c r="S23" s="33" t="s">
        <v>34</v>
      </c>
      <c r="T23" s="33" t="s">
        <v>34</v>
      </c>
      <c r="U23" s="9" t="s">
        <v>177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1:57" s="13" customFormat="1" ht="30" customHeight="1" x14ac:dyDescent="0.25">
      <c r="A24" s="9">
        <v>19</v>
      </c>
      <c r="B24" s="9" t="s">
        <v>39</v>
      </c>
      <c r="C24" s="9" t="s">
        <v>168</v>
      </c>
      <c r="D24" s="16">
        <v>64.161643835616445</v>
      </c>
      <c r="E24" s="16">
        <v>1</v>
      </c>
      <c r="F24" s="9" t="s">
        <v>163</v>
      </c>
      <c r="G24" s="10" t="s">
        <v>8</v>
      </c>
      <c r="H24" s="10" t="s">
        <v>14</v>
      </c>
      <c r="I24" s="9" t="s">
        <v>51</v>
      </c>
      <c r="J24" s="10" t="s">
        <v>10</v>
      </c>
      <c r="K24" s="9" t="s">
        <v>126</v>
      </c>
      <c r="L24" s="49" t="s">
        <v>212</v>
      </c>
      <c r="M24" s="10" t="s">
        <v>15</v>
      </c>
      <c r="N24" s="14">
        <v>2</v>
      </c>
      <c r="O24" s="10" t="s">
        <v>38</v>
      </c>
      <c r="P24" s="38">
        <v>70.233333333333334</v>
      </c>
      <c r="Q24" s="34" t="s">
        <v>178</v>
      </c>
      <c r="R24" s="33" t="s">
        <v>34</v>
      </c>
      <c r="S24" s="33" t="s">
        <v>34</v>
      </c>
      <c r="T24" s="33" t="s">
        <v>34</v>
      </c>
      <c r="U24" s="9" t="s">
        <v>177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1:57" s="13" customFormat="1" ht="30" customHeight="1" x14ac:dyDescent="0.25">
      <c r="A25" s="9">
        <v>20</v>
      </c>
      <c r="B25" s="9" t="s">
        <v>40</v>
      </c>
      <c r="C25" s="9" t="s">
        <v>168</v>
      </c>
      <c r="D25" s="16">
        <v>57.391780821917806</v>
      </c>
      <c r="E25" s="16">
        <v>1</v>
      </c>
      <c r="F25" s="9" t="s">
        <v>41</v>
      </c>
      <c r="G25" s="10" t="s">
        <v>8</v>
      </c>
      <c r="H25" s="9" t="s">
        <v>9</v>
      </c>
      <c r="I25" s="9" t="s">
        <v>108</v>
      </c>
      <c r="J25" s="10" t="s">
        <v>10</v>
      </c>
      <c r="K25" s="9" t="s">
        <v>127</v>
      </c>
      <c r="L25" s="17" t="s">
        <v>93</v>
      </c>
      <c r="M25" s="10" t="s">
        <v>15</v>
      </c>
      <c r="N25" s="14">
        <v>7.5</v>
      </c>
      <c r="O25" s="9" t="s">
        <v>197</v>
      </c>
      <c r="P25" s="38">
        <v>19.899999999999999</v>
      </c>
      <c r="Q25" s="9" t="s">
        <v>176</v>
      </c>
      <c r="R25" s="33" t="s">
        <v>34</v>
      </c>
      <c r="S25" s="33" t="s">
        <v>34</v>
      </c>
      <c r="T25" s="33" t="s">
        <v>34</v>
      </c>
      <c r="U25" s="9" t="s">
        <v>177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13" customFormat="1" ht="30" customHeight="1" x14ac:dyDescent="0.25">
      <c r="A26" s="9">
        <v>21</v>
      </c>
      <c r="B26" s="9" t="s">
        <v>42</v>
      </c>
      <c r="C26" s="9" t="s">
        <v>168</v>
      </c>
      <c r="D26" s="16">
        <v>67.430136986301363</v>
      </c>
      <c r="E26" s="16">
        <v>1</v>
      </c>
      <c r="F26" s="9" t="s">
        <v>8</v>
      </c>
      <c r="G26" s="10" t="s">
        <v>8</v>
      </c>
      <c r="H26" s="10" t="s">
        <v>14</v>
      </c>
      <c r="I26" s="9" t="s">
        <v>105</v>
      </c>
      <c r="J26" s="10" t="s">
        <v>10</v>
      </c>
      <c r="K26" s="9" t="s">
        <v>128</v>
      </c>
      <c r="L26" s="17" t="s">
        <v>93</v>
      </c>
      <c r="M26" s="10" t="s">
        <v>15</v>
      </c>
      <c r="N26" s="14">
        <v>0.13</v>
      </c>
      <c r="O26" s="10" t="s">
        <v>195</v>
      </c>
      <c r="P26" s="38">
        <v>29.466666666666669</v>
      </c>
      <c r="Q26" s="34" t="s">
        <v>178</v>
      </c>
      <c r="R26" s="33" t="s">
        <v>34</v>
      </c>
      <c r="S26" s="33" t="s">
        <v>34</v>
      </c>
      <c r="T26" s="33" t="s">
        <v>34</v>
      </c>
      <c r="U26" s="9" t="s">
        <v>177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7" s="13" customFormat="1" ht="30" customHeight="1" x14ac:dyDescent="0.25">
      <c r="A27" s="9">
        <v>22</v>
      </c>
      <c r="B27" s="9" t="s">
        <v>43</v>
      </c>
      <c r="C27" s="9" t="s">
        <v>168</v>
      </c>
      <c r="D27" s="16">
        <v>65.38356164383562</v>
      </c>
      <c r="E27" s="16">
        <v>1</v>
      </c>
      <c r="F27" s="17" t="s">
        <v>13</v>
      </c>
      <c r="G27" s="9" t="s">
        <v>13</v>
      </c>
      <c r="H27" s="10" t="s">
        <v>14</v>
      </c>
      <c r="I27" s="9" t="s">
        <v>108</v>
      </c>
      <c r="J27" s="10" t="s">
        <v>10</v>
      </c>
      <c r="K27" s="9" t="s">
        <v>187</v>
      </c>
      <c r="L27" s="49" t="s">
        <v>206</v>
      </c>
      <c r="M27" s="10" t="s">
        <v>15</v>
      </c>
      <c r="N27" s="14">
        <v>0.13</v>
      </c>
      <c r="O27" s="10" t="s">
        <v>211</v>
      </c>
      <c r="P27" s="38">
        <v>56.366666666666674</v>
      </c>
      <c r="Q27" s="9" t="s">
        <v>176</v>
      </c>
      <c r="R27" s="33" t="s">
        <v>34</v>
      </c>
      <c r="S27" s="33" t="s">
        <v>34</v>
      </c>
      <c r="T27" s="33" t="s">
        <v>34</v>
      </c>
      <c r="U27" s="9" t="s">
        <v>177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</row>
    <row r="28" spans="1:57" s="13" customFormat="1" ht="30" customHeight="1" x14ac:dyDescent="0.25">
      <c r="A28" s="9">
        <v>23</v>
      </c>
      <c r="B28" s="9" t="s">
        <v>44</v>
      </c>
      <c r="C28" s="9" t="s">
        <v>167</v>
      </c>
      <c r="D28" s="16">
        <v>63.912328767123284</v>
      </c>
      <c r="E28" s="16">
        <v>0</v>
      </c>
      <c r="F28" s="17" t="s">
        <v>13</v>
      </c>
      <c r="G28" s="9" t="s">
        <v>13</v>
      </c>
      <c r="H28" s="9" t="s">
        <v>9</v>
      </c>
      <c r="I28" s="9" t="s">
        <v>51</v>
      </c>
      <c r="J28" s="10" t="s">
        <v>10</v>
      </c>
      <c r="K28" s="9" t="s">
        <v>129</v>
      </c>
      <c r="L28" s="49" t="s">
        <v>214</v>
      </c>
      <c r="M28" s="10" t="s">
        <v>15</v>
      </c>
      <c r="N28" s="14">
        <v>0.13</v>
      </c>
      <c r="O28" s="10" t="s">
        <v>199</v>
      </c>
      <c r="P28" s="38">
        <v>38.5</v>
      </c>
      <c r="Q28" s="34" t="s">
        <v>178</v>
      </c>
      <c r="R28" s="33" t="s">
        <v>34</v>
      </c>
      <c r="S28" s="33" t="s">
        <v>34</v>
      </c>
      <c r="T28" s="33" t="s">
        <v>34</v>
      </c>
      <c r="U28" s="9" t="s">
        <v>177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</row>
    <row r="29" spans="1:57" s="13" customFormat="1" ht="30" customHeight="1" x14ac:dyDescent="0.25">
      <c r="A29" s="9">
        <v>24</v>
      </c>
      <c r="B29" s="9" t="s">
        <v>45</v>
      </c>
      <c r="C29" s="9" t="s">
        <v>168</v>
      </c>
      <c r="D29" s="16">
        <v>79.043835616438358</v>
      </c>
      <c r="E29" s="16">
        <v>0</v>
      </c>
      <c r="F29" s="9" t="s">
        <v>8</v>
      </c>
      <c r="G29" s="9" t="s">
        <v>13</v>
      </c>
      <c r="H29" s="9" t="s">
        <v>9</v>
      </c>
      <c r="I29" s="9" t="s">
        <v>105</v>
      </c>
      <c r="J29" s="10" t="s">
        <v>10</v>
      </c>
      <c r="K29" s="9" t="s">
        <v>164</v>
      </c>
      <c r="L29" s="17" t="s">
        <v>93</v>
      </c>
      <c r="M29" s="10" t="s">
        <v>15</v>
      </c>
      <c r="N29" s="14">
        <v>1</v>
      </c>
      <c r="O29" s="9" t="s">
        <v>160</v>
      </c>
      <c r="P29" s="38">
        <v>29.566666666666663</v>
      </c>
      <c r="Q29" s="9" t="s">
        <v>176</v>
      </c>
      <c r="R29" s="33" t="s">
        <v>34</v>
      </c>
      <c r="S29" s="33" t="s">
        <v>34</v>
      </c>
      <c r="T29" s="33" t="s">
        <v>34</v>
      </c>
      <c r="U29" s="9" t="s">
        <v>177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13" customFormat="1" ht="30" customHeight="1" x14ac:dyDescent="0.25">
      <c r="A30" s="9">
        <v>25</v>
      </c>
      <c r="B30" s="9" t="s">
        <v>46</v>
      </c>
      <c r="C30" s="9" t="s">
        <v>168</v>
      </c>
      <c r="D30" s="16">
        <v>64.520547945205479</v>
      </c>
      <c r="E30" s="16">
        <v>2</v>
      </c>
      <c r="F30" s="9" t="s">
        <v>97</v>
      </c>
      <c r="G30" s="10" t="s">
        <v>8</v>
      </c>
      <c r="H30" s="9" t="s">
        <v>9</v>
      </c>
      <c r="I30" s="9" t="s">
        <v>105</v>
      </c>
      <c r="J30" s="10" t="s">
        <v>10</v>
      </c>
      <c r="K30" s="9" t="s">
        <v>130</v>
      </c>
      <c r="L30" s="17" t="s">
        <v>93</v>
      </c>
      <c r="M30" s="10" t="s">
        <v>15</v>
      </c>
      <c r="N30" s="14">
        <v>2</v>
      </c>
      <c r="O30" s="9" t="s">
        <v>199</v>
      </c>
      <c r="P30" s="38">
        <v>16.533333333333335</v>
      </c>
      <c r="Q30" s="34" t="s">
        <v>178</v>
      </c>
      <c r="R30" s="33" t="s">
        <v>34</v>
      </c>
      <c r="S30" s="33" t="s">
        <v>34</v>
      </c>
      <c r="T30" s="33" t="s">
        <v>34</v>
      </c>
      <c r="U30" s="9" t="s">
        <v>177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</row>
    <row r="31" spans="1:57" s="13" customFormat="1" ht="30" customHeight="1" x14ac:dyDescent="0.25">
      <c r="A31" s="9">
        <v>26</v>
      </c>
      <c r="B31" s="9" t="s">
        <v>47</v>
      </c>
      <c r="C31" s="9" t="s">
        <v>168</v>
      </c>
      <c r="D31" s="16">
        <v>46.241095890410961</v>
      </c>
      <c r="E31" s="16">
        <v>0</v>
      </c>
      <c r="F31" s="9" t="s">
        <v>98</v>
      </c>
      <c r="G31" s="10" t="s">
        <v>8</v>
      </c>
      <c r="H31" s="10" t="s">
        <v>14</v>
      </c>
      <c r="I31" s="9" t="s">
        <v>109</v>
      </c>
      <c r="J31" s="10" t="s">
        <v>10</v>
      </c>
      <c r="K31" s="9" t="s">
        <v>131</v>
      </c>
      <c r="L31" s="17" t="s">
        <v>93</v>
      </c>
      <c r="M31" s="9">
        <v>50</v>
      </c>
      <c r="N31" s="14">
        <v>1.125</v>
      </c>
      <c r="O31" s="10" t="s">
        <v>190</v>
      </c>
      <c r="P31" s="38">
        <v>88.866666666666674</v>
      </c>
      <c r="Q31" s="34" t="s">
        <v>178</v>
      </c>
      <c r="R31" s="33">
        <v>20</v>
      </c>
      <c r="S31" s="33">
        <v>0</v>
      </c>
      <c r="T31" s="33">
        <v>20</v>
      </c>
      <c r="U31" s="9" t="s">
        <v>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</row>
    <row r="32" spans="1:57" s="13" customFormat="1" ht="30" customHeight="1" x14ac:dyDescent="0.25">
      <c r="A32" s="9">
        <v>27</v>
      </c>
      <c r="B32" s="9" t="s">
        <v>48</v>
      </c>
      <c r="C32" s="9" t="s">
        <v>168</v>
      </c>
      <c r="D32" s="16">
        <v>56.265753424657532</v>
      </c>
      <c r="E32" s="16">
        <v>1</v>
      </c>
      <c r="F32" s="9" t="s">
        <v>13</v>
      </c>
      <c r="G32" s="9" t="s">
        <v>13</v>
      </c>
      <c r="H32" s="10" t="s">
        <v>14</v>
      </c>
      <c r="I32" s="9" t="s">
        <v>51</v>
      </c>
      <c r="J32" s="10" t="s">
        <v>10</v>
      </c>
      <c r="K32" s="9" t="s">
        <v>132</v>
      </c>
      <c r="L32" s="17" t="s">
        <v>93</v>
      </c>
      <c r="M32" s="9">
        <v>140</v>
      </c>
      <c r="N32" s="14">
        <v>0.35</v>
      </c>
      <c r="O32" s="10" t="s">
        <v>196</v>
      </c>
      <c r="P32" s="38">
        <v>67.600000000000009</v>
      </c>
      <c r="Q32" s="34" t="s">
        <v>178</v>
      </c>
      <c r="R32" s="33">
        <v>5</v>
      </c>
      <c r="S32" s="33">
        <v>0</v>
      </c>
      <c r="T32" s="33">
        <v>5</v>
      </c>
      <c r="U32" s="9" t="s">
        <v>182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</row>
    <row r="33" spans="1:57" s="13" customFormat="1" ht="30" customHeight="1" x14ac:dyDescent="0.25">
      <c r="A33" s="9">
        <v>29</v>
      </c>
      <c r="B33" s="9" t="s">
        <v>49</v>
      </c>
      <c r="C33" s="9" t="s">
        <v>168</v>
      </c>
      <c r="D33" s="16">
        <v>69.465753424657535</v>
      </c>
      <c r="E33" s="16">
        <v>1</v>
      </c>
      <c r="F33" s="9" t="s">
        <v>13</v>
      </c>
      <c r="G33" s="9" t="s">
        <v>13</v>
      </c>
      <c r="H33" s="10" t="s">
        <v>14</v>
      </c>
      <c r="I33" s="9" t="s">
        <v>51</v>
      </c>
      <c r="J33" s="10" t="s">
        <v>10</v>
      </c>
      <c r="K33" s="9" t="s">
        <v>156</v>
      </c>
      <c r="L33" s="49" t="s">
        <v>212</v>
      </c>
      <c r="M33" s="9">
        <v>140</v>
      </c>
      <c r="N33" s="14" t="s">
        <v>29</v>
      </c>
      <c r="O33" s="10" t="s">
        <v>38</v>
      </c>
      <c r="P33" s="38">
        <v>78.766666666666666</v>
      </c>
      <c r="Q33" s="34" t="s">
        <v>178</v>
      </c>
      <c r="R33" s="33">
        <v>6</v>
      </c>
      <c r="S33" s="33">
        <v>3</v>
      </c>
      <c r="T33" s="33">
        <v>3</v>
      </c>
      <c r="U33" s="9" t="s">
        <v>177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13" customFormat="1" ht="30" customHeight="1" x14ac:dyDescent="0.25">
      <c r="A34" s="9">
        <v>30</v>
      </c>
      <c r="B34" s="9" t="s">
        <v>50</v>
      </c>
      <c r="C34" s="9" t="s">
        <v>168</v>
      </c>
      <c r="D34" s="16">
        <v>69.69041095890411</v>
      </c>
      <c r="E34" s="16">
        <v>1</v>
      </c>
      <c r="F34" s="9" t="s">
        <v>97</v>
      </c>
      <c r="G34" s="9" t="s">
        <v>13</v>
      </c>
      <c r="H34" s="10" t="s">
        <v>14</v>
      </c>
      <c r="I34" s="9" t="s">
        <v>51</v>
      </c>
      <c r="J34" s="10" t="s">
        <v>10</v>
      </c>
      <c r="K34" s="9" t="s">
        <v>133</v>
      </c>
      <c r="L34" s="49" t="s">
        <v>215</v>
      </c>
      <c r="M34" s="10" t="s">
        <v>15</v>
      </c>
      <c r="N34" s="14">
        <v>1.68</v>
      </c>
      <c r="O34" s="9" t="s">
        <v>197</v>
      </c>
      <c r="P34" s="38">
        <v>59.933333333333337</v>
      </c>
      <c r="Q34" s="34" t="s">
        <v>178</v>
      </c>
      <c r="R34" s="33">
        <v>32</v>
      </c>
      <c r="S34" s="33">
        <v>2</v>
      </c>
      <c r="T34" s="33">
        <v>30</v>
      </c>
      <c r="U34" s="9" t="s">
        <v>177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</row>
    <row r="35" spans="1:57" s="13" customFormat="1" ht="30" customHeight="1" x14ac:dyDescent="0.25">
      <c r="A35" s="9">
        <v>31</v>
      </c>
      <c r="B35" s="9" t="s">
        <v>52</v>
      </c>
      <c r="C35" s="9" t="s">
        <v>167</v>
      </c>
      <c r="D35" s="16">
        <v>51.627397260273973</v>
      </c>
      <c r="E35" s="16">
        <v>1</v>
      </c>
      <c r="F35" s="9" t="s">
        <v>95</v>
      </c>
      <c r="G35" s="9" t="s">
        <v>13</v>
      </c>
      <c r="H35" s="10" t="s">
        <v>14</v>
      </c>
      <c r="I35" s="9" t="s">
        <v>105</v>
      </c>
      <c r="J35" s="10" t="s">
        <v>10</v>
      </c>
      <c r="K35" s="9" t="s">
        <v>134</v>
      </c>
      <c r="L35" s="17" t="s">
        <v>93</v>
      </c>
      <c r="M35" s="10" t="s">
        <v>15</v>
      </c>
      <c r="N35" s="14" t="s">
        <v>53</v>
      </c>
      <c r="O35" s="10" t="s">
        <v>190</v>
      </c>
      <c r="P35" s="38">
        <v>45.266666666666673</v>
      </c>
      <c r="Q35" s="34" t="s">
        <v>183</v>
      </c>
      <c r="R35" s="33" t="s">
        <v>34</v>
      </c>
      <c r="S35" s="33" t="s">
        <v>34</v>
      </c>
      <c r="T35" s="33" t="s">
        <v>34</v>
      </c>
      <c r="U35" s="9" t="s">
        <v>177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</row>
    <row r="36" spans="1:57" s="13" customFormat="1" ht="30" customHeight="1" x14ac:dyDescent="0.25">
      <c r="A36" s="9">
        <v>32</v>
      </c>
      <c r="B36" s="9" t="s">
        <v>54</v>
      </c>
      <c r="C36" s="9" t="s">
        <v>168</v>
      </c>
      <c r="D36" s="16">
        <v>70.62191780821918</v>
      </c>
      <c r="E36" s="16">
        <v>0</v>
      </c>
      <c r="F36" s="17" t="s">
        <v>13</v>
      </c>
      <c r="G36" s="9" t="s">
        <v>13</v>
      </c>
      <c r="H36" s="9" t="s">
        <v>9</v>
      </c>
      <c r="I36" s="9" t="s">
        <v>110</v>
      </c>
      <c r="J36" s="10" t="s">
        <v>10</v>
      </c>
      <c r="K36" s="9" t="s">
        <v>135</v>
      </c>
      <c r="L36" s="17" t="s">
        <v>93</v>
      </c>
      <c r="M36" s="9">
        <v>120</v>
      </c>
      <c r="N36" s="14" t="s">
        <v>55</v>
      </c>
      <c r="O36" s="10" t="s">
        <v>197</v>
      </c>
      <c r="P36" s="38">
        <v>0</v>
      </c>
      <c r="Q36" s="34" t="s">
        <v>183</v>
      </c>
      <c r="R36" s="33" t="s">
        <v>34</v>
      </c>
      <c r="S36" s="33" t="s">
        <v>34</v>
      </c>
      <c r="T36" s="33" t="s">
        <v>34</v>
      </c>
      <c r="U36" s="9" t="s">
        <v>177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</row>
    <row r="37" spans="1:57" s="13" customFormat="1" ht="30" customHeight="1" x14ac:dyDescent="0.25">
      <c r="A37" s="9">
        <v>33</v>
      </c>
      <c r="B37" s="9" t="s">
        <v>56</v>
      </c>
      <c r="C37" s="9" t="s">
        <v>168</v>
      </c>
      <c r="D37" s="16">
        <v>54.912328767123284</v>
      </c>
      <c r="E37" s="16">
        <v>3</v>
      </c>
      <c r="F37" s="9" t="s">
        <v>57</v>
      </c>
      <c r="G37" s="9" t="s">
        <v>8</v>
      </c>
      <c r="H37" s="10" t="s">
        <v>14</v>
      </c>
      <c r="I37" s="9" t="s">
        <v>19</v>
      </c>
      <c r="J37" s="15" t="s">
        <v>20</v>
      </c>
      <c r="K37" s="9" t="s">
        <v>136</v>
      </c>
      <c r="L37" s="17" t="s">
        <v>93</v>
      </c>
      <c r="M37" s="9">
        <v>120</v>
      </c>
      <c r="N37" s="14" t="s">
        <v>58</v>
      </c>
      <c r="O37" s="9" t="s">
        <v>111</v>
      </c>
      <c r="P37" s="38">
        <v>59.5</v>
      </c>
      <c r="Q37" s="34" t="s">
        <v>183</v>
      </c>
      <c r="R37" s="33" t="s">
        <v>34</v>
      </c>
      <c r="S37" s="33" t="s">
        <v>34</v>
      </c>
      <c r="T37" s="33" t="s">
        <v>34</v>
      </c>
      <c r="U37" s="9" t="s">
        <v>177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13" customFormat="1" ht="30" customHeight="1" x14ac:dyDescent="0.25">
      <c r="A38" s="9">
        <v>34</v>
      </c>
      <c r="B38" s="9" t="s">
        <v>59</v>
      </c>
      <c r="C38" s="9" t="s">
        <v>168</v>
      </c>
      <c r="D38" s="16">
        <v>56.284931506849318</v>
      </c>
      <c r="E38" s="16">
        <v>0</v>
      </c>
      <c r="F38" s="9" t="s">
        <v>95</v>
      </c>
      <c r="G38" s="10" t="s">
        <v>8</v>
      </c>
      <c r="H38" s="9" t="s">
        <v>9</v>
      </c>
      <c r="I38" s="9" t="s">
        <v>51</v>
      </c>
      <c r="J38" s="10" t="s">
        <v>10</v>
      </c>
      <c r="K38" s="9" t="s">
        <v>137</v>
      </c>
      <c r="L38" s="49" t="s">
        <v>216</v>
      </c>
      <c r="M38" s="9">
        <v>120</v>
      </c>
      <c r="N38" s="14">
        <v>0.15</v>
      </c>
      <c r="O38" s="25" t="s">
        <v>197</v>
      </c>
      <c r="P38" s="38">
        <v>49.366666666666667</v>
      </c>
      <c r="Q38" s="34" t="s">
        <v>183</v>
      </c>
      <c r="R38" s="33">
        <v>40</v>
      </c>
      <c r="S38" s="33">
        <v>30</v>
      </c>
      <c r="T38" s="33">
        <v>10</v>
      </c>
      <c r="U38" s="9" t="s">
        <v>177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</row>
    <row r="39" spans="1:57" s="13" customFormat="1" ht="30" customHeight="1" x14ac:dyDescent="0.25">
      <c r="A39" s="9">
        <v>35</v>
      </c>
      <c r="B39" s="9" t="s">
        <v>60</v>
      </c>
      <c r="C39" s="9" t="s">
        <v>168</v>
      </c>
      <c r="D39" s="16">
        <v>63.361643835616441</v>
      </c>
      <c r="E39" s="16">
        <v>2</v>
      </c>
      <c r="F39" s="9" t="s">
        <v>95</v>
      </c>
      <c r="G39" s="9" t="s">
        <v>8</v>
      </c>
      <c r="H39" s="10" t="s">
        <v>14</v>
      </c>
      <c r="I39" s="9" t="s">
        <v>108</v>
      </c>
      <c r="J39" s="10" t="s">
        <v>10</v>
      </c>
      <c r="K39" s="9" t="s">
        <v>138</v>
      </c>
      <c r="L39" s="17" t="s">
        <v>93</v>
      </c>
      <c r="M39" s="9">
        <v>90</v>
      </c>
      <c r="N39" s="14" t="s">
        <v>61</v>
      </c>
      <c r="O39" s="10" t="s">
        <v>195</v>
      </c>
      <c r="P39" s="38">
        <v>68</v>
      </c>
      <c r="Q39" s="34" t="s">
        <v>183</v>
      </c>
      <c r="R39" s="33">
        <v>1</v>
      </c>
      <c r="S39" s="33">
        <v>0</v>
      </c>
      <c r="T39" s="33">
        <v>1</v>
      </c>
      <c r="U39" s="9" t="s">
        <v>185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</row>
    <row r="40" spans="1:57" s="21" customFormat="1" ht="30" customHeight="1" x14ac:dyDescent="0.25">
      <c r="A40" s="50">
        <v>36</v>
      </c>
      <c r="B40" s="19" t="s">
        <v>62</v>
      </c>
      <c r="C40" s="50" t="s">
        <v>168</v>
      </c>
      <c r="D40" s="52">
        <v>61.2</v>
      </c>
      <c r="E40" s="52">
        <v>1</v>
      </c>
      <c r="F40" s="50" t="s">
        <v>88</v>
      </c>
      <c r="G40" s="50" t="s">
        <v>8</v>
      </c>
      <c r="H40" s="19" t="s">
        <v>14</v>
      </c>
      <c r="I40" s="19" t="s">
        <v>112</v>
      </c>
      <c r="J40" s="19" t="s">
        <v>10</v>
      </c>
      <c r="K40" s="50" t="s">
        <v>139</v>
      </c>
      <c r="L40" s="23" t="s">
        <v>93</v>
      </c>
      <c r="M40" s="19">
        <v>60</v>
      </c>
      <c r="N40" s="20">
        <v>2.5</v>
      </c>
      <c r="O40" s="50" t="s">
        <v>197</v>
      </c>
      <c r="P40" s="40">
        <v>68.5</v>
      </c>
      <c r="Q40" s="19" t="s">
        <v>178</v>
      </c>
      <c r="R40" s="37">
        <v>100</v>
      </c>
      <c r="S40" s="37">
        <v>20</v>
      </c>
      <c r="T40" s="37">
        <v>40</v>
      </c>
      <c r="U40" s="19" t="s">
        <v>177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</row>
    <row r="41" spans="1:57" s="21" customFormat="1" ht="30" customHeight="1" x14ac:dyDescent="0.25">
      <c r="A41" s="54"/>
      <c r="B41" s="19" t="s">
        <v>63</v>
      </c>
      <c r="C41" s="54"/>
      <c r="D41" s="55"/>
      <c r="E41" s="55"/>
      <c r="F41" s="54"/>
      <c r="G41" s="54"/>
      <c r="H41" s="19" t="s">
        <v>9</v>
      </c>
      <c r="I41" s="19" t="s">
        <v>102</v>
      </c>
      <c r="J41" s="19" t="s">
        <v>10</v>
      </c>
      <c r="K41" s="54"/>
      <c r="L41" s="23" t="s">
        <v>93</v>
      </c>
      <c r="M41" s="19" t="s">
        <v>64</v>
      </c>
      <c r="N41" s="20">
        <v>1</v>
      </c>
      <c r="O41" s="54"/>
      <c r="P41" s="24">
        <v>26</v>
      </c>
      <c r="Q41" s="19" t="s">
        <v>178</v>
      </c>
      <c r="R41" s="37">
        <v>70</v>
      </c>
      <c r="S41" s="37">
        <v>40</v>
      </c>
      <c r="T41" s="37">
        <v>30</v>
      </c>
      <c r="U41" s="19" t="s">
        <v>177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1" customFormat="1" ht="30" customHeight="1" x14ac:dyDescent="0.25">
      <c r="A42" s="51"/>
      <c r="B42" s="19" t="s">
        <v>65</v>
      </c>
      <c r="C42" s="51"/>
      <c r="D42" s="53"/>
      <c r="E42" s="53"/>
      <c r="F42" s="51"/>
      <c r="G42" s="51"/>
      <c r="H42" s="19" t="s">
        <v>9</v>
      </c>
      <c r="I42" s="23" t="s">
        <v>113</v>
      </c>
      <c r="J42" s="19" t="s">
        <v>20</v>
      </c>
      <c r="K42" s="51"/>
      <c r="L42" s="23" t="s">
        <v>93</v>
      </c>
      <c r="M42" s="19" t="s">
        <v>64</v>
      </c>
      <c r="N42" s="20">
        <v>0.18</v>
      </c>
      <c r="O42" s="51"/>
      <c r="P42" s="19" t="s">
        <v>34</v>
      </c>
      <c r="Q42" s="19" t="s">
        <v>176</v>
      </c>
      <c r="R42" s="37" t="s">
        <v>34</v>
      </c>
      <c r="S42" s="37" t="s">
        <v>34</v>
      </c>
      <c r="T42" s="37" t="s">
        <v>34</v>
      </c>
      <c r="U42" s="19" t="s">
        <v>177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</row>
    <row r="43" spans="1:57" s="13" customFormat="1" ht="30" customHeight="1" x14ac:dyDescent="0.25">
      <c r="A43" s="9">
        <v>37</v>
      </c>
      <c r="B43" s="9" t="s">
        <v>66</v>
      </c>
      <c r="C43" s="9" t="s">
        <v>168</v>
      </c>
      <c r="D43" s="16">
        <v>75.334246575342462</v>
      </c>
      <c r="E43" s="16">
        <v>0</v>
      </c>
      <c r="F43" s="9" t="s">
        <v>8</v>
      </c>
      <c r="G43" s="10" t="s">
        <v>8</v>
      </c>
      <c r="H43" s="9" t="s">
        <v>9</v>
      </c>
      <c r="I43" s="9" t="s">
        <v>51</v>
      </c>
      <c r="J43" s="10" t="s">
        <v>10</v>
      </c>
      <c r="K43" s="9" t="s">
        <v>140</v>
      </c>
      <c r="L43" s="49" t="s">
        <v>212</v>
      </c>
      <c r="M43" s="9">
        <v>100</v>
      </c>
      <c r="N43" s="14" t="s">
        <v>61</v>
      </c>
      <c r="O43" s="9" t="s">
        <v>199</v>
      </c>
      <c r="P43" s="38">
        <v>28.733333333333334</v>
      </c>
      <c r="Q43" s="34" t="s">
        <v>178</v>
      </c>
      <c r="R43" s="33">
        <v>31</v>
      </c>
      <c r="S43" s="33">
        <v>1</v>
      </c>
      <c r="T43" s="33">
        <v>30</v>
      </c>
      <c r="U43" s="9" t="s">
        <v>177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  <row r="44" spans="1:57" s="13" customFormat="1" ht="30" customHeight="1" x14ac:dyDescent="0.25">
      <c r="A44" s="9">
        <v>38</v>
      </c>
      <c r="B44" s="9" t="s">
        <v>67</v>
      </c>
      <c r="C44" s="9" t="s">
        <v>168</v>
      </c>
      <c r="D44" s="16">
        <v>70.487671232876707</v>
      </c>
      <c r="E44" s="16">
        <v>1</v>
      </c>
      <c r="F44" s="9" t="s">
        <v>13</v>
      </c>
      <c r="G44" s="9" t="s">
        <v>13</v>
      </c>
      <c r="H44" s="10" t="s">
        <v>14</v>
      </c>
      <c r="I44" s="9" t="s">
        <v>51</v>
      </c>
      <c r="J44" s="10" t="s">
        <v>10</v>
      </c>
      <c r="K44" s="9" t="s">
        <v>141</v>
      </c>
      <c r="L44" s="49" t="s">
        <v>206</v>
      </c>
      <c r="M44" s="9"/>
      <c r="N44" s="14" t="s">
        <v>29</v>
      </c>
      <c r="O44" s="10" t="s">
        <v>199</v>
      </c>
      <c r="P44" s="38">
        <v>38.4</v>
      </c>
      <c r="Q44" s="9" t="s">
        <v>176</v>
      </c>
      <c r="R44" s="33">
        <v>10</v>
      </c>
      <c r="S44" s="33">
        <v>0</v>
      </c>
      <c r="T44" s="33">
        <v>10</v>
      </c>
      <c r="U44" s="9" t="s">
        <v>177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</row>
    <row r="45" spans="1:57" s="13" customFormat="1" ht="30" customHeight="1" x14ac:dyDescent="0.25">
      <c r="A45" s="9">
        <v>39</v>
      </c>
      <c r="B45" s="9" t="s">
        <v>68</v>
      </c>
      <c r="C45" s="9" t="s">
        <v>167</v>
      </c>
      <c r="D45" s="16">
        <v>56.315068493150683</v>
      </c>
      <c r="E45" s="16">
        <v>0</v>
      </c>
      <c r="F45" s="9" t="s">
        <v>97</v>
      </c>
      <c r="G45" s="9" t="s">
        <v>13</v>
      </c>
      <c r="H45" s="10" t="s">
        <v>14</v>
      </c>
      <c r="I45" s="9" t="s">
        <v>51</v>
      </c>
      <c r="J45" s="10" t="s">
        <v>10</v>
      </c>
      <c r="K45" s="9" t="s">
        <v>142</v>
      </c>
      <c r="L45" s="49" t="s">
        <v>212</v>
      </c>
      <c r="M45" s="9">
        <v>120</v>
      </c>
      <c r="N45" s="14" t="s">
        <v>69</v>
      </c>
      <c r="O45" s="10" t="s">
        <v>190</v>
      </c>
      <c r="P45" s="38">
        <v>88.033333333333346</v>
      </c>
      <c r="Q45" s="9" t="s">
        <v>178</v>
      </c>
      <c r="R45" s="33">
        <v>40</v>
      </c>
      <c r="S45" s="33">
        <v>0</v>
      </c>
      <c r="T45" s="33">
        <v>40</v>
      </c>
      <c r="U45" s="9" t="s">
        <v>177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13" customFormat="1" ht="30" customHeight="1" x14ac:dyDescent="0.25">
      <c r="A46" s="9">
        <v>40</v>
      </c>
      <c r="B46" s="9" t="s">
        <v>70</v>
      </c>
      <c r="C46" s="9" t="s">
        <v>168</v>
      </c>
      <c r="D46" s="16">
        <v>54.284931506849318</v>
      </c>
      <c r="E46" s="16">
        <v>0</v>
      </c>
      <c r="F46" s="9" t="s">
        <v>71</v>
      </c>
      <c r="G46" s="10" t="s">
        <v>8</v>
      </c>
      <c r="H46" s="10" t="s">
        <v>14</v>
      </c>
      <c r="I46" s="9" t="s">
        <v>51</v>
      </c>
      <c r="J46" s="10" t="s">
        <v>10</v>
      </c>
      <c r="K46" s="9" t="s">
        <v>143</v>
      </c>
      <c r="L46" s="17" t="s">
        <v>93</v>
      </c>
      <c r="M46" s="9">
        <v>120</v>
      </c>
      <c r="N46" s="14" t="s">
        <v>69</v>
      </c>
      <c r="O46" s="10" t="s">
        <v>190</v>
      </c>
      <c r="P46" s="38">
        <v>72.499999999999986</v>
      </c>
      <c r="Q46" s="9" t="s">
        <v>178</v>
      </c>
      <c r="R46" s="33">
        <v>5</v>
      </c>
      <c r="S46" s="33">
        <v>0</v>
      </c>
      <c r="T46" s="33">
        <v>5</v>
      </c>
      <c r="U46" s="9" t="s">
        <v>177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</row>
    <row r="47" spans="1:57" s="21" customFormat="1" ht="30" customHeight="1" x14ac:dyDescent="0.25">
      <c r="A47" s="50">
        <v>41</v>
      </c>
      <c r="B47" s="19" t="s">
        <v>72</v>
      </c>
      <c r="C47" s="50" t="s">
        <v>168</v>
      </c>
      <c r="D47" s="52">
        <v>69.424657534246577</v>
      </c>
      <c r="E47" s="28">
        <v>2</v>
      </c>
      <c r="F47" s="50" t="s">
        <v>71</v>
      </c>
      <c r="G47" s="50" t="s">
        <v>8</v>
      </c>
      <c r="H47" s="19" t="s">
        <v>9</v>
      </c>
      <c r="I47" s="50" t="s">
        <v>108</v>
      </c>
      <c r="J47" s="19" t="s">
        <v>20</v>
      </c>
      <c r="K47" s="50" t="s">
        <v>144</v>
      </c>
      <c r="L47" s="23" t="s">
        <v>93</v>
      </c>
      <c r="M47" s="19">
        <v>60</v>
      </c>
      <c r="N47" s="20" t="s">
        <v>69</v>
      </c>
      <c r="O47" s="50" t="s">
        <v>197</v>
      </c>
      <c r="P47" s="36">
        <v>0.16666666666666666</v>
      </c>
      <c r="Q47" s="19" t="s">
        <v>178</v>
      </c>
      <c r="R47" s="37" t="s">
        <v>34</v>
      </c>
      <c r="S47" s="37" t="s">
        <v>34</v>
      </c>
      <c r="T47" s="37" t="s">
        <v>34</v>
      </c>
      <c r="U47" s="19" t="s">
        <v>177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</row>
    <row r="48" spans="1:57" s="21" customFormat="1" ht="30" customHeight="1" x14ac:dyDescent="0.25">
      <c r="A48" s="51"/>
      <c r="B48" s="19" t="s">
        <v>73</v>
      </c>
      <c r="C48" s="51"/>
      <c r="D48" s="53"/>
      <c r="E48" s="29">
        <v>2</v>
      </c>
      <c r="F48" s="51"/>
      <c r="G48" s="51"/>
      <c r="H48" s="19" t="s">
        <v>9</v>
      </c>
      <c r="I48" s="51"/>
      <c r="J48" s="19" t="s">
        <v>10</v>
      </c>
      <c r="K48" s="51"/>
      <c r="L48" s="23" t="s">
        <v>93</v>
      </c>
      <c r="M48" s="19">
        <v>125</v>
      </c>
      <c r="N48" s="20" t="s">
        <v>93</v>
      </c>
      <c r="O48" s="51"/>
      <c r="P48" s="36">
        <v>0.375</v>
      </c>
      <c r="Q48" s="19" t="s">
        <v>176</v>
      </c>
      <c r="R48" s="37" t="s">
        <v>34</v>
      </c>
      <c r="S48" s="37" t="s">
        <v>34</v>
      </c>
      <c r="T48" s="37" t="s">
        <v>34</v>
      </c>
      <c r="U48" s="19" t="s">
        <v>177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</row>
    <row r="49" spans="1:57" s="13" customFormat="1" ht="30" customHeight="1" x14ac:dyDescent="0.25">
      <c r="A49" s="9">
        <v>42</v>
      </c>
      <c r="B49" s="9" t="s">
        <v>74</v>
      </c>
      <c r="C49" s="9" t="s">
        <v>168</v>
      </c>
      <c r="D49" s="16">
        <v>69.06849315068493</v>
      </c>
      <c r="E49" s="16">
        <v>1</v>
      </c>
      <c r="F49" s="17" t="s">
        <v>95</v>
      </c>
      <c r="G49" s="10" t="s">
        <v>8</v>
      </c>
      <c r="H49" s="9" t="s">
        <v>9</v>
      </c>
      <c r="I49" s="9" t="s">
        <v>23</v>
      </c>
      <c r="J49" s="10" t="s">
        <v>10</v>
      </c>
      <c r="K49" s="9" t="s">
        <v>145</v>
      </c>
      <c r="L49" s="17" t="s">
        <v>93</v>
      </c>
      <c r="M49" s="10" t="s">
        <v>15</v>
      </c>
      <c r="N49" s="14">
        <v>0.4</v>
      </c>
      <c r="O49" s="25" t="s">
        <v>199</v>
      </c>
      <c r="P49" s="38">
        <v>43.70000000000001</v>
      </c>
      <c r="Q49" s="9" t="s">
        <v>176</v>
      </c>
      <c r="R49" s="33">
        <v>20</v>
      </c>
      <c r="S49" s="33">
        <v>2</v>
      </c>
      <c r="T49" s="33">
        <v>18</v>
      </c>
      <c r="U49" s="9" t="s">
        <v>177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8" customFormat="1" ht="30" customHeight="1" x14ac:dyDescent="0.25">
      <c r="A50" s="9">
        <v>43</v>
      </c>
      <c r="B50" s="10" t="s">
        <v>75</v>
      </c>
      <c r="C50" s="9" t="s">
        <v>168</v>
      </c>
      <c r="D50" s="18">
        <v>63.728767123287675</v>
      </c>
      <c r="E50" s="18">
        <v>1</v>
      </c>
      <c r="F50" s="10" t="s">
        <v>13</v>
      </c>
      <c r="G50" s="9" t="s">
        <v>13</v>
      </c>
      <c r="H50" s="10" t="s">
        <v>9</v>
      </c>
      <c r="I50" s="10" t="s">
        <v>112</v>
      </c>
      <c r="J50" s="10" t="s">
        <v>10</v>
      </c>
      <c r="K50" s="10" t="s">
        <v>146</v>
      </c>
      <c r="L50" s="17" t="s">
        <v>93</v>
      </c>
      <c r="M50" s="10" t="s">
        <v>15</v>
      </c>
      <c r="N50" s="12">
        <v>3</v>
      </c>
      <c r="O50" s="15" t="s">
        <v>217</v>
      </c>
      <c r="P50" s="38">
        <v>72.666666666666671</v>
      </c>
      <c r="Q50" s="9" t="s">
        <v>176</v>
      </c>
      <c r="R50" s="33">
        <v>120</v>
      </c>
      <c r="S50" s="33">
        <v>80</v>
      </c>
      <c r="T50" s="33">
        <v>40</v>
      </c>
      <c r="U50" s="10" t="s">
        <v>204</v>
      </c>
    </row>
    <row r="51" spans="1:57" s="13" customFormat="1" ht="30" customHeight="1" x14ac:dyDescent="0.25">
      <c r="A51" s="9">
        <v>44</v>
      </c>
      <c r="B51" s="9" t="s">
        <v>76</v>
      </c>
      <c r="C51" s="9" t="s">
        <v>168</v>
      </c>
      <c r="D51" s="16">
        <v>53.186301369863017</v>
      </c>
      <c r="E51" s="16">
        <v>1</v>
      </c>
      <c r="F51" s="9" t="s">
        <v>77</v>
      </c>
      <c r="G51" s="10" t="s">
        <v>8</v>
      </c>
      <c r="H51" s="9" t="s">
        <v>9</v>
      </c>
      <c r="I51" s="10" t="s">
        <v>102</v>
      </c>
      <c r="J51" s="10" t="s">
        <v>10</v>
      </c>
      <c r="K51" s="9" t="s">
        <v>148</v>
      </c>
      <c r="L51" s="17" t="s">
        <v>93</v>
      </c>
      <c r="M51" s="10" t="s">
        <v>15</v>
      </c>
      <c r="N51" s="14">
        <v>0.75</v>
      </c>
      <c r="O51" s="9" t="s">
        <v>199</v>
      </c>
      <c r="P51" s="38">
        <v>34.666666666666664</v>
      </c>
      <c r="Q51" s="9" t="s">
        <v>178</v>
      </c>
      <c r="R51" s="33">
        <v>10</v>
      </c>
      <c r="S51" s="33">
        <v>0</v>
      </c>
      <c r="T51" s="33">
        <v>10</v>
      </c>
      <c r="U51" s="9" t="s">
        <v>177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</row>
    <row r="52" spans="1:57" s="13" customFormat="1" ht="30" customHeight="1" x14ac:dyDescent="0.25">
      <c r="A52" s="9">
        <v>45</v>
      </c>
      <c r="B52" s="9" t="s">
        <v>78</v>
      </c>
      <c r="C52" s="9" t="s">
        <v>168</v>
      </c>
      <c r="D52" s="16">
        <v>62.246575342465754</v>
      </c>
      <c r="E52" s="16">
        <v>1</v>
      </c>
      <c r="F52" s="9" t="s">
        <v>33</v>
      </c>
      <c r="G52" s="10" t="s">
        <v>8</v>
      </c>
      <c r="H52" s="10" t="s">
        <v>14</v>
      </c>
      <c r="I52" s="9" t="s">
        <v>102</v>
      </c>
      <c r="J52" s="10" t="s">
        <v>10</v>
      </c>
      <c r="K52" s="9" t="s">
        <v>147</v>
      </c>
      <c r="L52" s="17" t="s">
        <v>93</v>
      </c>
      <c r="M52" s="10" t="s">
        <v>15</v>
      </c>
      <c r="N52" s="14">
        <v>1</v>
      </c>
      <c r="O52" s="25" t="s">
        <v>199</v>
      </c>
      <c r="P52" s="38">
        <v>47.366666666666667</v>
      </c>
      <c r="Q52" s="9" t="s">
        <v>178</v>
      </c>
      <c r="R52" s="33">
        <v>50</v>
      </c>
      <c r="S52" s="33">
        <v>20</v>
      </c>
      <c r="T52" s="33">
        <v>30</v>
      </c>
      <c r="U52" s="9" t="s">
        <v>177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</row>
    <row r="53" spans="1:57" s="13" customFormat="1" ht="30" customHeight="1" x14ac:dyDescent="0.25">
      <c r="A53" s="9">
        <v>46</v>
      </c>
      <c r="B53" s="9" t="s">
        <v>79</v>
      </c>
      <c r="C53" s="9" t="s">
        <v>168</v>
      </c>
      <c r="D53" s="16">
        <v>68.717808219178082</v>
      </c>
      <c r="E53" s="16">
        <v>4</v>
      </c>
      <c r="F53" s="9" t="s">
        <v>71</v>
      </c>
      <c r="G53" s="9" t="s">
        <v>13</v>
      </c>
      <c r="H53" s="10" t="s">
        <v>14</v>
      </c>
      <c r="I53" s="9" t="s">
        <v>105</v>
      </c>
      <c r="J53" s="10" t="s">
        <v>10</v>
      </c>
      <c r="K53" s="9" t="s">
        <v>149</v>
      </c>
      <c r="L53" s="9" t="s">
        <v>93</v>
      </c>
      <c r="M53" s="9">
        <v>45</v>
      </c>
      <c r="N53" s="14">
        <v>6.25</v>
      </c>
      <c r="O53" s="9" t="s">
        <v>111</v>
      </c>
      <c r="P53" s="38">
        <v>27.933333333333337</v>
      </c>
      <c r="Q53" s="9" t="s">
        <v>178</v>
      </c>
      <c r="R53" s="33">
        <v>32</v>
      </c>
      <c r="S53" s="33">
        <v>2</v>
      </c>
      <c r="T53" s="33">
        <v>30</v>
      </c>
      <c r="U53" s="9" t="s">
        <v>184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1" customFormat="1" ht="30" customHeight="1" x14ac:dyDescent="0.25">
      <c r="A54" s="10">
        <v>47</v>
      </c>
      <c r="B54" s="10" t="s">
        <v>80</v>
      </c>
      <c r="C54" s="10" t="s">
        <v>168</v>
      </c>
      <c r="D54" s="18">
        <v>72.490410958904107</v>
      </c>
      <c r="E54" s="18">
        <v>1</v>
      </c>
      <c r="F54" s="10" t="s">
        <v>81</v>
      </c>
      <c r="G54" s="10" t="s">
        <v>8</v>
      </c>
      <c r="H54" s="10" t="s">
        <v>14</v>
      </c>
      <c r="I54" s="10" t="s">
        <v>105</v>
      </c>
      <c r="J54" s="10" t="s">
        <v>10</v>
      </c>
      <c r="K54" s="10" t="s">
        <v>165</v>
      </c>
      <c r="L54" s="10" t="s">
        <v>93</v>
      </c>
      <c r="M54" s="10">
        <v>45</v>
      </c>
      <c r="N54" s="12" t="s">
        <v>82</v>
      </c>
      <c r="O54" s="10" t="s">
        <v>199</v>
      </c>
      <c r="P54" s="44">
        <v>49.833333333333336</v>
      </c>
      <c r="Q54" s="10" t="s">
        <v>178</v>
      </c>
      <c r="R54" s="33" t="s">
        <v>34</v>
      </c>
      <c r="S54" s="33" t="s">
        <v>34</v>
      </c>
      <c r="T54" s="33" t="s">
        <v>34</v>
      </c>
      <c r="U54" s="9" t="s">
        <v>177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1:57" s="13" customFormat="1" ht="30" customHeight="1" x14ac:dyDescent="0.25">
      <c r="A55" s="9">
        <v>48</v>
      </c>
      <c r="B55" s="9" t="s">
        <v>83</v>
      </c>
      <c r="C55" s="9" t="s">
        <v>168</v>
      </c>
      <c r="D55" s="16">
        <v>50.68767123287671</v>
      </c>
      <c r="E55" s="16">
        <v>1</v>
      </c>
      <c r="F55" s="9" t="s">
        <v>13</v>
      </c>
      <c r="G55" s="9" t="s">
        <v>8</v>
      </c>
      <c r="H55" s="9" t="s">
        <v>9</v>
      </c>
      <c r="I55" s="10" t="s">
        <v>102</v>
      </c>
      <c r="J55" s="10" t="s">
        <v>159</v>
      </c>
      <c r="K55" s="9" t="s">
        <v>150</v>
      </c>
      <c r="L55" s="9" t="s">
        <v>93</v>
      </c>
      <c r="M55" s="9">
        <v>75</v>
      </c>
      <c r="N55" s="14">
        <v>1.5</v>
      </c>
      <c r="O55" s="9" t="s">
        <v>202</v>
      </c>
      <c r="P55" s="38">
        <v>28</v>
      </c>
      <c r="Q55" s="9" t="s">
        <v>178</v>
      </c>
      <c r="R55" s="33">
        <v>22</v>
      </c>
      <c r="S55" s="33">
        <v>2</v>
      </c>
      <c r="T55" s="33">
        <v>20</v>
      </c>
      <c r="U55" s="9" t="s">
        <v>186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</row>
    <row r="56" spans="1:57" s="13" customFormat="1" ht="30" customHeight="1" x14ac:dyDescent="0.25">
      <c r="A56" s="9">
        <v>49</v>
      </c>
      <c r="B56" s="9" t="s">
        <v>84</v>
      </c>
      <c r="C56" s="9" t="s">
        <v>168</v>
      </c>
      <c r="D56" s="16">
        <v>70.0054794520548</v>
      </c>
      <c r="E56" s="16">
        <v>2</v>
      </c>
      <c r="F56" s="9" t="s">
        <v>13</v>
      </c>
      <c r="G56" s="10" t="s">
        <v>8</v>
      </c>
      <c r="H56" s="9" t="s">
        <v>9</v>
      </c>
      <c r="I56" s="10" t="s">
        <v>102</v>
      </c>
      <c r="J56" s="9" t="s">
        <v>159</v>
      </c>
      <c r="K56" s="9" t="s">
        <v>151</v>
      </c>
      <c r="L56" s="9" t="s">
        <v>93</v>
      </c>
      <c r="M56" s="9">
        <v>105</v>
      </c>
      <c r="N56" s="14">
        <v>0.75</v>
      </c>
      <c r="O56" s="9" t="s">
        <v>203</v>
      </c>
      <c r="P56" s="38">
        <v>60.133333333333333</v>
      </c>
      <c r="Q56" s="9" t="s">
        <v>176</v>
      </c>
      <c r="R56" s="33">
        <v>90</v>
      </c>
      <c r="S56" s="33">
        <v>70</v>
      </c>
      <c r="T56" s="33">
        <v>20</v>
      </c>
      <c r="U56" s="9" t="s">
        <v>177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</row>
    <row r="57" spans="1:57" s="21" customFormat="1" ht="30" customHeight="1" x14ac:dyDescent="0.25">
      <c r="A57" s="10">
        <v>50</v>
      </c>
      <c r="B57" s="46" t="s">
        <v>85</v>
      </c>
      <c r="C57" s="10" t="s">
        <v>168</v>
      </c>
      <c r="D57" s="47">
        <v>72.531506849315065</v>
      </c>
      <c r="E57" s="47">
        <v>1</v>
      </c>
      <c r="F57" s="46" t="s">
        <v>86</v>
      </c>
      <c r="G57" s="10" t="s">
        <v>8</v>
      </c>
      <c r="H57" s="10" t="s">
        <v>9</v>
      </c>
      <c r="I57" s="46" t="s">
        <v>105</v>
      </c>
      <c r="J57" s="10" t="s">
        <v>10</v>
      </c>
      <c r="K57" s="46" t="s">
        <v>152</v>
      </c>
      <c r="L57" s="10" t="s">
        <v>93</v>
      </c>
      <c r="M57" s="46">
        <v>80</v>
      </c>
      <c r="N57" s="48">
        <f>2*1.5*1</f>
        <v>3</v>
      </c>
      <c r="O57" s="10" t="s">
        <v>199</v>
      </c>
      <c r="P57" s="45" t="s">
        <v>34</v>
      </c>
      <c r="Q57" s="10" t="s">
        <v>178</v>
      </c>
      <c r="R57" s="45" t="s">
        <v>34</v>
      </c>
      <c r="S57" s="45" t="s">
        <v>34</v>
      </c>
      <c r="T57" s="45" t="s">
        <v>34</v>
      </c>
      <c r="U57" s="10" t="s">
        <v>177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</row>
    <row r="58" spans="1:57" s="13" customFormat="1" ht="30" customHeight="1" x14ac:dyDescent="0.25">
      <c r="A58" s="9">
        <v>51</v>
      </c>
      <c r="B58" s="9" t="s">
        <v>87</v>
      </c>
      <c r="C58" s="9" t="s">
        <v>167</v>
      </c>
      <c r="D58" s="16">
        <v>52.210958904109589</v>
      </c>
      <c r="E58" s="16">
        <v>1</v>
      </c>
      <c r="F58" s="9" t="s">
        <v>97</v>
      </c>
      <c r="G58" s="9" t="s">
        <v>13</v>
      </c>
      <c r="H58" s="9" t="s">
        <v>9</v>
      </c>
      <c r="I58" s="10" t="s">
        <v>102</v>
      </c>
      <c r="J58" s="10" t="s">
        <v>10</v>
      </c>
      <c r="K58" s="9" t="s">
        <v>153</v>
      </c>
      <c r="L58" s="9" t="s">
        <v>93</v>
      </c>
      <c r="M58" s="9">
        <v>45</v>
      </c>
      <c r="N58" s="14">
        <v>0.45</v>
      </c>
      <c r="O58" s="9" t="s">
        <v>199</v>
      </c>
      <c r="P58" s="33" t="s">
        <v>34</v>
      </c>
      <c r="Q58" s="34" t="s">
        <v>183</v>
      </c>
      <c r="R58" s="33" t="s">
        <v>34</v>
      </c>
      <c r="S58" s="33" t="s">
        <v>34</v>
      </c>
      <c r="T58" s="33" t="s">
        <v>34</v>
      </c>
      <c r="U58" s="9" t="s">
        <v>177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</row>
    <row r="62" spans="1:57" ht="15" x14ac:dyDescent="0.25">
      <c r="A62" s="41"/>
      <c r="B62" s="42" t="s">
        <v>94</v>
      </c>
      <c r="C62" s="43"/>
      <c r="D62" s="6"/>
      <c r="E62" s="6"/>
      <c r="H62" s="5"/>
      <c r="J62" s="5"/>
      <c r="M62" s="6"/>
      <c r="N62" s="6"/>
    </row>
    <row r="63" spans="1:57" ht="15" x14ac:dyDescent="0.25">
      <c r="B63" s="4"/>
      <c r="C63" s="4"/>
      <c r="D63" s="6"/>
      <c r="E63" s="6"/>
      <c r="F63" s="5"/>
      <c r="H63" s="5"/>
      <c r="M63" s="6"/>
      <c r="N63" s="6"/>
    </row>
  </sheetData>
  <mergeCells count="25">
    <mergeCell ref="O13:O14"/>
    <mergeCell ref="O40:O42"/>
    <mergeCell ref="O47:O48"/>
    <mergeCell ref="L13:L14"/>
    <mergeCell ref="G40:G42"/>
    <mergeCell ref="G13:G14"/>
    <mergeCell ref="G47:G48"/>
    <mergeCell ref="K47:K48"/>
    <mergeCell ref="I47:I48"/>
    <mergeCell ref="B13:B14"/>
    <mergeCell ref="A13:A14"/>
    <mergeCell ref="D13:D14"/>
    <mergeCell ref="F13:F14"/>
    <mergeCell ref="E13:E14"/>
    <mergeCell ref="C13:C14"/>
    <mergeCell ref="A47:A48"/>
    <mergeCell ref="D47:D48"/>
    <mergeCell ref="F47:F48"/>
    <mergeCell ref="A40:A42"/>
    <mergeCell ref="K40:K42"/>
    <mergeCell ref="D40:D42"/>
    <mergeCell ref="F40:F42"/>
    <mergeCell ref="E40:E42"/>
    <mergeCell ref="C40:C42"/>
    <mergeCell ref="C47:C48"/>
  </mergeCells>
  <dataValidations count="1">
    <dataValidation allowBlank="1" sqref="D5:E13 D15:E15"/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Maletzki, Claudia</dc:creator>
  <cp:lastModifiedBy>NN</cp:lastModifiedBy>
  <dcterms:created xsi:type="dcterms:W3CDTF">2020-04-14T11:39:45Z</dcterms:created>
  <dcterms:modified xsi:type="dcterms:W3CDTF">2021-08-02T11:05:26Z</dcterms:modified>
</cp:coreProperties>
</file>