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4940\Box\Research\Eric RJT\My Papers\Lenvatinib PDX Paper\Supplemental Figures and Tables\"/>
    </mc:Choice>
  </mc:AlternateContent>
  <xr:revisionPtr revIDLastSave="0" documentId="13_ncr:1_{166CCBF0-ABB7-47F6-BA62-3E4A45A3C412}" xr6:coauthVersionLast="47" xr6:coauthVersionMax="47" xr10:uidLastSave="{00000000-0000-0000-0000-000000000000}"/>
  <bookViews>
    <workbookView xWindow="-120" yWindow="-120" windowWidth="29040" windowHeight="15840" tabRatio="870" xr2:uid="{9721FA25-C5FC-40BB-824B-1DDDB9FE4810}"/>
  </bookViews>
  <sheets>
    <sheet name="README" sheetId="11" r:id="rId1"/>
    <sheet name="RNA-DNA Dataset Meta-Analysis" sheetId="2" r:id="rId2"/>
    <sheet name="Genomic Liang and Newell" sheetId="1" r:id="rId3"/>
    <sheet name="RNAseq" sheetId="3" r:id="rId4"/>
    <sheet name="Wang 2022 Genome CN" sheetId="5" r:id="rId5"/>
    <sheet name="Wang 2022 tyfonas removal" sheetId="6" r:id="rId6"/>
    <sheet name="Wang 2022 RTK CNV" sheetId="4" r:id="rId7"/>
    <sheet name="Wang 2022 RTK Fold change" sheetId="7" r:id="rId8"/>
    <sheet name="Heat Maps" sheetId="10" r:id="rId9"/>
  </sheets>
  <definedNames>
    <definedName name="_xlnm._FilterDatabase" localSheetId="8" hidden="1">'Heat Maps'!$F$2:$G$46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8" i="7" l="1"/>
  <c r="BR4" i="7"/>
  <c r="P18" i="10"/>
  <c r="O18" i="10"/>
  <c r="P17" i="10"/>
  <c r="O17" i="10"/>
  <c r="P16" i="10"/>
  <c r="O16" i="10"/>
  <c r="P15" i="10"/>
  <c r="O15" i="10"/>
  <c r="P14" i="10"/>
  <c r="O14" i="10"/>
  <c r="P13" i="10"/>
  <c r="O13" i="10"/>
  <c r="L8" i="10"/>
  <c r="K8" i="10"/>
  <c r="BS4" i="7" l="1"/>
  <c r="BR5" i="7"/>
  <c r="BS5" i="7"/>
  <c r="BR6" i="7"/>
  <c r="BS6" i="7"/>
  <c r="BR7" i="7"/>
  <c r="BS7" i="7"/>
  <c r="BR8" i="7"/>
  <c r="BS8" i="7"/>
  <c r="BR9" i="7"/>
  <c r="BS9" i="7"/>
  <c r="BR10" i="7"/>
  <c r="BS10" i="7"/>
  <c r="BR11" i="7"/>
  <c r="BS11" i="7"/>
  <c r="BR12" i="7"/>
  <c r="BS12" i="7"/>
  <c r="BR13" i="7"/>
  <c r="BS13" i="7"/>
  <c r="BR14" i="7"/>
  <c r="BS14" i="7"/>
  <c r="BR15" i="7"/>
  <c r="BS15" i="7"/>
  <c r="BR16" i="7"/>
  <c r="BS16" i="7"/>
  <c r="BR17" i="7"/>
  <c r="BS17" i="7"/>
  <c r="BR18" i="7"/>
  <c r="BS18" i="7"/>
  <c r="BR19" i="7"/>
  <c r="BS19" i="7"/>
  <c r="BR20" i="7"/>
  <c r="BS20" i="7"/>
  <c r="BR21" i="7"/>
  <c r="BS21" i="7"/>
  <c r="BR22" i="7"/>
  <c r="BS22" i="7"/>
  <c r="BR23" i="7"/>
  <c r="BS23" i="7"/>
  <c r="BR24" i="7"/>
  <c r="BS24" i="7"/>
  <c r="BR25" i="7"/>
  <c r="BS25" i="7"/>
  <c r="BR26" i="7"/>
  <c r="BS26" i="7"/>
  <c r="BR27" i="7"/>
  <c r="BS27" i="7"/>
  <c r="BR28" i="7"/>
  <c r="BS28" i="7"/>
  <c r="BR29" i="7"/>
  <c r="BS29" i="7"/>
  <c r="BR30" i="7"/>
  <c r="BS30" i="7"/>
  <c r="BR31" i="7"/>
  <c r="BS31" i="7"/>
  <c r="BR32" i="7"/>
  <c r="BS32" i="7"/>
  <c r="BR33" i="7"/>
  <c r="BS33" i="7"/>
  <c r="BR34" i="7"/>
  <c r="BS34" i="7"/>
  <c r="BR35" i="7"/>
  <c r="BS35" i="7"/>
  <c r="BR36" i="7"/>
  <c r="BS36" i="7"/>
  <c r="BR37" i="7"/>
  <c r="BS37" i="7"/>
  <c r="BR38" i="7"/>
  <c r="BS38" i="7"/>
  <c r="BR39" i="7"/>
  <c r="BS39" i="7"/>
  <c r="BR40" i="7"/>
  <c r="BS40" i="7"/>
  <c r="BR41" i="7"/>
  <c r="BS41" i="7"/>
  <c r="BR42" i="7"/>
  <c r="BS42" i="7"/>
  <c r="BR43" i="7"/>
  <c r="BS43" i="7"/>
  <c r="BR44" i="7"/>
  <c r="BS44" i="7"/>
  <c r="BR45" i="7"/>
  <c r="BS45" i="7"/>
  <c r="BR46" i="7"/>
  <c r="BS46" i="7"/>
  <c r="BR47" i="7"/>
  <c r="BS47" i="7"/>
  <c r="BR48" i="7"/>
  <c r="BS48" i="7"/>
  <c r="BR49" i="7"/>
  <c r="BS49" i="7"/>
  <c r="BR50" i="7"/>
  <c r="BS50" i="7"/>
  <c r="BR51" i="7"/>
  <c r="BS51" i="7"/>
  <c r="BR52" i="7"/>
  <c r="BS52" i="7"/>
  <c r="BR53" i="7"/>
  <c r="BS53" i="7"/>
  <c r="BR54" i="7"/>
  <c r="BS54" i="7"/>
  <c r="BR55" i="7"/>
  <c r="BS55" i="7"/>
  <c r="BR56" i="7"/>
  <c r="BS56" i="7"/>
  <c r="BR57" i="7"/>
  <c r="BS57" i="7"/>
  <c r="BR58" i="7"/>
  <c r="BS58" i="7"/>
  <c r="BR59" i="7"/>
  <c r="BS59" i="7"/>
  <c r="BR60" i="7"/>
  <c r="BS60" i="7"/>
  <c r="BR61" i="7"/>
  <c r="BS61" i="7"/>
  <c r="BR62" i="7"/>
  <c r="BS62" i="7"/>
  <c r="BR63" i="7"/>
  <c r="BS63" i="7"/>
  <c r="BR64" i="7"/>
  <c r="BS64" i="7"/>
  <c r="BR65" i="7"/>
  <c r="BS65" i="7"/>
  <c r="BR66" i="7"/>
  <c r="BS66" i="7"/>
  <c r="BR67" i="7"/>
  <c r="BS67" i="7"/>
  <c r="BR68" i="7"/>
  <c r="BS68" i="7"/>
  <c r="BR69" i="7"/>
  <c r="BS69" i="7"/>
  <c r="BR70" i="7"/>
  <c r="BS70" i="7"/>
  <c r="BR71" i="7"/>
  <c r="BS71" i="7"/>
  <c r="BR72" i="7"/>
  <c r="BS72" i="7"/>
  <c r="BR73" i="7"/>
  <c r="BS73" i="7"/>
  <c r="BR74" i="7"/>
  <c r="BS74" i="7"/>
  <c r="BR75" i="7"/>
  <c r="BS75" i="7"/>
  <c r="BR76" i="7"/>
  <c r="BS76" i="7"/>
  <c r="BR77" i="7"/>
  <c r="BS77" i="7"/>
  <c r="BR78" i="7"/>
  <c r="BS78" i="7"/>
  <c r="BR79" i="7"/>
  <c r="BS79" i="7"/>
  <c r="BR80" i="7"/>
  <c r="BS80" i="7"/>
  <c r="BR81" i="7"/>
  <c r="BS81" i="7"/>
  <c r="BR82" i="7"/>
  <c r="BS82" i="7"/>
  <c r="BR83" i="7"/>
  <c r="BS83" i="7"/>
  <c r="BR84" i="7"/>
  <c r="BS84" i="7"/>
  <c r="BR85" i="7"/>
  <c r="BS85" i="7"/>
  <c r="BR86" i="7"/>
  <c r="BS86" i="7"/>
  <c r="BR87" i="7"/>
  <c r="BS87" i="7"/>
  <c r="BR88" i="7"/>
  <c r="BS88" i="7"/>
  <c r="BR89" i="7"/>
  <c r="BS89" i="7"/>
  <c r="BR90" i="7"/>
  <c r="BS90" i="7"/>
  <c r="BR91" i="7"/>
  <c r="BS91" i="7"/>
  <c r="BR92" i="7"/>
  <c r="BS92" i="7"/>
  <c r="BR93" i="7"/>
  <c r="BS93" i="7"/>
  <c r="BR94" i="7"/>
  <c r="BS94" i="7"/>
  <c r="BR95" i="7"/>
  <c r="BS95" i="7"/>
  <c r="BR96" i="7"/>
  <c r="BS96" i="7"/>
  <c r="BR97" i="7"/>
  <c r="BS97" i="7"/>
  <c r="BR98" i="7"/>
  <c r="BS98" i="7"/>
  <c r="BR99" i="7"/>
  <c r="BS99" i="7"/>
  <c r="BR100" i="7"/>
  <c r="BS100" i="7"/>
  <c r="BR101" i="7"/>
  <c r="BS101" i="7"/>
  <c r="BR102" i="7"/>
  <c r="BS102" i="7"/>
  <c r="BR103" i="7"/>
  <c r="BS103" i="7"/>
  <c r="BR104" i="7"/>
  <c r="BS104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AJ4" i="7"/>
  <c r="AK4" i="7"/>
  <c r="AL4" i="7"/>
  <c r="AM4" i="7"/>
  <c r="AN4" i="7"/>
  <c r="AO4" i="7"/>
  <c r="AP4" i="7"/>
  <c r="AQ4" i="7"/>
  <c r="AR4" i="7"/>
  <c r="AS4" i="7"/>
  <c r="AT4" i="7"/>
  <c r="AU4" i="7"/>
  <c r="AV4" i="7"/>
  <c r="AW4" i="7"/>
  <c r="AX4" i="7"/>
  <c r="AY4" i="7"/>
  <c r="AZ4" i="7"/>
  <c r="BA4" i="7"/>
  <c r="BB4" i="7"/>
  <c r="BC4" i="7"/>
  <c r="BD4" i="7"/>
  <c r="BE4" i="7"/>
  <c r="BF4" i="7"/>
  <c r="BG4" i="7"/>
  <c r="BH4" i="7"/>
  <c r="BI4" i="7"/>
  <c r="BJ4" i="7"/>
  <c r="BK4" i="7"/>
  <c r="BL4" i="7"/>
  <c r="BM4" i="7"/>
  <c r="BN4" i="7"/>
  <c r="BO4" i="7"/>
  <c r="BP4" i="7"/>
  <c r="BQ4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AJ5" i="7"/>
  <c r="AK5" i="7"/>
  <c r="AL5" i="7"/>
  <c r="AM5" i="7"/>
  <c r="AN5" i="7"/>
  <c r="AO5" i="7"/>
  <c r="AP5" i="7"/>
  <c r="AQ5" i="7"/>
  <c r="AR5" i="7"/>
  <c r="AS5" i="7"/>
  <c r="AT5" i="7"/>
  <c r="AU5" i="7"/>
  <c r="AV5" i="7"/>
  <c r="AW5" i="7"/>
  <c r="AX5" i="7"/>
  <c r="AY5" i="7"/>
  <c r="AZ5" i="7"/>
  <c r="BA5" i="7"/>
  <c r="BB5" i="7"/>
  <c r="BC5" i="7"/>
  <c r="BD5" i="7"/>
  <c r="BE5" i="7"/>
  <c r="BF5" i="7"/>
  <c r="BG5" i="7"/>
  <c r="BH5" i="7"/>
  <c r="BI5" i="7"/>
  <c r="BJ5" i="7"/>
  <c r="BK5" i="7"/>
  <c r="BL5" i="7"/>
  <c r="BM5" i="7"/>
  <c r="BN5" i="7"/>
  <c r="BO5" i="7"/>
  <c r="BP5" i="7"/>
  <c r="BQ5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AK6" i="7"/>
  <c r="AL6" i="7"/>
  <c r="AM6" i="7"/>
  <c r="AN6" i="7"/>
  <c r="AO6" i="7"/>
  <c r="AP6" i="7"/>
  <c r="AQ6" i="7"/>
  <c r="AR6" i="7"/>
  <c r="AS6" i="7"/>
  <c r="AT6" i="7"/>
  <c r="AU6" i="7"/>
  <c r="AV6" i="7"/>
  <c r="AW6" i="7"/>
  <c r="AX6" i="7"/>
  <c r="AY6" i="7"/>
  <c r="AZ6" i="7"/>
  <c r="BA6" i="7"/>
  <c r="BB6" i="7"/>
  <c r="BC6" i="7"/>
  <c r="BD6" i="7"/>
  <c r="BE6" i="7"/>
  <c r="BF6" i="7"/>
  <c r="BG6" i="7"/>
  <c r="BH6" i="7"/>
  <c r="BI6" i="7"/>
  <c r="BJ6" i="7"/>
  <c r="BK6" i="7"/>
  <c r="BL6" i="7"/>
  <c r="BM6" i="7"/>
  <c r="BN6" i="7"/>
  <c r="BO6" i="7"/>
  <c r="BP6" i="7"/>
  <c r="BQ6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J7" i="7"/>
  <c r="AK7" i="7"/>
  <c r="AL7" i="7"/>
  <c r="AM7" i="7"/>
  <c r="AN7" i="7"/>
  <c r="AO7" i="7"/>
  <c r="AP7" i="7"/>
  <c r="AQ7" i="7"/>
  <c r="AR7" i="7"/>
  <c r="AS7" i="7"/>
  <c r="AT7" i="7"/>
  <c r="AU7" i="7"/>
  <c r="AV7" i="7"/>
  <c r="AW7" i="7"/>
  <c r="AX7" i="7"/>
  <c r="AY7" i="7"/>
  <c r="AZ7" i="7"/>
  <c r="BA7" i="7"/>
  <c r="BB7" i="7"/>
  <c r="BC7" i="7"/>
  <c r="BD7" i="7"/>
  <c r="BE7" i="7"/>
  <c r="BF7" i="7"/>
  <c r="BG7" i="7"/>
  <c r="BH7" i="7"/>
  <c r="BI7" i="7"/>
  <c r="BJ7" i="7"/>
  <c r="BK7" i="7"/>
  <c r="BL7" i="7"/>
  <c r="BM7" i="7"/>
  <c r="BN7" i="7"/>
  <c r="BO7" i="7"/>
  <c r="BP7" i="7"/>
  <c r="BQ7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H8" i="7"/>
  <c r="BI8" i="7"/>
  <c r="BJ8" i="7"/>
  <c r="BK8" i="7"/>
  <c r="BL8" i="7"/>
  <c r="BM8" i="7"/>
  <c r="BN8" i="7"/>
  <c r="BO8" i="7"/>
  <c r="BP8" i="7"/>
  <c r="BQ8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AJ9" i="7"/>
  <c r="AK9" i="7"/>
  <c r="AL9" i="7"/>
  <c r="AM9" i="7"/>
  <c r="AN9" i="7"/>
  <c r="AO9" i="7"/>
  <c r="AP9" i="7"/>
  <c r="AQ9" i="7"/>
  <c r="AR9" i="7"/>
  <c r="AS9" i="7"/>
  <c r="AT9" i="7"/>
  <c r="AU9" i="7"/>
  <c r="AV9" i="7"/>
  <c r="AW9" i="7"/>
  <c r="AX9" i="7"/>
  <c r="AY9" i="7"/>
  <c r="AZ9" i="7"/>
  <c r="BA9" i="7"/>
  <c r="BB9" i="7"/>
  <c r="BC9" i="7"/>
  <c r="BD9" i="7"/>
  <c r="BE9" i="7"/>
  <c r="BF9" i="7"/>
  <c r="BG9" i="7"/>
  <c r="BH9" i="7"/>
  <c r="BI9" i="7"/>
  <c r="BJ9" i="7"/>
  <c r="BK9" i="7"/>
  <c r="BL9" i="7"/>
  <c r="BM9" i="7"/>
  <c r="BN9" i="7"/>
  <c r="BO9" i="7"/>
  <c r="BP9" i="7"/>
  <c r="BQ9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B10" i="7"/>
  <c r="BC10" i="7"/>
  <c r="BD10" i="7"/>
  <c r="BE10" i="7"/>
  <c r="BF10" i="7"/>
  <c r="BG10" i="7"/>
  <c r="BH10" i="7"/>
  <c r="BI10" i="7"/>
  <c r="BJ10" i="7"/>
  <c r="BK10" i="7"/>
  <c r="BL10" i="7"/>
  <c r="BM10" i="7"/>
  <c r="BN10" i="7"/>
  <c r="BO10" i="7"/>
  <c r="BP10" i="7"/>
  <c r="BQ10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J11" i="7"/>
  <c r="AK11" i="7"/>
  <c r="AL11" i="7"/>
  <c r="AM11" i="7"/>
  <c r="AN11" i="7"/>
  <c r="AO11" i="7"/>
  <c r="AP11" i="7"/>
  <c r="AQ11" i="7"/>
  <c r="AR11" i="7"/>
  <c r="AS11" i="7"/>
  <c r="AT11" i="7"/>
  <c r="AU11" i="7"/>
  <c r="AV11" i="7"/>
  <c r="AW11" i="7"/>
  <c r="AX11" i="7"/>
  <c r="AY11" i="7"/>
  <c r="AZ11" i="7"/>
  <c r="BA11" i="7"/>
  <c r="BB11" i="7"/>
  <c r="BC11" i="7"/>
  <c r="BD11" i="7"/>
  <c r="BE11" i="7"/>
  <c r="BF11" i="7"/>
  <c r="BG11" i="7"/>
  <c r="BH11" i="7"/>
  <c r="BI11" i="7"/>
  <c r="BJ11" i="7"/>
  <c r="BK11" i="7"/>
  <c r="BL11" i="7"/>
  <c r="BM11" i="7"/>
  <c r="BN11" i="7"/>
  <c r="BO11" i="7"/>
  <c r="BP11" i="7"/>
  <c r="BQ11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B12" i="7"/>
  <c r="BC12" i="7"/>
  <c r="BD12" i="7"/>
  <c r="BE12" i="7"/>
  <c r="BF12" i="7"/>
  <c r="BG12" i="7"/>
  <c r="BH12" i="7"/>
  <c r="BI12" i="7"/>
  <c r="BJ12" i="7"/>
  <c r="BK12" i="7"/>
  <c r="BL12" i="7"/>
  <c r="BM12" i="7"/>
  <c r="BN12" i="7"/>
  <c r="BO12" i="7"/>
  <c r="BP12" i="7"/>
  <c r="BQ12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AJ13" i="7"/>
  <c r="AK13" i="7"/>
  <c r="AL13" i="7"/>
  <c r="AM13" i="7"/>
  <c r="AN13" i="7"/>
  <c r="AO13" i="7"/>
  <c r="AP13" i="7"/>
  <c r="AQ13" i="7"/>
  <c r="AR13" i="7"/>
  <c r="AS13" i="7"/>
  <c r="AT13" i="7"/>
  <c r="AU13" i="7"/>
  <c r="AV13" i="7"/>
  <c r="AW13" i="7"/>
  <c r="AX13" i="7"/>
  <c r="AY13" i="7"/>
  <c r="AZ13" i="7"/>
  <c r="BA13" i="7"/>
  <c r="BB13" i="7"/>
  <c r="BC13" i="7"/>
  <c r="BD13" i="7"/>
  <c r="BE13" i="7"/>
  <c r="BF13" i="7"/>
  <c r="BG13" i="7"/>
  <c r="BH13" i="7"/>
  <c r="BI13" i="7"/>
  <c r="BJ13" i="7"/>
  <c r="BK13" i="7"/>
  <c r="BL13" i="7"/>
  <c r="BM13" i="7"/>
  <c r="BN13" i="7"/>
  <c r="BO13" i="7"/>
  <c r="BP13" i="7"/>
  <c r="BQ13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AJ14" i="7"/>
  <c r="AK14" i="7"/>
  <c r="AL14" i="7"/>
  <c r="AM14" i="7"/>
  <c r="AN14" i="7"/>
  <c r="AO14" i="7"/>
  <c r="AP14" i="7"/>
  <c r="AQ14" i="7"/>
  <c r="AR14" i="7"/>
  <c r="AS14" i="7"/>
  <c r="AT14" i="7"/>
  <c r="AU14" i="7"/>
  <c r="AV14" i="7"/>
  <c r="AW14" i="7"/>
  <c r="AX14" i="7"/>
  <c r="AY14" i="7"/>
  <c r="AZ14" i="7"/>
  <c r="BA14" i="7"/>
  <c r="BB14" i="7"/>
  <c r="BC14" i="7"/>
  <c r="BD14" i="7"/>
  <c r="BE14" i="7"/>
  <c r="BF14" i="7"/>
  <c r="BG14" i="7"/>
  <c r="BH14" i="7"/>
  <c r="BI14" i="7"/>
  <c r="BJ14" i="7"/>
  <c r="BK14" i="7"/>
  <c r="BL14" i="7"/>
  <c r="BM14" i="7"/>
  <c r="BN14" i="7"/>
  <c r="BO14" i="7"/>
  <c r="BP14" i="7"/>
  <c r="BQ14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AZ15" i="7"/>
  <c r="BA15" i="7"/>
  <c r="BB15" i="7"/>
  <c r="BC15" i="7"/>
  <c r="BD15" i="7"/>
  <c r="BE15" i="7"/>
  <c r="BF15" i="7"/>
  <c r="BG15" i="7"/>
  <c r="BH15" i="7"/>
  <c r="BI15" i="7"/>
  <c r="BJ15" i="7"/>
  <c r="BK15" i="7"/>
  <c r="BL15" i="7"/>
  <c r="BM15" i="7"/>
  <c r="BN15" i="7"/>
  <c r="BO15" i="7"/>
  <c r="BP15" i="7"/>
  <c r="BQ15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BD16" i="7"/>
  <c r="BE16" i="7"/>
  <c r="BF16" i="7"/>
  <c r="BG16" i="7"/>
  <c r="BH16" i="7"/>
  <c r="BI16" i="7"/>
  <c r="BJ16" i="7"/>
  <c r="BK16" i="7"/>
  <c r="BL16" i="7"/>
  <c r="BM16" i="7"/>
  <c r="BN16" i="7"/>
  <c r="BO16" i="7"/>
  <c r="BP16" i="7"/>
  <c r="BQ16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AJ17" i="7"/>
  <c r="AK17" i="7"/>
  <c r="AL17" i="7"/>
  <c r="AM17" i="7"/>
  <c r="AN17" i="7"/>
  <c r="AO17" i="7"/>
  <c r="AP17" i="7"/>
  <c r="AQ17" i="7"/>
  <c r="AR17" i="7"/>
  <c r="AS17" i="7"/>
  <c r="AT17" i="7"/>
  <c r="AU17" i="7"/>
  <c r="AV17" i="7"/>
  <c r="AW17" i="7"/>
  <c r="AX17" i="7"/>
  <c r="AY17" i="7"/>
  <c r="AZ17" i="7"/>
  <c r="BA17" i="7"/>
  <c r="BB17" i="7"/>
  <c r="BC17" i="7"/>
  <c r="BD17" i="7"/>
  <c r="BE17" i="7"/>
  <c r="BF17" i="7"/>
  <c r="BG17" i="7"/>
  <c r="BH17" i="7"/>
  <c r="BI17" i="7"/>
  <c r="BJ17" i="7"/>
  <c r="BK17" i="7"/>
  <c r="BL17" i="7"/>
  <c r="BM17" i="7"/>
  <c r="BN17" i="7"/>
  <c r="BO17" i="7"/>
  <c r="BP17" i="7"/>
  <c r="BQ17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AQ18" i="7"/>
  <c r="AR18" i="7"/>
  <c r="AS18" i="7"/>
  <c r="AT18" i="7"/>
  <c r="AU18" i="7"/>
  <c r="AV18" i="7"/>
  <c r="AW18" i="7"/>
  <c r="AX18" i="7"/>
  <c r="AY18" i="7"/>
  <c r="AZ18" i="7"/>
  <c r="BA18" i="7"/>
  <c r="BB18" i="7"/>
  <c r="BC18" i="7"/>
  <c r="BD18" i="7"/>
  <c r="BE18" i="7"/>
  <c r="BF18" i="7"/>
  <c r="BG18" i="7"/>
  <c r="BH18" i="7"/>
  <c r="BI18" i="7"/>
  <c r="BJ18" i="7"/>
  <c r="BK18" i="7"/>
  <c r="BL18" i="7"/>
  <c r="BM18" i="7"/>
  <c r="BN18" i="7"/>
  <c r="BO18" i="7"/>
  <c r="BP18" i="7"/>
  <c r="BQ18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AQ19" i="7"/>
  <c r="AR19" i="7"/>
  <c r="AS19" i="7"/>
  <c r="AT19" i="7"/>
  <c r="AU19" i="7"/>
  <c r="AV19" i="7"/>
  <c r="AW19" i="7"/>
  <c r="AX19" i="7"/>
  <c r="AY19" i="7"/>
  <c r="AZ19" i="7"/>
  <c r="BA19" i="7"/>
  <c r="BB19" i="7"/>
  <c r="BC19" i="7"/>
  <c r="BD19" i="7"/>
  <c r="BE19" i="7"/>
  <c r="BF19" i="7"/>
  <c r="BG19" i="7"/>
  <c r="BH19" i="7"/>
  <c r="BI19" i="7"/>
  <c r="BJ19" i="7"/>
  <c r="BK19" i="7"/>
  <c r="BL19" i="7"/>
  <c r="BM19" i="7"/>
  <c r="BN19" i="7"/>
  <c r="BO19" i="7"/>
  <c r="BP19" i="7"/>
  <c r="BQ19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AK21" i="7"/>
  <c r="AL21" i="7"/>
  <c r="AM21" i="7"/>
  <c r="AN21" i="7"/>
  <c r="AO21" i="7"/>
  <c r="AP21" i="7"/>
  <c r="AQ21" i="7"/>
  <c r="AR21" i="7"/>
  <c r="AS21" i="7"/>
  <c r="AT21" i="7"/>
  <c r="AU21" i="7"/>
  <c r="AV21" i="7"/>
  <c r="AW21" i="7"/>
  <c r="AX21" i="7"/>
  <c r="AY21" i="7"/>
  <c r="AZ21" i="7"/>
  <c r="BA21" i="7"/>
  <c r="BB21" i="7"/>
  <c r="BC21" i="7"/>
  <c r="BD21" i="7"/>
  <c r="BE21" i="7"/>
  <c r="BF21" i="7"/>
  <c r="BG21" i="7"/>
  <c r="BH21" i="7"/>
  <c r="BI21" i="7"/>
  <c r="BJ21" i="7"/>
  <c r="BK21" i="7"/>
  <c r="BL21" i="7"/>
  <c r="BM21" i="7"/>
  <c r="BN21" i="7"/>
  <c r="BO21" i="7"/>
  <c r="BP21" i="7"/>
  <c r="BQ21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AJ22" i="7"/>
  <c r="AK22" i="7"/>
  <c r="AL22" i="7"/>
  <c r="AM22" i="7"/>
  <c r="AN22" i="7"/>
  <c r="AO22" i="7"/>
  <c r="AP22" i="7"/>
  <c r="AQ22" i="7"/>
  <c r="AR22" i="7"/>
  <c r="AS22" i="7"/>
  <c r="AT22" i="7"/>
  <c r="AU22" i="7"/>
  <c r="AV22" i="7"/>
  <c r="AW22" i="7"/>
  <c r="AX22" i="7"/>
  <c r="AY22" i="7"/>
  <c r="AZ22" i="7"/>
  <c r="BA22" i="7"/>
  <c r="BB22" i="7"/>
  <c r="BC22" i="7"/>
  <c r="BD22" i="7"/>
  <c r="BE22" i="7"/>
  <c r="BF22" i="7"/>
  <c r="BG22" i="7"/>
  <c r="BH22" i="7"/>
  <c r="BI22" i="7"/>
  <c r="BJ22" i="7"/>
  <c r="BK22" i="7"/>
  <c r="BL22" i="7"/>
  <c r="BM22" i="7"/>
  <c r="BN22" i="7"/>
  <c r="BO22" i="7"/>
  <c r="BP22" i="7"/>
  <c r="BQ22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BD23" i="7"/>
  <c r="BE23" i="7"/>
  <c r="BF23" i="7"/>
  <c r="BG23" i="7"/>
  <c r="BH23" i="7"/>
  <c r="BI23" i="7"/>
  <c r="BJ23" i="7"/>
  <c r="BK23" i="7"/>
  <c r="BL23" i="7"/>
  <c r="BM23" i="7"/>
  <c r="BN23" i="7"/>
  <c r="BO23" i="7"/>
  <c r="BP23" i="7"/>
  <c r="BQ23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AJ24" i="7"/>
  <c r="AK24" i="7"/>
  <c r="AL24" i="7"/>
  <c r="AM24" i="7"/>
  <c r="AN24" i="7"/>
  <c r="AO24" i="7"/>
  <c r="AP24" i="7"/>
  <c r="AQ24" i="7"/>
  <c r="AR24" i="7"/>
  <c r="AS24" i="7"/>
  <c r="AT24" i="7"/>
  <c r="AU24" i="7"/>
  <c r="AV24" i="7"/>
  <c r="AW24" i="7"/>
  <c r="AX24" i="7"/>
  <c r="AY24" i="7"/>
  <c r="AZ24" i="7"/>
  <c r="BA24" i="7"/>
  <c r="BB24" i="7"/>
  <c r="BC24" i="7"/>
  <c r="BD24" i="7"/>
  <c r="BE24" i="7"/>
  <c r="BF24" i="7"/>
  <c r="BG24" i="7"/>
  <c r="BH24" i="7"/>
  <c r="BI24" i="7"/>
  <c r="BJ24" i="7"/>
  <c r="BK24" i="7"/>
  <c r="BL24" i="7"/>
  <c r="BM24" i="7"/>
  <c r="BN24" i="7"/>
  <c r="BO24" i="7"/>
  <c r="BP24" i="7"/>
  <c r="BQ24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AJ25" i="7"/>
  <c r="AK25" i="7"/>
  <c r="AL25" i="7"/>
  <c r="AM25" i="7"/>
  <c r="AN25" i="7"/>
  <c r="AO25" i="7"/>
  <c r="AP25" i="7"/>
  <c r="AQ25" i="7"/>
  <c r="AR25" i="7"/>
  <c r="AS25" i="7"/>
  <c r="AT25" i="7"/>
  <c r="AU25" i="7"/>
  <c r="AV25" i="7"/>
  <c r="AW25" i="7"/>
  <c r="AX25" i="7"/>
  <c r="AY25" i="7"/>
  <c r="AZ25" i="7"/>
  <c r="BA25" i="7"/>
  <c r="BB25" i="7"/>
  <c r="BC25" i="7"/>
  <c r="BD25" i="7"/>
  <c r="BE25" i="7"/>
  <c r="BF25" i="7"/>
  <c r="BG25" i="7"/>
  <c r="BH25" i="7"/>
  <c r="BI25" i="7"/>
  <c r="BJ25" i="7"/>
  <c r="BK25" i="7"/>
  <c r="BL25" i="7"/>
  <c r="BM25" i="7"/>
  <c r="BN25" i="7"/>
  <c r="BO25" i="7"/>
  <c r="BP25" i="7"/>
  <c r="BQ25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AJ26" i="7"/>
  <c r="AK26" i="7"/>
  <c r="AL26" i="7"/>
  <c r="AM26" i="7"/>
  <c r="AN26" i="7"/>
  <c r="AO26" i="7"/>
  <c r="AP26" i="7"/>
  <c r="AQ26" i="7"/>
  <c r="AR26" i="7"/>
  <c r="AS26" i="7"/>
  <c r="AT26" i="7"/>
  <c r="AU26" i="7"/>
  <c r="AV26" i="7"/>
  <c r="AW26" i="7"/>
  <c r="AX26" i="7"/>
  <c r="AY26" i="7"/>
  <c r="AZ26" i="7"/>
  <c r="BA26" i="7"/>
  <c r="BB26" i="7"/>
  <c r="BC26" i="7"/>
  <c r="BD26" i="7"/>
  <c r="BE26" i="7"/>
  <c r="BF26" i="7"/>
  <c r="BG26" i="7"/>
  <c r="BH26" i="7"/>
  <c r="BI26" i="7"/>
  <c r="BJ26" i="7"/>
  <c r="BK26" i="7"/>
  <c r="BL26" i="7"/>
  <c r="BM26" i="7"/>
  <c r="BN26" i="7"/>
  <c r="BO26" i="7"/>
  <c r="BP26" i="7"/>
  <c r="BQ26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AJ27" i="7"/>
  <c r="AK27" i="7"/>
  <c r="AL27" i="7"/>
  <c r="AM27" i="7"/>
  <c r="AN27" i="7"/>
  <c r="AO27" i="7"/>
  <c r="AP27" i="7"/>
  <c r="AQ27" i="7"/>
  <c r="AR27" i="7"/>
  <c r="AS27" i="7"/>
  <c r="AT27" i="7"/>
  <c r="AU27" i="7"/>
  <c r="AV27" i="7"/>
  <c r="AW27" i="7"/>
  <c r="AX27" i="7"/>
  <c r="AY27" i="7"/>
  <c r="AZ27" i="7"/>
  <c r="BA27" i="7"/>
  <c r="BB27" i="7"/>
  <c r="BC27" i="7"/>
  <c r="BD27" i="7"/>
  <c r="BE27" i="7"/>
  <c r="BF27" i="7"/>
  <c r="BG27" i="7"/>
  <c r="BH27" i="7"/>
  <c r="BI27" i="7"/>
  <c r="BJ27" i="7"/>
  <c r="BK27" i="7"/>
  <c r="BL27" i="7"/>
  <c r="BM27" i="7"/>
  <c r="BN27" i="7"/>
  <c r="BO27" i="7"/>
  <c r="BP27" i="7"/>
  <c r="BQ27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AJ30" i="7"/>
  <c r="AK30" i="7"/>
  <c r="AL30" i="7"/>
  <c r="AM30" i="7"/>
  <c r="AN30" i="7"/>
  <c r="AO30" i="7"/>
  <c r="AP30" i="7"/>
  <c r="AQ30" i="7"/>
  <c r="AR30" i="7"/>
  <c r="AS30" i="7"/>
  <c r="AT30" i="7"/>
  <c r="AU30" i="7"/>
  <c r="AV30" i="7"/>
  <c r="AW30" i="7"/>
  <c r="AX30" i="7"/>
  <c r="AY30" i="7"/>
  <c r="AZ30" i="7"/>
  <c r="BA30" i="7"/>
  <c r="BB30" i="7"/>
  <c r="BC30" i="7"/>
  <c r="BD30" i="7"/>
  <c r="BE30" i="7"/>
  <c r="BF30" i="7"/>
  <c r="BG30" i="7"/>
  <c r="BH30" i="7"/>
  <c r="BI30" i="7"/>
  <c r="BJ30" i="7"/>
  <c r="BK30" i="7"/>
  <c r="BL30" i="7"/>
  <c r="BM30" i="7"/>
  <c r="BN30" i="7"/>
  <c r="BO30" i="7"/>
  <c r="BP30" i="7"/>
  <c r="BQ30" i="7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AJ31" i="7"/>
  <c r="AK31" i="7"/>
  <c r="AL31" i="7"/>
  <c r="AM31" i="7"/>
  <c r="AN31" i="7"/>
  <c r="AO31" i="7"/>
  <c r="AP31" i="7"/>
  <c r="AQ31" i="7"/>
  <c r="AR31" i="7"/>
  <c r="AS31" i="7"/>
  <c r="AT31" i="7"/>
  <c r="AU31" i="7"/>
  <c r="AV31" i="7"/>
  <c r="AW31" i="7"/>
  <c r="AX31" i="7"/>
  <c r="AY31" i="7"/>
  <c r="AZ31" i="7"/>
  <c r="BA31" i="7"/>
  <c r="BB31" i="7"/>
  <c r="BC31" i="7"/>
  <c r="BD31" i="7"/>
  <c r="BE31" i="7"/>
  <c r="BF31" i="7"/>
  <c r="BG31" i="7"/>
  <c r="BH31" i="7"/>
  <c r="BI31" i="7"/>
  <c r="BJ31" i="7"/>
  <c r="BK31" i="7"/>
  <c r="BL31" i="7"/>
  <c r="BM31" i="7"/>
  <c r="BN31" i="7"/>
  <c r="BO31" i="7"/>
  <c r="BP31" i="7"/>
  <c r="BQ31" i="7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AI32" i="7"/>
  <c r="AJ32" i="7"/>
  <c r="AK32" i="7"/>
  <c r="AL32" i="7"/>
  <c r="AM32" i="7"/>
  <c r="AN32" i="7"/>
  <c r="AO32" i="7"/>
  <c r="AP32" i="7"/>
  <c r="AQ32" i="7"/>
  <c r="AR32" i="7"/>
  <c r="AS32" i="7"/>
  <c r="AT32" i="7"/>
  <c r="AU32" i="7"/>
  <c r="AV32" i="7"/>
  <c r="AW32" i="7"/>
  <c r="AX32" i="7"/>
  <c r="AY32" i="7"/>
  <c r="AZ32" i="7"/>
  <c r="BA32" i="7"/>
  <c r="BB32" i="7"/>
  <c r="BC32" i="7"/>
  <c r="BD32" i="7"/>
  <c r="BE32" i="7"/>
  <c r="BF32" i="7"/>
  <c r="BG32" i="7"/>
  <c r="BH32" i="7"/>
  <c r="BI32" i="7"/>
  <c r="BJ32" i="7"/>
  <c r="BK32" i="7"/>
  <c r="BL32" i="7"/>
  <c r="BM32" i="7"/>
  <c r="BN32" i="7"/>
  <c r="BO32" i="7"/>
  <c r="BP32" i="7"/>
  <c r="BQ32" i="7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AI33" i="7"/>
  <c r="AJ33" i="7"/>
  <c r="AK33" i="7"/>
  <c r="AL33" i="7"/>
  <c r="AM33" i="7"/>
  <c r="AN33" i="7"/>
  <c r="AO33" i="7"/>
  <c r="AP33" i="7"/>
  <c r="AQ33" i="7"/>
  <c r="AR33" i="7"/>
  <c r="AS33" i="7"/>
  <c r="AT33" i="7"/>
  <c r="AU33" i="7"/>
  <c r="AV33" i="7"/>
  <c r="AW33" i="7"/>
  <c r="AX33" i="7"/>
  <c r="AY33" i="7"/>
  <c r="AZ33" i="7"/>
  <c r="BA33" i="7"/>
  <c r="BB33" i="7"/>
  <c r="BC33" i="7"/>
  <c r="BD33" i="7"/>
  <c r="BE33" i="7"/>
  <c r="BF33" i="7"/>
  <c r="BG33" i="7"/>
  <c r="BH33" i="7"/>
  <c r="BI33" i="7"/>
  <c r="BJ33" i="7"/>
  <c r="BK33" i="7"/>
  <c r="BL33" i="7"/>
  <c r="BM33" i="7"/>
  <c r="BN33" i="7"/>
  <c r="BO33" i="7"/>
  <c r="BP33" i="7"/>
  <c r="BQ33" i="7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AI34" i="7"/>
  <c r="AJ34" i="7"/>
  <c r="AK34" i="7"/>
  <c r="AL34" i="7"/>
  <c r="AM34" i="7"/>
  <c r="AN34" i="7"/>
  <c r="AO34" i="7"/>
  <c r="AP34" i="7"/>
  <c r="AQ34" i="7"/>
  <c r="AR34" i="7"/>
  <c r="AS34" i="7"/>
  <c r="AT34" i="7"/>
  <c r="AU34" i="7"/>
  <c r="AV34" i="7"/>
  <c r="AW34" i="7"/>
  <c r="AX34" i="7"/>
  <c r="AY34" i="7"/>
  <c r="AZ34" i="7"/>
  <c r="BA34" i="7"/>
  <c r="BB34" i="7"/>
  <c r="BC34" i="7"/>
  <c r="BD34" i="7"/>
  <c r="BE34" i="7"/>
  <c r="BF34" i="7"/>
  <c r="BG34" i="7"/>
  <c r="BH34" i="7"/>
  <c r="BI34" i="7"/>
  <c r="BJ34" i="7"/>
  <c r="BK34" i="7"/>
  <c r="BL34" i="7"/>
  <c r="BM34" i="7"/>
  <c r="BN34" i="7"/>
  <c r="BO34" i="7"/>
  <c r="BP34" i="7"/>
  <c r="BQ34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AJ36" i="7"/>
  <c r="AK36" i="7"/>
  <c r="AL36" i="7"/>
  <c r="AM36" i="7"/>
  <c r="AN36" i="7"/>
  <c r="AO36" i="7"/>
  <c r="AP36" i="7"/>
  <c r="AQ36" i="7"/>
  <c r="AR36" i="7"/>
  <c r="AS36" i="7"/>
  <c r="AT36" i="7"/>
  <c r="AU36" i="7"/>
  <c r="AV36" i="7"/>
  <c r="AW36" i="7"/>
  <c r="AX36" i="7"/>
  <c r="AY36" i="7"/>
  <c r="AZ36" i="7"/>
  <c r="BA36" i="7"/>
  <c r="BB36" i="7"/>
  <c r="BC36" i="7"/>
  <c r="BD36" i="7"/>
  <c r="BE36" i="7"/>
  <c r="BF36" i="7"/>
  <c r="BG36" i="7"/>
  <c r="BH36" i="7"/>
  <c r="BI36" i="7"/>
  <c r="BJ36" i="7"/>
  <c r="BK36" i="7"/>
  <c r="BL36" i="7"/>
  <c r="BM36" i="7"/>
  <c r="BN36" i="7"/>
  <c r="BO36" i="7"/>
  <c r="BP36" i="7"/>
  <c r="BQ36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AJ37" i="7"/>
  <c r="AK37" i="7"/>
  <c r="AL37" i="7"/>
  <c r="AM37" i="7"/>
  <c r="AN37" i="7"/>
  <c r="AO37" i="7"/>
  <c r="AP37" i="7"/>
  <c r="AQ37" i="7"/>
  <c r="AR37" i="7"/>
  <c r="AS37" i="7"/>
  <c r="AT37" i="7"/>
  <c r="AU37" i="7"/>
  <c r="AV37" i="7"/>
  <c r="AW37" i="7"/>
  <c r="AX37" i="7"/>
  <c r="AY37" i="7"/>
  <c r="AZ37" i="7"/>
  <c r="BA37" i="7"/>
  <c r="BB37" i="7"/>
  <c r="BC37" i="7"/>
  <c r="BD37" i="7"/>
  <c r="BE37" i="7"/>
  <c r="BF37" i="7"/>
  <c r="BG37" i="7"/>
  <c r="BH37" i="7"/>
  <c r="BI37" i="7"/>
  <c r="BJ37" i="7"/>
  <c r="BK37" i="7"/>
  <c r="BL37" i="7"/>
  <c r="BM37" i="7"/>
  <c r="BN37" i="7"/>
  <c r="BO37" i="7"/>
  <c r="BP37" i="7"/>
  <c r="BQ37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AB38" i="7"/>
  <c r="AC38" i="7"/>
  <c r="AD38" i="7"/>
  <c r="AE38" i="7"/>
  <c r="AF38" i="7"/>
  <c r="AG38" i="7"/>
  <c r="AH38" i="7"/>
  <c r="AI38" i="7"/>
  <c r="AJ38" i="7"/>
  <c r="AK38" i="7"/>
  <c r="AL38" i="7"/>
  <c r="AM38" i="7"/>
  <c r="AN38" i="7"/>
  <c r="AO38" i="7"/>
  <c r="AP38" i="7"/>
  <c r="AQ38" i="7"/>
  <c r="AR38" i="7"/>
  <c r="AS38" i="7"/>
  <c r="AT38" i="7"/>
  <c r="AU38" i="7"/>
  <c r="AV38" i="7"/>
  <c r="AW38" i="7"/>
  <c r="AX38" i="7"/>
  <c r="AY38" i="7"/>
  <c r="AZ38" i="7"/>
  <c r="BA38" i="7"/>
  <c r="BB38" i="7"/>
  <c r="BC38" i="7"/>
  <c r="BD38" i="7"/>
  <c r="BE38" i="7"/>
  <c r="BF38" i="7"/>
  <c r="BG38" i="7"/>
  <c r="BH38" i="7"/>
  <c r="BI38" i="7"/>
  <c r="BJ38" i="7"/>
  <c r="BK38" i="7"/>
  <c r="BL38" i="7"/>
  <c r="BM38" i="7"/>
  <c r="BN38" i="7"/>
  <c r="BO38" i="7"/>
  <c r="BP38" i="7"/>
  <c r="BQ38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V39" i="7"/>
  <c r="W39" i="7"/>
  <c r="X39" i="7"/>
  <c r="Y39" i="7"/>
  <c r="Z39" i="7"/>
  <c r="AA39" i="7"/>
  <c r="AB39" i="7"/>
  <c r="AC39" i="7"/>
  <c r="AD39" i="7"/>
  <c r="AE39" i="7"/>
  <c r="AF39" i="7"/>
  <c r="AG39" i="7"/>
  <c r="AH39" i="7"/>
  <c r="AI39" i="7"/>
  <c r="AJ39" i="7"/>
  <c r="AK39" i="7"/>
  <c r="AL39" i="7"/>
  <c r="AM39" i="7"/>
  <c r="AN39" i="7"/>
  <c r="AO39" i="7"/>
  <c r="AP39" i="7"/>
  <c r="AQ39" i="7"/>
  <c r="AR39" i="7"/>
  <c r="AS39" i="7"/>
  <c r="AT39" i="7"/>
  <c r="AU39" i="7"/>
  <c r="AV39" i="7"/>
  <c r="AW39" i="7"/>
  <c r="AX39" i="7"/>
  <c r="AY39" i="7"/>
  <c r="AZ39" i="7"/>
  <c r="BA39" i="7"/>
  <c r="BB39" i="7"/>
  <c r="BC39" i="7"/>
  <c r="BD39" i="7"/>
  <c r="BE39" i="7"/>
  <c r="BF39" i="7"/>
  <c r="BG39" i="7"/>
  <c r="BH39" i="7"/>
  <c r="BI39" i="7"/>
  <c r="BJ39" i="7"/>
  <c r="BK39" i="7"/>
  <c r="BL39" i="7"/>
  <c r="BM39" i="7"/>
  <c r="BN39" i="7"/>
  <c r="BO39" i="7"/>
  <c r="BP39" i="7"/>
  <c r="BQ39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V40" i="7"/>
  <c r="W40" i="7"/>
  <c r="X40" i="7"/>
  <c r="Y40" i="7"/>
  <c r="Z40" i="7"/>
  <c r="AA40" i="7"/>
  <c r="AB40" i="7"/>
  <c r="AC40" i="7"/>
  <c r="AD40" i="7"/>
  <c r="AE40" i="7"/>
  <c r="AF40" i="7"/>
  <c r="AG40" i="7"/>
  <c r="AH40" i="7"/>
  <c r="AI40" i="7"/>
  <c r="AJ40" i="7"/>
  <c r="AK40" i="7"/>
  <c r="AL40" i="7"/>
  <c r="AM40" i="7"/>
  <c r="AN40" i="7"/>
  <c r="AO40" i="7"/>
  <c r="AP40" i="7"/>
  <c r="AQ40" i="7"/>
  <c r="AR40" i="7"/>
  <c r="AS40" i="7"/>
  <c r="AT40" i="7"/>
  <c r="AU40" i="7"/>
  <c r="AV40" i="7"/>
  <c r="AW40" i="7"/>
  <c r="AX40" i="7"/>
  <c r="AY40" i="7"/>
  <c r="AZ40" i="7"/>
  <c r="BA40" i="7"/>
  <c r="BB40" i="7"/>
  <c r="BC40" i="7"/>
  <c r="BD40" i="7"/>
  <c r="BE40" i="7"/>
  <c r="BF40" i="7"/>
  <c r="BG40" i="7"/>
  <c r="BH40" i="7"/>
  <c r="BI40" i="7"/>
  <c r="BJ40" i="7"/>
  <c r="BK40" i="7"/>
  <c r="BL40" i="7"/>
  <c r="BM40" i="7"/>
  <c r="BN40" i="7"/>
  <c r="BO40" i="7"/>
  <c r="BP40" i="7"/>
  <c r="BQ40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Y41" i="7"/>
  <c r="Z41" i="7"/>
  <c r="AA41" i="7"/>
  <c r="AB41" i="7"/>
  <c r="AC41" i="7"/>
  <c r="AD41" i="7"/>
  <c r="AE41" i="7"/>
  <c r="AF41" i="7"/>
  <c r="AG41" i="7"/>
  <c r="AH41" i="7"/>
  <c r="AI41" i="7"/>
  <c r="AJ41" i="7"/>
  <c r="AK41" i="7"/>
  <c r="AL41" i="7"/>
  <c r="AM41" i="7"/>
  <c r="AN41" i="7"/>
  <c r="AO41" i="7"/>
  <c r="AP41" i="7"/>
  <c r="AQ41" i="7"/>
  <c r="AR41" i="7"/>
  <c r="AS41" i="7"/>
  <c r="AT41" i="7"/>
  <c r="AU41" i="7"/>
  <c r="AV41" i="7"/>
  <c r="AW41" i="7"/>
  <c r="AX41" i="7"/>
  <c r="AY41" i="7"/>
  <c r="AZ41" i="7"/>
  <c r="BA41" i="7"/>
  <c r="BB41" i="7"/>
  <c r="BC41" i="7"/>
  <c r="BD41" i="7"/>
  <c r="BE41" i="7"/>
  <c r="BF41" i="7"/>
  <c r="BG41" i="7"/>
  <c r="BH41" i="7"/>
  <c r="BI41" i="7"/>
  <c r="BJ41" i="7"/>
  <c r="BK41" i="7"/>
  <c r="BL41" i="7"/>
  <c r="BM41" i="7"/>
  <c r="BN41" i="7"/>
  <c r="BO41" i="7"/>
  <c r="BP41" i="7"/>
  <c r="BQ41" i="7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AI43" i="7"/>
  <c r="AJ43" i="7"/>
  <c r="AK43" i="7"/>
  <c r="AL43" i="7"/>
  <c r="AM43" i="7"/>
  <c r="AN43" i="7"/>
  <c r="AO43" i="7"/>
  <c r="AP43" i="7"/>
  <c r="AQ43" i="7"/>
  <c r="AR43" i="7"/>
  <c r="AS43" i="7"/>
  <c r="AT43" i="7"/>
  <c r="AU43" i="7"/>
  <c r="AV43" i="7"/>
  <c r="AW43" i="7"/>
  <c r="AX43" i="7"/>
  <c r="AY43" i="7"/>
  <c r="AZ43" i="7"/>
  <c r="BA43" i="7"/>
  <c r="BB43" i="7"/>
  <c r="BC43" i="7"/>
  <c r="BD43" i="7"/>
  <c r="BE43" i="7"/>
  <c r="BF43" i="7"/>
  <c r="BG43" i="7"/>
  <c r="BH43" i="7"/>
  <c r="BI43" i="7"/>
  <c r="BJ43" i="7"/>
  <c r="BK43" i="7"/>
  <c r="BL43" i="7"/>
  <c r="BM43" i="7"/>
  <c r="BN43" i="7"/>
  <c r="BO43" i="7"/>
  <c r="BP43" i="7"/>
  <c r="BQ43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W44" i="7"/>
  <c r="X44" i="7"/>
  <c r="Y44" i="7"/>
  <c r="Z44" i="7"/>
  <c r="AA44" i="7"/>
  <c r="AB44" i="7"/>
  <c r="AC44" i="7"/>
  <c r="AD44" i="7"/>
  <c r="AE44" i="7"/>
  <c r="AF44" i="7"/>
  <c r="AG44" i="7"/>
  <c r="AH44" i="7"/>
  <c r="AI44" i="7"/>
  <c r="AJ44" i="7"/>
  <c r="AK44" i="7"/>
  <c r="AL44" i="7"/>
  <c r="AM44" i="7"/>
  <c r="AN44" i="7"/>
  <c r="AO44" i="7"/>
  <c r="AP44" i="7"/>
  <c r="AQ44" i="7"/>
  <c r="AR44" i="7"/>
  <c r="AS44" i="7"/>
  <c r="AT44" i="7"/>
  <c r="AU44" i="7"/>
  <c r="AV44" i="7"/>
  <c r="AW44" i="7"/>
  <c r="AX44" i="7"/>
  <c r="AY44" i="7"/>
  <c r="AZ44" i="7"/>
  <c r="BA44" i="7"/>
  <c r="BB44" i="7"/>
  <c r="BC44" i="7"/>
  <c r="BD44" i="7"/>
  <c r="BE44" i="7"/>
  <c r="BF44" i="7"/>
  <c r="BG44" i="7"/>
  <c r="BH44" i="7"/>
  <c r="BI44" i="7"/>
  <c r="BJ44" i="7"/>
  <c r="BK44" i="7"/>
  <c r="BL44" i="7"/>
  <c r="BM44" i="7"/>
  <c r="BN44" i="7"/>
  <c r="BO44" i="7"/>
  <c r="BP44" i="7"/>
  <c r="BQ44" i="7"/>
  <c r="C45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W45" i="7"/>
  <c r="X45" i="7"/>
  <c r="Y45" i="7"/>
  <c r="Z45" i="7"/>
  <c r="AA45" i="7"/>
  <c r="AB45" i="7"/>
  <c r="AC45" i="7"/>
  <c r="AD45" i="7"/>
  <c r="AE45" i="7"/>
  <c r="AF45" i="7"/>
  <c r="AG45" i="7"/>
  <c r="AH45" i="7"/>
  <c r="AI45" i="7"/>
  <c r="AJ45" i="7"/>
  <c r="AK45" i="7"/>
  <c r="AL45" i="7"/>
  <c r="AM45" i="7"/>
  <c r="AN45" i="7"/>
  <c r="AO45" i="7"/>
  <c r="AP45" i="7"/>
  <c r="AQ45" i="7"/>
  <c r="AR45" i="7"/>
  <c r="AS45" i="7"/>
  <c r="AT45" i="7"/>
  <c r="AU45" i="7"/>
  <c r="AV45" i="7"/>
  <c r="AW45" i="7"/>
  <c r="AX45" i="7"/>
  <c r="AY45" i="7"/>
  <c r="AZ45" i="7"/>
  <c r="BA45" i="7"/>
  <c r="BB45" i="7"/>
  <c r="BC45" i="7"/>
  <c r="BD45" i="7"/>
  <c r="BE45" i="7"/>
  <c r="BF45" i="7"/>
  <c r="BG45" i="7"/>
  <c r="BH45" i="7"/>
  <c r="BI45" i="7"/>
  <c r="BJ45" i="7"/>
  <c r="BK45" i="7"/>
  <c r="BL45" i="7"/>
  <c r="BM45" i="7"/>
  <c r="BN45" i="7"/>
  <c r="BO45" i="7"/>
  <c r="BP45" i="7"/>
  <c r="BQ45" i="7"/>
  <c r="C46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AI47" i="7"/>
  <c r="AJ47" i="7"/>
  <c r="AK47" i="7"/>
  <c r="AL47" i="7"/>
  <c r="AM47" i="7"/>
  <c r="AN47" i="7"/>
  <c r="AO47" i="7"/>
  <c r="AP47" i="7"/>
  <c r="AQ47" i="7"/>
  <c r="AR47" i="7"/>
  <c r="AS47" i="7"/>
  <c r="AT47" i="7"/>
  <c r="AU47" i="7"/>
  <c r="AV47" i="7"/>
  <c r="AW47" i="7"/>
  <c r="AX47" i="7"/>
  <c r="AY47" i="7"/>
  <c r="AZ47" i="7"/>
  <c r="BA47" i="7"/>
  <c r="BB47" i="7"/>
  <c r="BC47" i="7"/>
  <c r="BD47" i="7"/>
  <c r="BE47" i="7"/>
  <c r="BF47" i="7"/>
  <c r="BG47" i="7"/>
  <c r="BH47" i="7"/>
  <c r="BI47" i="7"/>
  <c r="BJ47" i="7"/>
  <c r="BK47" i="7"/>
  <c r="BL47" i="7"/>
  <c r="BM47" i="7"/>
  <c r="BN47" i="7"/>
  <c r="BO47" i="7"/>
  <c r="BP47" i="7"/>
  <c r="BQ47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W48" i="7"/>
  <c r="X48" i="7"/>
  <c r="Y48" i="7"/>
  <c r="Z48" i="7"/>
  <c r="AA48" i="7"/>
  <c r="AB48" i="7"/>
  <c r="AC48" i="7"/>
  <c r="AD48" i="7"/>
  <c r="AE48" i="7"/>
  <c r="AF48" i="7"/>
  <c r="AG48" i="7"/>
  <c r="AH48" i="7"/>
  <c r="AI48" i="7"/>
  <c r="AJ48" i="7"/>
  <c r="AK48" i="7"/>
  <c r="AL48" i="7"/>
  <c r="AM48" i="7"/>
  <c r="AN48" i="7"/>
  <c r="AO48" i="7"/>
  <c r="AP48" i="7"/>
  <c r="AQ48" i="7"/>
  <c r="AR48" i="7"/>
  <c r="AS48" i="7"/>
  <c r="AT48" i="7"/>
  <c r="AU48" i="7"/>
  <c r="AV48" i="7"/>
  <c r="AW48" i="7"/>
  <c r="AX48" i="7"/>
  <c r="AY48" i="7"/>
  <c r="AZ48" i="7"/>
  <c r="BA48" i="7"/>
  <c r="BB48" i="7"/>
  <c r="BC48" i="7"/>
  <c r="BD48" i="7"/>
  <c r="BE48" i="7"/>
  <c r="BF48" i="7"/>
  <c r="BG48" i="7"/>
  <c r="BH48" i="7"/>
  <c r="BI48" i="7"/>
  <c r="BJ48" i="7"/>
  <c r="BK48" i="7"/>
  <c r="BL48" i="7"/>
  <c r="BM48" i="7"/>
  <c r="BN48" i="7"/>
  <c r="BO48" i="7"/>
  <c r="BP48" i="7"/>
  <c r="BQ48" i="7"/>
  <c r="C49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W49" i="7"/>
  <c r="X49" i="7"/>
  <c r="Y49" i="7"/>
  <c r="Z49" i="7"/>
  <c r="AA49" i="7"/>
  <c r="AB49" i="7"/>
  <c r="AC49" i="7"/>
  <c r="AD49" i="7"/>
  <c r="AE49" i="7"/>
  <c r="AF49" i="7"/>
  <c r="AG49" i="7"/>
  <c r="AH49" i="7"/>
  <c r="AI49" i="7"/>
  <c r="AJ49" i="7"/>
  <c r="AK49" i="7"/>
  <c r="AL49" i="7"/>
  <c r="AM49" i="7"/>
  <c r="AN49" i="7"/>
  <c r="AO49" i="7"/>
  <c r="AP49" i="7"/>
  <c r="AQ49" i="7"/>
  <c r="AR49" i="7"/>
  <c r="AS49" i="7"/>
  <c r="AT49" i="7"/>
  <c r="AU49" i="7"/>
  <c r="AV49" i="7"/>
  <c r="AW49" i="7"/>
  <c r="AX49" i="7"/>
  <c r="AY49" i="7"/>
  <c r="AZ49" i="7"/>
  <c r="BA49" i="7"/>
  <c r="BB49" i="7"/>
  <c r="BC49" i="7"/>
  <c r="BD49" i="7"/>
  <c r="BE49" i="7"/>
  <c r="BF49" i="7"/>
  <c r="BG49" i="7"/>
  <c r="BH49" i="7"/>
  <c r="BI49" i="7"/>
  <c r="BJ49" i="7"/>
  <c r="BK49" i="7"/>
  <c r="BL49" i="7"/>
  <c r="BM49" i="7"/>
  <c r="BN49" i="7"/>
  <c r="BO49" i="7"/>
  <c r="BP49" i="7"/>
  <c r="BQ49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AB50" i="7"/>
  <c r="AC50" i="7"/>
  <c r="AD50" i="7"/>
  <c r="AE50" i="7"/>
  <c r="AF50" i="7"/>
  <c r="AG50" i="7"/>
  <c r="AH50" i="7"/>
  <c r="AI50" i="7"/>
  <c r="AJ50" i="7"/>
  <c r="AK50" i="7"/>
  <c r="AL50" i="7"/>
  <c r="AM50" i="7"/>
  <c r="AN50" i="7"/>
  <c r="AO50" i="7"/>
  <c r="AP50" i="7"/>
  <c r="AQ50" i="7"/>
  <c r="AR50" i="7"/>
  <c r="AS50" i="7"/>
  <c r="AT50" i="7"/>
  <c r="AU50" i="7"/>
  <c r="AV50" i="7"/>
  <c r="AW50" i="7"/>
  <c r="AX50" i="7"/>
  <c r="AY50" i="7"/>
  <c r="AZ50" i="7"/>
  <c r="BA50" i="7"/>
  <c r="BB50" i="7"/>
  <c r="BC50" i="7"/>
  <c r="BD50" i="7"/>
  <c r="BE50" i="7"/>
  <c r="BF50" i="7"/>
  <c r="BG50" i="7"/>
  <c r="BH50" i="7"/>
  <c r="BI50" i="7"/>
  <c r="BJ50" i="7"/>
  <c r="BK50" i="7"/>
  <c r="BL50" i="7"/>
  <c r="BM50" i="7"/>
  <c r="BN50" i="7"/>
  <c r="BO50" i="7"/>
  <c r="BP50" i="7"/>
  <c r="BQ50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C52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AB52" i="7"/>
  <c r="AC52" i="7"/>
  <c r="AD52" i="7"/>
  <c r="AE52" i="7"/>
  <c r="AF52" i="7"/>
  <c r="AG52" i="7"/>
  <c r="AH52" i="7"/>
  <c r="AI52" i="7"/>
  <c r="AJ52" i="7"/>
  <c r="AK52" i="7"/>
  <c r="AL52" i="7"/>
  <c r="AM52" i="7"/>
  <c r="AN52" i="7"/>
  <c r="AO52" i="7"/>
  <c r="AP52" i="7"/>
  <c r="AQ52" i="7"/>
  <c r="AR52" i="7"/>
  <c r="AS52" i="7"/>
  <c r="AT52" i="7"/>
  <c r="AU52" i="7"/>
  <c r="AV52" i="7"/>
  <c r="AW52" i="7"/>
  <c r="AX52" i="7"/>
  <c r="AY52" i="7"/>
  <c r="AZ52" i="7"/>
  <c r="BA52" i="7"/>
  <c r="BB52" i="7"/>
  <c r="BC52" i="7"/>
  <c r="BD52" i="7"/>
  <c r="BE52" i="7"/>
  <c r="BF52" i="7"/>
  <c r="BG52" i="7"/>
  <c r="BH52" i="7"/>
  <c r="BI52" i="7"/>
  <c r="BJ52" i="7"/>
  <c r="BK52" i="7"/>
  <c r="BL52" i="7"/>
  <c r="BM52" i="7"/>
  <c r="BN52" i="7"/>
  <c r="BO52" i="7"/>
  <c r="BP52" i="7"/>
  <c r="BQ52" i="7"/>
  <c r="C53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Y53" i="7"/>
  <c r="Z53" i="7"/>
  <c r="AA53" i="7"/>
  <c r="AB53" i="7"/>
  <c r="AC53" i="7"/>
  <c r="AD53" i="7"/>
  <c r="AE53" i="7"/>
  <c r="AF53" i="7"/>
  <c r="AG53" i="7"/>
  <c r="AH53" i="7"/>
  <c r="AI53" i="7"/>
  <c r="AJ53" i="7"/>
  <c r="AK53" i="7"/>
  <c r="AL53" i="7"/>
  <c r="AM53" i="7"/>
  <c r="AN53" i="7"/>
  <c r="AO53" i="7"/>
  <c r="AP53" i="7"/>
  <c r="AQ53" i="7"/>
  <c r="AR53" i="7"/>
  <c r="AS53" i="7"/>
  <c r="AT53" i="7"/>
  <c r="AU53" i="7"/>
  <c r="AV53" i="7"/>
  <c r="AW53" i="7"/>
  <c r="AX53" i="7"/>
  <c r="AY53" i="7"/>
  <c r="AZ53" i="7"/>
  <c r="BA53" i="7"/>
  <c r="BB53" i="7"/>
  <c r="BC53" i="7"/>
  <c r="BD53" i="7"/>
  <c r="BE53" i="7"/>
  <c r="BF53" i="7"/>
  <c r="BG53" i="7"/>
  <c r="BH53" i="7"/>
  <c r="BI53" i="7"/>
  <c r="BJ53" i="7"/>
  <c r="BK53" i="7"/>
  <c r="BL53" i="7"/>
  <c r="BM53" i="7"/>
  <c r="BN53" i="7"/>
  <c r="BO53" i="7"/>
  <c r="BP53" i="7"/>
  <c r="BQ53" i="7"/>
  <c r="C54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AB54" i="7"/>
  <c r="AC54" i="7"/>
  <c r="AD54" i="7"/>
  <c r="AE54" i="7"/>
  <c r="AF54" i="7"/>
  <c r="AG54" i="7"/>
  <c r="AH54" i="7"/>
  <c r="AI54" i="7"/>
  <c r="AJ54" i="7"/>
  <c r="AK54" i="7"/>
  <c r="AL54" i="7"/>
  <c r="AM54" i="7"/>
  <c r="AN54" i="7"/>
  <c r="AO54" i="7"/>
  <c r="AP54" i="7"/>
  <c r="AQ54" i="7"/>
  <c r="AR54" i="7"/>
  <c r="AS54" i="7"/>
  <c r="AT54" i="7"/>
  <c r="AU54" i="7"/>
  <c r="AV54" i="7"/>
  <c r="AW54" i="7"/>
  <c r="AX54" i="7"/>
  <c r="AY54" i="7"/>
  <c r="AZ54" i="7"/>
  <c r="BA54" i="7"/>
  <c r="BB54" i="7"/>
  <c r="BC54" i="7"/>
  <c r="BD54" i="7"/>
  <c r="BE54" i="7"/>
  <c r="BF54" i="7"/>
  <c r="BG54" i="7"/>
  <c r="BH54" i="7"/>
  <c r="BI54" i="7"/>
  <c r="BJ54" i="7"/>
  <c r="BK54" i="7"/>
  <c r="BL54" i="7"/>
  <c r="BM54" i="7"/>
  <c r="BN54" i="7"/>
  <c r="BO54" i="7"/>
  <c r="BP54" i="7"/>
  <c r="BQ54" i="7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AB55" i="7"/>
  <c r="AC55" i="7"/>
  <c r="AD55" i="7"/>
  <c r="AE55" i="7"/>
  <c r="AF55" i="7"/>
  <c r="AG55" i="7"/>
  <c r="AH55" i="7"/>
  <c r="AI55" i="7"/>
  <c r="AJ55" i="7"/>
  <c r="AK55" i="7"/>
  <c r="AL55" i="7"/>
  <c r="AM55" i="7"/>
  <c r="AN55" i="7"/>
  <c r="AO55" i="7"/>
  <c r="AP55" i="7"/>
  <c r="AQ55" i="7"/>
  <c r="AR55" i="7"/>
  <c r="AS55" i="7"/>
  <c r="AT55" i="7"/>
  <c r="AU55" i="7"/>
  <c r="AV55" i="7"/>
  <c r="AW55" i="7"/>
  <c r="AX55" i="7"/>
  <c r="AY55" i="7"/>
  <c r="AZ55" i="7"/>
  <c r="BA55" i="7"/>
  <c r="BB55" i="7"/>
  <c r="BC55" i="7"/>
  <c r="BD55" i="7"/>
  <c r="BE55" i="7"/>
  <c r="BF55" i="7"/>
  <c r="BG55" i="7"/>
  <c r="BH55" i="7"/>
  <c r="BI55" i="7"/>
  <c r="BJ55" i="7"/>
  <c r="BK55" i="7"/>
  <c r="BL55" i="7"/>
  <c r="BM55" i="7"/>
  <c r="BN55" i="7"/>
  <c r="BO55" i="7"/>
  <c r="BP55" i="7"/>
  <c r="BQ55" i="7"/>
  <c r="C56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W56" i="7"/>
  <c r="X56" i="7"/>
  <c r="Y56" i="7"/>
  <c r="Z56" i="7"/>
  <c r="AA56" i="7"/>
  <c r="AB56" i="7"/>
  <c r="AC56" i="7"/>
  <c r="AD56" i="7"/>
  <c r="AE56" i="7"/>
  <c r="AF56" i="7"/>
  <c r="AG56" i="7"/>
  <c r="AH56" i="7"/>
  <c r="AI56" i="7"/>
  <c r="AJ56" i="7"/>
  <c r="AK56" i="7"/>
  <c r="AL56" i="7"/>
  <c r="AM56" i="7"/>
  <c r="AN56" i="7"/>
  <c r="AO56" i="7"/>
  <c r="AP56" i="7"/>
  <c r="AQ56" i="7"/>
  <c r="AR56" i="7"/>
  <c r="AS56" i="7"/>
  <c r="AT56" i="7"/>
  <c r="AU56" i="7"/>
  <c r="AV56" i="7"/>
  <c r="AW56" i="7"/>
  <c r="AX56" i="7"/>
  <c r="AY56" i="7"/>
  <c r="AZ56" i="7"/>
  <c r="BA56" i="7"/>
  <c r="BB56" i="7"/>
  <c r="BC56" i="7"/>
  <c r="BD56" i="7"/>
  <c r="BE56" i="7"/>
  <c r="BF56" i="7"/>
  <c r="BG56" i="7"/>
  <c r="BH56" i="7"/>
  <c r="BI56" i="7"/>
  <c r="BJ56" i="7"/>
  <c r="BK56" i="7"/>
  <c r="BL56" i="7"/>
  <c r="BM56" i="7"/>
  <c r="BN56" i="7"/>
  <c r="BO56" i="7"/>
  <c r="BP56" i="7"/>
  <c r="BQ56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G57" i="7"/>
  <c r="AH57" i="7"/>
  <c r="AI57" i="7"/>
  <c r="AJ57" i="7"/>
  <c r="AK57" i="7"/>
  <c r="AL57" i="7"/>
  <c r="AM57" i="7"/>
  <c r="AN57" i="7"/>
  <c r="AO57" i="7"/>
  <c r="AP57" i="7"/>
  <c r="AQ57" i="7"/>
  <c r="AR57" i="7"/>
  <c r="AS57" i="7"/>
  <c r="AT57" i="7"/>
  <c r="AU57" i="7"/>
  <c r="AV57" i="7"/>
  <c r="AW57" i="7"/>
  <c r="AX57" i="7"/>
  <c r="AY57" i="7"/>
  <c r="AZ57" i="7"/>
  <c r="BA57" i="7"/>
  <c r="BB57" i="7"/>
  <c r="BC57" i="7"/>
  <c r="BD57" i="7"/>
  <c r="BE57" i="7"/>
  <c r="BF57" i="7"/>
  <c r="BG57" i="7"/>
  <c r="BH57" i="7"/>
  <c r="BI57" i="7"/>
  <c r="BJ57" i="7"/>
  <c r="BK57" i="7"/>
  <c r="BL57" i="7"/>
  <c r="BM57" i="7"/>
  <c r="BN57" i="7"/>
  <c r="BO57" i="7"/>
  <c r="BP57" i="7"/>
  <c r="BQ57" i="7"/>
  <c r="C58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Y58" i="7"/>
  <c r="Z58" i="7"/>
  <c r="AA58" i="7"/>
  <c r="AB58" i="7"/>
  <c r="AC58" i="7"/>
  <c r="AD58" i="7"/>
  <c r="AE58" i="7"/>
  <c r="AF58" i="7"/>
  <c r="AG58" i="7"/>
  <c r="AH58" i="7"/>
  <c r="AI58" i="7"/>
  <c r="AJ58" i="7"/>
  <c r="AK58" i="7"/>
  <c r="AL58" i="7"/>
  <c r="AM58" i="7"/>
  <c r="AN58" i="7"/>
  <c r="AO58" i="7"/>
  <c r="AP58" i="7"/>
  <c r="AQ58" i="7"/>
  <c r="AR58" i="7"/>
  <c r="AS58" i="7"/>
  <c r="AT58" i="7"/>
  <c r="AU58" i="7"/>
  <c r="AV58" i="7"/>
  <c r="AW58" i="7"/>
  <c r="AX58" i="7"/>
  <c r="AY58" i="7"/>
  <c r="AZ58" i="7"/>
  <c r="BA58" i="7"/>
  <c r="BB58" i="7"/>
  <c r="BC58" i="7"/>
  <c r="BD58" i="7"/>
  <c r="BE58" i="7"/>
  <c r="BF58" i="7"/>
  <c r="BG58" i="7"/>
  <c r="BH58" i="7"/>
  <c r="BI58" i="7"/>
  <c r="BJ58" i="7"/>
  <c r="BK58" i="7"/>
  <c r="BL58" i="7"/>
  <c r="BM58" i="7"/>
  <c r="BN58" i="7"/>
  <c r="BO58" i="7"/>
  <c r="BP58" i="7"/>
  <c r="BQ58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Y59" i="7"/>
  <c r="Z59" i="7"/>
  <c r="AA59" i="7"/>
  <c r="AB59" i="7"/>
  <c r="AC59" i="7"/>
  <c r="AD59" i="7"/>
  <c r="AE59" i="7"/>
  <c r="AF59" i="7"/>
  <c r="AG59" i="7"/>
  <c r="AH59" i="7"/>
  <c r="AI59" i="7"/>
  <c r="AJ59" i="7"/>
  <c r="AK59" i="7"/>
  <c r="AL59" i="7"/>
  <c r="AM59" i="7"/>
  <c r="AN59" i="7"/>
  <c r="AO59" i="7"/>
  <c r="AP59" i="7"/>
  <c r="AQ59" i="7"/>
  <c r="AR59" i="7"/>
  <c r="AS59" i="7"/>
  <c r="AT59" i="7"/>
  <c r="AU59" i="7"/>
  <c r="AV59" i="7"/>
  <c r="AW59" i="7"/>
  <c r="AX59" i="7"/>
  <c r="AY59" i="7"/>
  <c r="AZ59" i="7"/>
  <c r="BA59" i="7"/>
  <c r="BB59" i="7"/>
  <c r="BC59" i="7"/>
  <c r="BD59" i="7"/>
  <c r="BE59" i="7"/>
  <c r="BF59" i="7"/>
  <c r="BG59" i="7"/>
  <c r="BH59" i="7"/>
  <c r="BI59" i="7"/>
  <c r="BJ59" i="7"/>
  <c r="BK59" i="7"/>
  <c r="BL59" i="7"/>
  <c r="BM59" i="7"/>
  <c r="BN59" i="7"/>
  <c r="BO59" i="7"/>
  <c r="BP59" i="7"/>
  <c r="BQ59" i="7"/>
  <c r="C60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Y60" i="7"/>
  <c r="Z60" i="7"/>
  <c r="AA60" i="7"/>
  <c r="AB60" i="7"/>
  <c r="AC60" i="7"/>
  <c r="AD60" i="7"/>
  <c r="AE60" i="7"/>
  <c r="AF60" i="7"/>
  <c r="AG60" i="7"/>
  <c r="AH60" i="7"/>
  <c r="AI60" i="7"/>
  <c r="AJ60" i="7"/>
  <c r="AK60" i="7"/>
  <c r="AL60" i="7"/>
  <c r="AM60" i="7"/>
  <c r="AN60" i="7"/>
  <c r="AO60" i="7"/>
  <c r="AP60" i="7"/>
  <c r="AQ60" i="7"/>
  <c r="AR60" i="7"/>
  <c r="AS60" i="7"/>
  <c r="AT60" i="7"/>
  <c r="AU60" i="7"/>
  <c r="AV60" i="7"/>
  <c r="AW60" i="7"/>
  <c r="AX60" i="7"/>
  <c r="AY60" i="7"/>
  <c r="AZ60" i="7"/>
  <c r="BA60" i="7"/>
  <c r="BB60" i="7"/>
  <c r="BC60" i="7"/>
  <c r="BD60" i="7"/>
  <c r="BE60" i="7"/>
  <c r="BF60" i="7"/>
  <c r="BG60" i="7"/>
  <c r="BH60" i="7"/>
  <c r="BI60" i="7"/>
  <c r="BJ60" i="7"/>
  <c r="BK60" i="7"/>
  <c r="BL60" i="7"/>
  <c r="BM60" i="7"/>
  <c r="BN60" i="7"/>
  <c r="BO60" i="7"/>
  <c r="BP60" i="7"/>
  <c r="BQ60" i="7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Y61" i="7"/>
  <c r="Z61" i="7"/>
  <c r="AA61" i="7"/>
  <c r="AB61" i="7"/>
  <c r="AC61" i="7"/>
  <c r="AD61" i="7"/>
  <c r="AE61" i="7"/>
  <c r="AF61" i="7"/>
  <c r="AG61" i="7"/>
  <c r="AH61" i="7"/>
  <c r="AI61" i="7"/>
  <c r="AJ61" i="7"/>
  <c r="AK61" i="7"/>
  <c r="AL61" i="7"/>
  <c r="AM61" i="7"/>
  <c r="AN61" i="7"/>
  <c r="AO61" i="7"/>
  <c r="AP61" i="7"/>
  <c r="AQ61" i="7"/>
  <c r="AR61" i="7"/>
  <c r="AS61" i="7"/>
  <c r="AT61" i="7"/>
  <c r="AU61" i="7"/>
  <c r="AV61" i="7"/>
  <c r="AW61" i="7"/>
  <c r="AX61" i="7"/>
  <c r="AY61" i="7"/>
  <c r="AZ61" i="7"/>
  <c r="BA61" i="7"/>
  <c r="BB61" i="7"/>
  <c r="BC61" i="7"/>
  <c r="BD61" i="7"/>
  <c r="BE61" i="7"/>
  <c r="BF61" i="7"/>
  <c r="BG61" i="7"/>
  <c r="BH61" i="7"/>
  <c r="BI61" i="7"/>
  <c r="BJ61" i="7"/>
  <c r="BK61" i="7"/>
  <c r="BL61" i="7"/>
  <c r="BM61" i="7"/>
  <c r="BN61" i="7"/>
  <c r="BO61" i="7"/>
  <c r="BP61" i="7"/>
  <c r="BQ61" i="7"/>
  <c r="C62" i="7"/>
  <c r="D62" i="7"/>
  <c r="E62" i="7"/>
  <c r="F62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W62" i="7"/>
  <c r="X62" i="7"/>
  <c r="Y62" i="7"/>
  <c r="Z62" i="7"/>
  <c r="AA62" i="7"/>
  <c r="AB62" i="7"/>
  <c r="AC62" i="7"/>
  <c r="AD62" i="7"/>
  <c r="AE62" i="7"/>
  <c r="AF62" i="7"/>
  <c r="AG62" i="7"/>
  <c r="AH62" i="7"/>
  <c r="AI62" i="7"/>
  <c r="AJ62" i="7"/>
  <c r="AK62" i="7"/>
  <c r="AL62" i="7"/>
  <c r="AM62" i="7"/>
  <c r="AN62" i="7"/>
  <c r="AO62" i="7"/>
  <c r="AP62" i="7"/>
  <c r="AQ62" i="7"/>
  <c r="AR62" i="7"/>
  <c r="AS62" i="7"/>
  <c r="AT62" i="7"/>
  <c r="AU62" i="7"/>
  <c r="AV62" i="7"/>
  <c r="AW62" i="7"/>
  <c r="AX62" i="7"/>
  <c r="AY62" i="7"/>
  <c r="AZ62" i="7"/>
  <c r="BA62" i="7"/>
  <c r="BB62" i="7"/>
  <c r="BC62" i="7"/>
  <c r="BD62" i="7"/>
  <c r="BE62" i="7"/>
  <c r="BF62" i="7"/>
  <c r="BG62" i="7"/>
  <c r="BH62" i="7"/>
  <c r="BI62" i="7"/>
  <c r="BJ62" i="7"/>
  <c r="BK62" i="7"/>
  <c r="BL62" i="7"/>
  <c r="BM62" i="7"/>
  <c r="BN62" i="7"/>
  <c r="BO62" i="7"/>
  <c r="BP62" i="7"/>
  <c r="BQ62" i="7"/>
  <c r="C63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T63" i="7"/>
  <c r="U63" i="7"/>
  <c r="V63" i="7"/>
  <c r="W63" i="7"/>
  <c r="X63" i="7"/>
  <c r="Y63" i="7"/>
  <c r="Z63" i="7"/>
  <c r="AA63" i="7"/>
  <c r="AB63" i="7"/>
  <c r="AC63" i="7"/>
  <c r="AD63" i="7"/>
  <c r="AE63" i="7"/>
  <c r="AF63" i="7"/>
  <c r="AG63" i="7"/>
  <c r="AH63" i="7"/>
  <c r="AI63" i="7"/>
  <c r="AJ63" i="7"/>
  <c r="AK63" i="7"/>
  <c r="AL63" i="7"/>
  <c r="AM63" i="7"/>
  <c r="AN63" i="7"/>
  <c r="AO63" i="7"/>
  <c r="AP63" i="7"/>
  <c r="AQ63" i="7"/>
  <c r="AR63" i="7"/>
  <c r="AS63" i="7"/>
  <c r="AT63" i="7"/>
  <c r="AU63" i="7"/>
  <c r="AV63" i="7"/>
  <c r="AW63" i="7"/>
  <c r="AX63" i="7"/>
  <c r="AY63" i="7"/>
  <c r="AZ63" i="7"/>
  <c r="BA63" i="7"/>
  <c r="BB63" i="7"/>
  <c r="BC63" i="7"/>
  <c r="BD63" i="7"/>
  <c r="BE63" i="7"/>
  <c r="BF63" i="7"/>
  <c r="BG63" i="7"/>
  <c r="BH63" i="7"/>
  <c r="BI63" i="7"/>
  <c r="BJ63" i="7"/>
  <c r="BK63" i="7"/>
  <c r="BL63" i="7"/>
  <c r="BM63" i="7"/>
  <c r="BN63" i="7"/>
  <c r="BO63" i="7"/>
  <c r="BP63" i="7"/>
  <c r="BQ63" i="7"/>
  <c r="C64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W64" i="7"/>
  <c r="X64" i="7"/>
  <c r="Y64" i="7"/>
  <c r="Z64" i="7"/>
  <c r="AA64" i="7"/>
  <c r="AB64" i="7"/>
  <c r="AC64" i="7"/>
  <c r="AD64" i="7"/>
  <c r="AE64" i="7"/>
  <c r="AF64" i="7"/>
  <c r="AG64" i="7"/>
  <c r="AH64" i="7"/>
  <c r="AI64" i="7"/>
  <c r="AJ64" i="7"/>
  <c r="AK64" i="7"/>
  <c r="AL64" i="7"/>
  <c r="AM64" i="7"/>
  <c r="AN64" i="7"/>
  <c r="AO64" i="7"/>
  <c r="AP64" i="7"/>
  <c r="AQ64" i="7"/>
  <c r="AR64" i="7"/>
  <c r="AS64" i="7"/>
  <c r="AT64" i="7"/>
  <c r="AU64" i="7"/>
  <c r="AV64" i="7"/>
  <c r="AW64" i="7"/>
  <c r="AX64" i="7"/>
  <c r="AY64" i="7"/>
  <c r="AZ64" i="7"/>
  <c r="BA64" i="7"/>
  <c r="BB64" i="7"/>
  <c r="BC64" i="7"/>
  <c r="BD64" i="7"/>
  <c r="BE64" i="7"/>
  <c r="BF64" i="7"/>
  <c r="BG64" i="7"/>
  <c r="BH64" i="7"/>
  <c r="BI64" i="7"/>
  <c r="BJ64" i="7"/>
  <c r="BK64" i="7"/>
  <c r="BL64" i="7"/>
  <c r="BM64" i="7"/>
  <c r="BN64" i="7"/>
  <c r="BO64" i="7"/>
  <c r="BP64" i="7"/>
  <c r="BQ64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Y65" i="7"/>
  <c r="Z65" i="7"/>
  <c r="AA65" i="7"/>
  <c r="AB65" i="7"/>
  <c r="AC65" i="7"/>
  <c r="AD65" i="7"/>
  <c r="AE65" i="7"/>
  <c r="AF65" i="7"/>
  <c r="AG65" i="7"/>
  <c r="AH65" i="7"/>
  <c r="AI65" i="7"/>
  <c r="AJ65" i="7"/>
  <c r="AK65" i="7"/>
  <c r="AL65" i="7"/>
  <c r="AM65" i="7"/>
  <c r="AN65" i="7"/>
  <c r="AO65" i="7"/>
  <c r="AP65" i="7"/>
  <c r="AQ65" i="7"/>
  <c r="AR65" i="7"/>
  <c r="AS65" i="7"/>
  <c r="AT65" i="7"/>
  <c r="AU65" i="7"/>
  <c r="AV65" i="7"/>
  <c r="AW65" i="7"/>
  <c r="AX65" i="7"/>
  <c r="AY65" i="7"/>
  <c r="AZ65" i="7"/>
  <c r="BA65" i="7"/>
  <c r="BB65" i="7"/>
  <c r="BC65" i="7"/>
  <c r="BD65" i="7"/>
  <c r="BE65" i="7"/>
  <c r="BF65" i="7"/>
  <c r="BG65" i="7"/>
  <c r="BH65" i="7"/>
  <c r="BI65" i="7"/>
  <c r="BJ65" i="7"/>
  <c r="BK65" i="7"/>
  <c r="BL65" i="7"/>
  <c r="BM65" i="7"/>
  <c r="BN65" i="7"/>
  <c r="BO65" i="7"/>
  <c r="BP65" i="7"/>
  <c r="BQ65" i="7"/>
  <c r="C66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BG66" i="7"/>
  <c r="BH66" i="7"/>
  <c r="BI66" i="7"/>
  <c r="BJ66" i="7"/>
  <c r="BK66" i="7"/>
  <c r="BL66" i="7"/>
  <c r="BM66" i="7"/>
  <c r="BN66" i="7"/>
  <c r="BO66" i="7"/>
  <c r="BP66" i="7"/>
  <c r="BQ66" i="7"/>
  <c r="C67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Y67" i="7"/>
  <c r="Z67" i="7"/>
  <c r="AA67" i="7"/>
  <c r="AB67" i="7"/>
  <c r="AC67" i="7"/>
  <c r="AD67" i="7"/>
  <c r="AE67" i="7"/>
  <c r="AF67" i="7"/>
  <c r="AG67" i="7"/>
  <c r="AH67" i="7"/>
  <c r="AI67" i="7"/>
  <c r="AJ67" i="7"/>
  <c r="AK67" i="7"/>
  <c r="AL67" i="7"/>
  <c r="AM67" i="7"/>
  <c r="AN67" i="7"/>
  <c r="AO67" i="7"/>
  <c r="AP67" i="7"/>
  <c r="AQ67" i="7"/>
  <c r="AR67" i="7"/>
  <c r="AS67" i="7"/>
  <c r="AT67" i="7"/>
  <c r="AU67" i="7"/>
  <c r="AV67" i="7"/>
  <c r="AW67" i="7"/>
  <c r="AX67" i="7"/>
  <c r="AY67" i="7"/>
  <c r="AZ67" i="7"/>
  <c r="BA67" i="7"/>
  <c r="BB67" i="7"/>
  <c r="BC67" i="7"/>
  <c r="BD67" i="7"/>
  <c r="BE67" i="7"/>
  <c r="BF67" i="7"/>
  <c r="BG67" i="7"/>
  <c r="BH67" i="7"/>
  <c r="BI67" i="7"/>
  <c r="BJ67" i="7"/>
  <c r="BK67" i="7"/>
  <c r="BL67" i="7"/>
  <c r="BM67" i="7"/>
  <c r="BN67" i="7"/>
  <c r="BO67" i="7"/>
  <c r="BP67" i="7"/>
  <c r="BQ67" i="7"/>
  <c r="C68" i="7"/>
  <c r="D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AI68" i="7"/>
  <c r="AJ68" i="7"/>
  <c r="AK68" i="7"/>
  <c r="AL68" i="7"/>
  <c r="AM68" i="7"/>
  <c r="AN68" i="7"/>
  <c r="AO68" i="7"/>
  <c r="AP68" i="7"/>
  <c r="AQ68" i="7"/>
  <c r="AR68" i="7"/>
  <c r="AS68" i="7"/>
  <c r="AT68" i="7"/>
  <c r="AU68" i="7"/>
  <c r="AV68" i="7"/>
  <c r="AW68" i="7"/>
  <c r="AX68" i="7"/>
  <c r="AY68" i="7"/>
  <c r="AZ68" i="7"/>
  <c r="BA68" i="7"/>
  <c r="BB68" i="7"/>
  <c r="BC68" i="7"/>
  <c r="BD68" i="7"/>
  <c r="BE68" i="7"/>
  <c r="BF68" i="7"/>
  <c r="BG68" i="7"/>
  <c r="BH68" i="7"/>
  <c r="BI68" i="7"/>
  <c r="BJ68" i="7"/>
  <c r="BK68" i="7"/>
  <c r="BL68" i="7"/>
  <c r="BM68" i="7"/>
  <c r="BN68" i="7"/>
  <c r="BO68" i="7"/>
  <c r="BP68" i="7"/>
  <c r="BQ68" i="7"/>
  <c r="C69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W69" i="7"/>
  <c r="X69" i="7"/>
  <c r="Y69" i="7"/>
  <c r="Z69" i="7"/>
  <c r="AA69" i="7"/>
  <c r="AB69" i="7"/>
  <c r="AC69" i="7"/>
  <c r="AD69" i="7"/>
  <c r="AE69" i="7"/>
  <c r="AF69" i="7"/>
  <c r="AG69" i="7"/>
  <c r="AH69" i="7"/>
  <c r="AI69" i="7"/>
  <c r="AJ69" i="7"/>
  <c r="AK69" i="7"/>
  <c r="AL69" i="7"/>
  <c r="AM69" i="7"/>
  <c r="AN69" i="7"/>
  <c r="AO69" i="7"/>
  <c r="AP69" i="7"/>
  <c r="AQ69" i="7"/>
  <c r="AR69" i="7"/>
  <c r="AS69" i="7"/>
  <c r="AT69" i="7"/>
  <c r="AU69" i="7"/>
  <c r="AV69" i="7"/>
  <c r="AW69" i="7"/>
  <c r="AX69" i="7"/>
  <c r="AY69" i="7"/>
  <c r="AZ69" i="7"/>
  <c r="BA69" i="7"/>
  <c r="BB69" i="7"/>
  <c r="BC69" i="7"/>
  <c r="BD69" i="7"/>
  <c r="BE69" i="7"/>
  <c r="BF69" i="7"/>
  <c r="BG69" i="7"/>
  <c r="BH69" i="7"/>
  <c r="BI69" i="7"/>
  <c r="BJ69" i="7"/>
  <c r="BK69" i="7"/>
  <c r="BL69" i="7"/>
  <c r="BM69" i="7"/>
  <c r="BN69" i="7"/>
  <c r="BO69" i="7"/>
  <c r="BP69" i="7"/>
  <c r="BQ69" i="7"/>
  <c r="C70" i="7"/>
  <c r="D70" i="7"/>
  <c r="E70" i="7"/>
  <c r="F70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V70" i="7"/>
  <c r="W70" i="7"/>
  <c r="X70" i="7"/>
  <c r="Y70" i="7"/>
  <c r="Z70" i="7"/>
  <c r="AA70" i="7"/>
  <c r="AB70" i="7"/>
  <c r="AC70" i="7"/>
  <c r="AD70" i="7"/>
  <c r="AE70" i="7"/>
  <c r="AF70" i="7"/>
  <c r="AG70" i="7"/>
  <c r="AH70" i="7"/>
  <c r="AI70" i="7"/>
  <c r="AJ70" i="7"/>
  <c r="AK70" i="7"/>
  <c r="AL70" i="7"/>
  <c r="AM70" i="7"/>
  <c r="AN70" i="7"/>
  <c r="AO70" i="7"/>
  <c r="AP70" i="7"/>
  <c r="AQ70" i="7"/>
  <c r="AR70" i="7"/>
  <c r="AS70" i="7"/>
  <c r="AT70" i="7"/>
  <c r="AU70" i="7"/>
  <c r="AV70" i="7"/>
  <c r="AW70" i="7"/>
  <c r="AX70" i="7"/>
  <c r="AY70" i="7"/>
  <c r="AZ70" i="7"/>
  <c r="BA70" i="7"/>
  <c r="BB70" i="7"/>
  <c r="BC70" i="7"/>
  <c r="BD70" i="7"/>
  <c r="BE70" i="7"/>
  <c r="BF70" i="7"/>
  <c r="BG70" i="7"/>
  <c r="BH70" i="7"/>
  <c r="BI70" i="7"/>
  <c r="BJ70" i="7"/>
  <c r="BK70" i="7"/>
  <c r="BL70" i="7"/>
  <c r="BM70" i="7"/>
  <c r="BN70" i="7"/>
  <c r="BO70" i="7"/>
  <c r="BP70" i="7"/>
  <c r="BQ70" i="7"/>
  <c r="C71" i="7"/>
  <c r="D71" i="7"/>
  <c r="E71" i="7"/>
  <c r="F71" i="7"/>
  <c r="G71" i="7"/>
  <c r="H71" i="7"/>
  <c r="I71" i="7"/>
  <c r="J71" i="7"/>
  <c r="K71" i="7"/>
  <c r="L71" i="7"/>
  <c r="M71" i="7"/>
  <c r="N71" i="7"/>
  <c r="O71" i="7"/>
  <c r="P71" i="7"/>
  <c r="Q71" i="7"/>
  <c r="R71" i="7"/>
  <c r="S71" i="7"/>
  <c r="T71" i="7"/>
  <c r="U71" i="7"/>
  <c r="V71" i="7"/>
  <c r="W71" i="7"/>
  <c r="X71" i="7"/>
  <c r="Y71" i="7"/>
  <c r="Z71" i="7"/>
  <c r="AA71" i="7"/>
  <c r="AB71" i="7"/>
  <c r="AC71" i="7"/>
  <c r="AD71" i="7"/>
  <c r="AE71" i="7"/>
  <c r="AF71" i="7"/>
  <c r="AG71" i="7"/>
  <c r="AH71" i="7"/>
  <c r="AI71" i="7"/>
  <c r="AJ71" i="7"/>
  <c r="AK71" i="7"/>
  <c r="AL71" i="7"/>
  <c r="AM71" i="7"/>
  <c r="AN71" i="7"/>
  <c r="AO71" i="7"/>
  <c r="AP71" i="7"/>
  <c r="AQ71" i="7"/>
  <c r="AR71" i="7"/>
  <c r="AS71" i="7"/>
  <c r="AT71" i="7"/>
  <c r="AU71" i="7"/>
  <c r="AV71" i="7"/>
  <c r="AW71" i="7"/>
  <c r="AX71" i="7"/>
  <c r="AY71" i="7"/>
  <c r="AZ71" i="7"/>
  <c r="BA71" i="7"/>
  <c r="BB71" i="7"/>
  <c r="BC71" i="7"/>
  <c r="BD71" i="7"/>
  <c r="BE71" i="7"/>
  <c r="BF71" i="7"/>
  <c r="BG71" i="7"/>
  <c r="BH71" i="7"/>
  <c r="BI71" i="7"/>
  <c r="BJ71" i="7"/>
  <c r="BK71" i="7"/>
  <c r="BL71" i="7"/>
  <c r="BM71" i="7"/>
  <c r="BN71" i="7"/>
  <c r="BO71" i="7"/>
  <c r="BP71" i="7"/>
  <c r="BQ71" i="7"/>
  <c r="C72" i="7"/>
  <c r="D72" i="7"/>
  <c r="E72" i="7"/>
  <c r="F72" i="7"/>
  <c r="G72" i="7"/>
  <c r="H72" i="7"/>
  <c r="I72" i="7"/>
  <c r="J72" i="7"/>
  <c r="K72" i="7"/>
  <c r="L72" i="7"/>
  <c r="M72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AI72" i="7"/>
  <c r="AJ72" i="7"/>
  <c r="AK72" i="7"/>
  <c r="AL72" i="7"/>
  <c r="AM72" i="7"/>
  <c r="AN72" i="7"/>
  <c r="AO72" i="7"/>
  <c r="AP72" i="7"/>
  <c r="AQ72" i="7"/>
  <c r="AR72" i="7"/>
  <c r="AS72" i="7"/>
  <c r="AT72" i="7"/>
  <c r="AU72" i="7"/>
  <c r="AV72" i="7"/>
  <c r="AW72" i="7"/>
  <c r="AX72" i="7"/>
  <c r="AY72" i="7"/>
  <c r="AZ72" i="7"/>
  <c r="BA72" i="7"/>
  <c r="BB72" i="7"/>
  <c r="BC72" i="7"/>
  <c r="BD72" i="7"/>
  <c r="BE72" i="7"/>
  <c r="BF72" i="7"/>
  <c r="BG72" i="7"/>
  <c r="BH72" i="7"/>
  <c r="BI72" i="7"/>
  <c r="BJ72" i="7"/>
  <c r="BK72" i="7"/>
  <c r="BL72" i="7"/>
  <c r="BM72" i="7"/>
  <c r="BN72" i="7"/>
  <c r="BO72" i="7"/>
  <c r="BP72" i="7"/>
  <c r="BQ72" i="7"/>
  <c r="C73" i="7"/>
  <c r="D73" i="7"/>
  <c r="E73" i="7"/>
  <c r="F73" i="7"/>
  <c r="G73" i="7"/>
  <c r="H73" i="7"/>
  <c r="I73" i="7"/>
  <c r="J73" i="7"/>
  <c r="K73" i="7"/>
  <c r="L73" i="7"/>
  <c r="M73" i="7"/>
  <c r="N73" i="7"/>
  <c r="O73" i="7"/>
  <c r="P73" i="7"/>
  <c r="Q73" i="7"/>
  <c r="R73" i="7"/>
  <c r="S73" i="7"/>
  <c r="T73" i="7"/>
  <c r="U73" i="7"/>
  <c r="V73" i="7"/>
  <c r="W73" i="7"/>
  <c r="X73" i="7"/>
  <c r="Y73" i="7"/>
  <c r="Z73" i="7"/>
  <c r="AA73" i="7"/>
  <c r="AB73" i="7"/>
  <c r="AC73" i="7"/>
  <c r="AD73" i="7"/>
  <c r="AE73" i="7"/>
  <c r="AF73" i="7"/>
  <c r="AG73" i="7"/>
  <c r="AH73" i="7"/>
  <c r="AI73" i="7"/>
  <c r="AJ73" i="7"/>
  <c r="AK73" i="7"/>
  <c r="AL73" i="7"/>
  <c r="AM73" i="7"/>
  <c r="AN73" i="7"/>
  <c r="AO73" i="7"/>
  <c r="AP73" i="7"/>
  <c r="AQ73" i="7"/>
  <c r="AR73" i="7"/>
  <c r="AS73" i="7"/>
  <c r="AT73" i="7"/>
  <c r="AU73" i="7"/>
  <c r="AV73" i="7"/>
  <c r="AW73" i="7"/>
  <c r="AX73" i="7"/>
  <c r="AY73" i="7"/>
  <c r="AZ73" i="7"/>
  <c r="BA73" i="7"/>
  <c r="BB73" i="7"/>
  <c r="BC73" i="7"/>
  <c r="BD73" i="7"/>
  <c r="BE73" i="7"/>
  <c r="BF73" i="7"/>
  <c r="BG73" i="7"/>
  <c r="BH73" i="7"/>
  <c r="BI73" i="7"/>
  <c r="BJ73" i="7"/>
  <c r="BK73" i="7"/>
  <c r="BL73" i="7"/>
  <c r="BM73" i="7"/>
  <c r="BN73" i="7"/>
  <c r="BO73" i="7"/>
  <c r="BP73" i="7"/>
  <c r="BQ73" i="7"/>
  <c r="C74" i="7"/>
  <c r="D74" i="7"/>
  <c r="E74" i="7"/>
  <c r="F74" i="7"/>
  <c r="G74" i="7"/>
  <c r="H74" i="7"/>
  <c r="I74" i="7"/>
  <c r="J74" i="7"/>
  <c r="K74" i="7"/>
  <c r="L74" i="7"/>
  <c r="M74" i="7"/>
  <c r="N74" i="7"/>
  <c r="O74" i="7"/>
  <c r="P74" i="7"/>
  <c r="Q74" i="7"/>
  <c r="R74" i="7"/>
  <c r="S74" i="7"/>
  <c r="T74" i="7"/>
  <c r="U74" i="7"/>
  <c r="V74" i="7"/>
  <c r="W74" i="7"/>
  <c r="X74" i="7"/>
  <c r="Y74" i="7"/>
  <c r="Z74" i="7"/>
  <c r="AA74" i="7"/>
  <c r="AB74" i="7"/>
  <c r="AC74" i="7"/>
  <c r="AD74" i="7"/>
  <c r="AE74" i="7"/>
  <c r="AF74" i="7"/>
  <c r="AG74" i="7"/>
  <c r="AH74" i="7"/>
  <c r="AI74" i="7"/>
  <c r="AJ74" i="7"/>
  <c r="AK74" i="7"/>
  <c r="AL74" i="7"/>
  <c r="AM74" i="7"/>
  <c r="AN74" i="7"/>
  <c r="AO74" i="7"/>
  <c r="AP74" i="7"/>
  <c r="AQ74" i="7"/>
  <c r="AR74" i="7"/>
  <c r="AS74" i="7"/>
  <c r="AT74" i="7"/>
  <c r="AU74" i="7"/>
  <c r="AV74" i="7"/>
  <c r="AW74" i="7"/>
  <c r="AX74" i="7"/>
  <c r="AY74" i="7"/>
  <c r="AZ74" i="7"/>
  <c r="BA74" i="7"/>
  <c r="BB74" i="7"/>
  <c r="BC74" i="7"/>
  <c r="BD74" i="7"/>
  <c r="BE74" i="7"/>
  <c r="BF74" i="7"/>
  <c r="BG74" i="7"/>
  <c r="BH74" i="7"/>
  <c r="BI74" i="7"/>
  <c r="BJ74" i="7"/>
  <c r="BK74" i="7"/>
  <c r="BL74" i="7"/>
  <c r="BM74" i="7"/>
  <c r="BN74" i="7"/>
  <c r="BO74" i="7"/>
  <c r="BP74" i="7"/>
  <c r="BQ74" i="7"/>
  <c r="C75" i="7"/>
  <c r="D75" i="7"/>
  <c r="E75" i="7"/>
  <c r="F75" i="7"/>
  <c r="G75" i="7"/>
  <c r="H75" i="7"/>
  <c r="I75" i="7"/>
  <c r="J75" i="7"/>
  <c r="K75" i="7"/>
  <c r="L75" i="7"/>
  <c r="M75" i="7"/>
  <c r="N75" i="7"/>
  <c r="O75" i="7"/>
  <c r="P75" i="7"/>
  <c r="Q75" i="7"/>
  <c r="R75" i="7"/>
  <c r="S75" i="7"/>
  <c r="T75" i="7"/>
  <c r="U75" i="7"/>
  <c r="V75" i="7"/>
  <c r="W75" i="7"/>
  <c r="X75" i="7"/>
  <c r="Y75" i="7"/>
  <c r="Z75" i="7"/>
  <c r="AA75" i="7"/>
  <c r="AB75" i="7"/>
  <c r="AC75" i="7"/>
  <c r="AD75" i="7"/>
  <c r="AE75" i="7"/>
  <c r="AF75" i="7"/>
  <c r="AG75" i="7"/>
  <c r="AH75" i="7"/>
  <c r="AI75" i="7"/>
  <c r="AJ75" i="7"/>
  <c r="AK75" i="7"/>
  <c r="AL75" i="7"/>
  <c r="AM75" i="7"/>
  <c r="AN75" i="7"/>
  <c r="AO75" i="7"/>
  <c r="AP75" i="7"/>
  <c r="AQ75" i="7"/>
  <c r="AR75" i="7"/>
  <c r="AS75" i="7"/>
  <c r="AT75" i="7"/>
  <c r="AU75" i="7"/>
  <c r="AV75" i="7"/>
  <c r="AW75" i="7"/>
  <c r="AX75" i="7"/>
  <c r="AY75" i="7"/>
  <c r="AZ75" i="7"/>
  <c r="BA75" i="7"/>
  <c r="BB75" i="7"/>
  <c r="BC75" i="7"/>
  <c r="BD75" i="7"/>
  <c r="BE75" i="7"/>
  <c r="BF75" i="7"/>
  <c r="BG75" i="7"/>
  <c r="BH75" i="7"/>
  <c r="BI75" i="7"/>
  <c r="BJ75" i="7"/>
  <c r="BK75" i="7"/>
  <c r="BL75" i="7"/>
  <c r="BM75" i="7"/>
  <c r="BN75" i="7"/>
  <c r="BO75" i="7"/>
  <c r="BP75" i="7"/>
  <c r="BQ75" i="7"/>
  <c r="C76" i="7"/>
  <c r="D76" i="7"/>
  <c r="E76" i="7"/>
  <c r="F76" i="7"/>
  <c r="G76" i="7"/>
  <c r="H76" i="7"/>
  <c r="I76" i="7"/>
  <c r="J76" i="7"/>
  <c r="K76" i="7"/>
  <c r="L76" i="7"/>
  <c r="M76" i="7"/>
  <c r="N76" i="7"/>
  <c r="O76" i="7"/>
  <c r="P76" i="7"/>
  <c r="Q76" i="7"/>
  <c r="R76" i="7"/>
  <c r="S76" i="7"/>
  <c r="T76" i="7"/>
  <c r="U76" i="7"/>
  <c r="V76" i="7"/>
  <c r="W76" i="7"/>
  <c r="X76" i="7"/>
  <c r="Y76" i="7"/>
  <c r="Z76" i="7"/>
  <c r="AA76" i="7"/>
  <c r="AB76" i="7"/>
  <c r="AC76" i="7"/>
  <c r="AD76" i="7"/>
  <c r="AE76" i="7"/>
  <c r="AF76" i="7"/>
  <c r="AG76" i="7"/>
  <c r="AH76" i="7"/>
  <c r="AI76" i="7"/>
  <c r="AJ76" i="7"/>
  <c r="AK76" i="7"/>
  <c r="AL76" i="7"/>
  <c r="AM76" i="7"/>
  <c r="AN76" i="7"/>
  <c r="AO76" i="7"/>
  <c r="AP76" i="7"/>
  <c r="AQ76" i="7"/>
  <c r="AR76" i="7"/>
  <c r="AS76" i="7"/>
  <c r="AT76" i="7"/>
  <c r="AU76" i="7"/>
  <c r="AV76" i="7"/>
  <c r="AW76" i="7"/>
  <c r="AX76" i="7"/>
  <c r="AY76" i="7"/>
  <c r="AZ76" i="7"/>
  <c r="BA76" i="7"/>
  <c r="BB76" i="7"/>
  <c r="BC76" i="7"/>
  <c r="BD76" i="7"/>
  <c r="BE76" i="7"/>
  <c r="BF76" i="7"/>
  <c r="BG76" i="7"/>
  <c r="BH76" i="7"/>
  <c r="BI76" i="7"/>
  <c r="BJ76" i="7"/>
  <c r="BK76" i="7"/>
  <c r="BL76" i="7"/>
  <c r="BM76" i="7"/>
  <c r="BN76" i="7"/>
  <c r="BO76" i="7"/>
  <c r="BP76" i="7"/>
  <c r="BQ76" i="7"/>
  <c r="C77" i="7"/>
  <c r="D77" i="7"/>
  <c r="E77" i="7"/>
  <c r="F77" i="7"/>
  <c r="G77" i="7"/>
  <c r="H77" i="7"/>
  <c r="I77" i="7"/>
  <c r="J77" i="7"/>
  <c r="K77" i="7"/>
  <c r="L77" i="7"/>
  <c r="M77" i="7"/>
  <c r="N77" i="7"/>
  <c r="O77" i="7"/>
  <c r="P77" i="7"/>
  <c r="Q77" i="7"/>
  <c r="R77" i="7"/>
  <c r="S77" i="7"/>
  <c r="T77" i="7"/>
  <c r="U77" i="7"/>
  <c r="V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AI77" i="7"/>
  <c r="AJ77" i="7"/>
  <c r="AK77" i="7"/>
  <c r="AL77" i="7"/>
  <c r="AM77" i="7"/>
  <c r="AN77" i="7"/>
  <c r="AO77" i="7"/>
  <c r="AP77" i="7"/>
  <c r="AQ77" i="7"/>
  <c r="AR77" i="7"/>
  <c r="AS77" i="7"/>
  <c r="AT77" i="7"/>
  <c r="AU77" i="7"/>
  <c r="AV77" i="7"/>
  <c r="AW77" i="7"/>
  <c r="AX77" i="7"/>
  <c r="AY77" i="7"/>
  <c r="AZ77" i="7"/>
  <c r="BA77" i="7"/>
  <c r="BB77" i="7"/>
  <c r="BC77" i="7"/>
  <c r="BD77" i="7"/>
  <c r="BE77" i="7"/>
  <c r="BF77" i="7"/>
  <c r="BG77" i="7"/>
  <c r="BH77" i="7"/>
  <c r="BI77" i="7"/>
  <c r="BJ77" i="7"/>
  <c r="BK77" i="7"/>
  <c r="BL77" i="7"/>
  <c r="BM77" i="7"/>
  <c r="BN77" i="7"/>
  <c r="BO77" i="7"/>
  <c r="BP77" i="7"/>
  <c r="BQ77" i="7"/>
  <c r="C78" i="7"/>
  <c r="D78" i="7"/>
  <c r="E78" i="7"/>
  <c r="F78" i="7"/>
  <c r="G7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Y78" i="7"/>
  <c r="Z78" i="7"/>
  <c r="AA78" i="7"/>
  <c r="AB78" i="7"/>
  <c r="AC78" i="7"/>
  <c r="AD78" i="7"/>
  <c r="AE78" i="7"/>
  <c r="AF78" i="7"/>
  <c r="AG78" i="7"/>
  <c r="AH78" i="7"/>
  <c r="AI78" i="7"/>
  <c r="AJ78" i="7"/>
  <c r="AK78" i="7"/>
  <c r="AL78" i="7"/>
  <c r="AM78" i="7"/>
  <c r="AN78" i="7"/>
  <c r="AO78" i="7"/>
  <c r="AP78" i="7"/>
  <c r="AQ78" i="7"/>
  <c r="AR78" i="7"/>
  <c r="AS78" i="7"/>
  <c r="AT78" i="7"/>
  <c r="AU78" i="7"/>
  <c r="AV78" i="7"/>
  <c r="AW78" i="7"/>
  <c r="AX78" i="7"/>
  <c r="AY78" i="7"/>
  <c r="AZ78" i="7"/>
  <c r="BA78" i="7"/>
  <c r="BB78" i="7"/>
  <c r="BC78" i="7"/>
  <c r="BD78" i="7"/>
  <c r="BE78" i="7"/>
  <c r="BF78" i="7"/>
  <c r="BG78" i="7"/>
  <c r="BH78" i="7"/>
  <c r="BI78" i="7"/>
  <c r="BJ78" i="7"/>
  <c r="BK78" i="7"/>
  <c r="BL78" i="7"/>
  <c r="BM78" i="7"/>
  <c r="BN78" i="7"/>
  <c r="BO78" i="7"/>
  <c r="BP78" i="7"/>
  <c r="BQ78" i="7"/>
  <c r="C79" i="7"/>
  <c r="D79" i="7"/>
  <c r="E79" i="7"/>
  <c r="F79" i="7"/>
  <c r="G79" i="7"/>
  <c r="H79" i="7"/>
  <c r="I79" i="7"/>
  <c r="J79" i="7"/>
  <c r="K79" i="7"/>
  <c r="L79" i="7"/>
  <c r="M79" i="7"/>
  <c r="N79" i="7"/>
  <c r="O79" i="7"/>
  <c r="P79" i="7"/>
  <c r="Q79" i="7"/>
  <c r="R79" i="7"/>
  <c r="S79" i="7"/>
  <c r="T79" i="7"/>
  <c r="U79" i="7"/>
  <c r="V79" i="7"/>
  <c r="W79" i="7"/>
  <c r="X79" i="7"/>
  <c r="Y79" i="7"/>
  <c r="Z79" i="7"/>
  <c r="AA79" i="7"/>
  <c r="AB79" i="7"/>
  <c r="AC79" i="7"/>
  <c r="AD79" i="7"/>
  <c r="AE79" i="7"/>
  <c r="AF79" i="7"/>
  <c r="AG79" i="7"/>
  <c r="AH79" i="7"/>
  <c r="AI79" i="7"/>
  <c r="AJ79" i="7"/>
  <c r="AK79" i="7"/>
  <c r="AL79" i="7"/>
  <c r="AM79" i="7"/>
  <c r="AN79" i="7"/>
  <c r="AO79" i="7"/>
  <c r="AP79" i="7"/>
  <c r="AQ79" i="7"/>
  <c r="AR79" i="7"/>
  <c r="AS79" i="7"/>
  <c r="AT79" i="7"/>
  <c r="AU79" i="7"/>
  <c r="AV79" i="7"/>
  <c r="AW79" i="7"/>
  <c r="AX79" i="7"/>
  <c r="AY79" i="7"/>
  <c r="AZ79" i="7"/>
  <c r="BA79" i="7"/>
  <c r="BB79" i="7"/>
  <c r="BC79" i="7"/>
  <c r="BD79" i="7"/>
  <c r="BE79" i="7"/>
  <c r="BF79" i="7"/>
  <c r="BG79" i="7"/>
  <c r="BH79" i="7"/>
  <c r="BI79" i="7"/>
  <c r="BJ79" i="7"/>
  <c r="BK79" i="7"/>
  <c r="BL79" i="7"/>
  <c r="BM79" i="7"/>
  <c r="BN79" i="7"/>
  <c r="BO79" i="7"/>
  <c r="BP79" i="7"/>
  <c r="BQ79" i="7"/>
  <c r="C80" i="7"/>
  <c r="D80" i="7"/>
  <c r="E80" i="7"/>
  <c r="F80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V80" i="7"/>
  <c r="W80" i="7"/>
  <c r="X80" i="7"/>
  <c r="Y80" i="7"/>
  <c r="Z80" i="7"/>
  <c r="AA80" i="7"/>
  <c r="AB80" i="7"/>
  <c r="AC80" i="7"/>
  <c r="AD80" i="7"/>
  <c r="AE80" i="7"/>
  <c r="AF80" i="7"/>
  <c r="AG80" i="7"/>
  <c r="AH80" i="7"/>
  <c r="AI80" i="7"/>
  <c r="AJ80" i="7"/>
  <c r="AK80" i="7"/>
  <c r="AL80" i="7"/>
  <c r="AM80" i="7"/>
  <c r="AN80" i="7"/>
  <c r="AO80" i="7"/>
  <c r="AP80" i="7"/>
  <c r="AQ80" i="7"/>
  <c r="AR80" i="7"/>
  <c r="AS80" i="7"/>
  <c r="AT80" i="7"/>
  <c r="AU80" i="7"/>
  <c r="AV80" i="7"/>
  <c r="AW80" i="7"/>
  <c r="AX80" i="7"/>
  <c r="AY80" i="7"/>
  <c r="AZ80" i="7"/>
  <c r="BA80" i="7"/>
  <c r="BB80" i="7"/>
  <c r="BC80" i="7"/>
  <c r="BD80" i="7"/>
  <c r="BE80" i="7"/>
  <c r="BF80" i="7"/>
  <c r="BG80" i="7"/>
  <c r="BH80" i="7"/>
  <c r="BI80" i="7"/>
  <c r="BJ80" i="7"/>
  <c r="BK80" i="7"/>
  <c r="BL80" i="7"/>
  <c r="BM80" i="7"/>
  <c r="BN80" i="7"/>
  <c r="BO80" i="7"/>
  <c r="BP80" i="7"/>
  <c r="BQ80" i="7"/>
  <c r="C81" i="7"/>
  <c r="D81" i="7"/>
  <c r="E81" i="7"/>
  <c r="F81" i="7"/>
  <c r="G81" i="7"/>
  <c r="H81" i="7"/>
  <c r="I81" i="7"/>
  <c r="J81" i="7"/>
  <c r="K81" i="7"/>
  <c r="L81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AI81" i="7"/>
  <c r="AJ81" i="7"/>
  <c r="AK81" i="7"/>
  <c r="AL81" i="7"/>
  <c r="AM81" i="7"/>
  <c r="AN81" i="7"/>
  <c r="AO81" i="7"/>
  <c r="AP81" i="7"/>
  <c r="AQ81" i="7"/>
  <c r="AR81" i="7"/>
  <c r="AS81" i="7"/>
  <c r="AT81" i="7"/>
  <c r="AU81" i="7"/>
  <c r="AV81" i="7"/>
  <c r="AW81" i="7"/>
  <c r="AX81" i="7"/>
  <c r="AY81" i="7"/>
  <c r="AZ81" i="7"/>
  <c r="BA81" i="7"/>
  <c r="BB81" i="7"/>
  <c r="BC81" i="7"/>
  <c r="BD81" i="7"/>
  <c r="BE81" i="7"/>
  <c r="BF81" i="7"/>
  <c r="BG81" i="7"/>
  <c r="BH81" i="7"/>
  <c r="BI81" i="7"/>
  <c r="BJ81" i="7"/>
  <c r="BK81" i="7"/>
  <c r="BL81" i="7"/>
  <c r="BM81" i="7"/>
  <c r="BN81" i="7"/>
  <c r="BO81" i="7"/>
  <c r="BP81" i="7"/>
  <c r="BQ81" i="7"/>
  <c r="C82" i="7"/>
  <c r="D82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AB82" i="7"/>
  <c r="AC82" i="7"/>
  <c r="AD82" i="7"/>
  <c r="AE82" i="7"/>
  <c r="AF82" i="7"/>
  <c r="AG82" i="7"/>
  <c r="AH82" i="7"/>
  <c r="AI82" i="7"/>
  <c r="AJ82" i="7"/>
  <c r="AK82" i="7"/>
  <c r="AL82" i="7"/>
  <c r="AM82" i="7"/>
  <c r="AN82" i="7"/>
  <c r="AO82" i="7"/>
  <c r="AP82" i="7"/>
  <c r="AQ82" i="7"/>
  <c r="AR82" i="7"/>
  <c r="AS82" i="7"/>
  <c r="AT82" i="7"/>
  <c r="AU82" i="7"/>
  <c r="AV82" i="7"/>
  <c r="AW82" i="7"/>
  <c r="AX82" i="7"/>
  <c r="AY82" i="7"/>
  <c r="AZ82" i="7"/>
  <c r="BA82" i="7"/>
  <c r="BB82" i="7"/>
  <c r="BC82" i="7"/>
  <c r="BD82" i="7"/>
  <c r="BE82" i="7"/>
  <c r="BF82" i="7"/>
  <c r="BG82" i="7"/>
  <c r="BH82" i="7"/>
  <c r="BI82" i="7"/>
  <c r="BJ82" i="7"/>
  <c r="BK82" i="7"/>
  <c r="BL82" i="7"/>
  <c r="BM82" i="7"/>
  <c r="BN82" i="7"/>
  <c r="BO82" i="7"/>
  <c r="BP82" i="7"/>
  <c r="BQ82" i="7"/>
  <c r="C83" i="7"/>
  <c r="D83" i="7"/>
  <c r="E83" i="7"/>
  <c r="F83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AI83" i="7"/>
  <c r="AJ83" i="7"/>
  <c r="AK83" i="7"/>
  <c r="AL83" i="7"/>
  <c r="AM83" i="7"/>
  <c r="AN83" i="7"/>
  <c r="AO83" i="7"/>
  <c r="AP83" i="7"/>
  <c r="AQ83" i="7"/>
  <c r="AR83" i="7"/>
  <c r="AS83" i="7"/>
  <c r="AT83" i="7"/>
  <c r="AU83" i="7"/>
  <c r="AV83" i="7"/>
  <c r="AW83" i="7"/>
  <c r="AX83" i="7"/>
  <c r="AY83" i="7"/>
  <c r="AZ83" i="7"/>
  <c r="BA83" i="7"/>
  <c r="BB83" i="7"/>
  <c r="BC83" i="7"/>
  <c r="BD83" i="7"/>
  <c r="BE83" i="7"/>
  <c r="BF83" i="7"/>
  <c r="BG83" i="7"/>
  <c r="BH83" i="7"/>
  <c r="BI83" i="7"/>
  <c r="BJ83" i="7"/>
  <c r="BK83" i="7"/>
  <c r="BL83" i="7"/>
  <c r="BM83" i="7"/>
  <c r="BN83" i="7"/>
  <c r="BO83" i="7"/>
  <c r="BP83" i="7"/>
  <c r="BQ83" i="7"/>
  <c r="C84" i="7"/>
  <c r="D84" i="7"/>
  <c r="E84" i="7"/>
  <c r="F84" i="7"/>
  <c r="G84" i="7"/>
  <c r="H84" i="7"/>
  <c r="I84" i="7"/>
  <c r="J84" i="7"/>
  <c r="K84" i="7"/>
  <c r="L84" i="7"/>
  <c r="M84" i="7"/>
  <c r="N84" i="7"/>
  <c r="O84" i="7"/>
  <c r="P84" i="7"/>
  <c r="Q84" i="7"/>
  <c r="R84" i="7"/>
  <c r="S84" i="7"/>
  <c r="T84" i="7"/>
  <c r="U84" i="7"/>
  <c r="V84" i="7"/>
  <c r="W84" i="7"/>
  <c r="X84" i="7"/>
  <c r="Y84" i="7"/>
  <c r="Z84" i="7"/>
  <c r="AA84" i="7"/>
  <c r="AB84" i="7"/>
  <c r="AC84" i="7"/>
  <c r="AD84" i="7"/>
  <c r="AE84" i="7"/>
  <c r="AF84" i="7"/>
  <c r="AG84" i="7"/>
  <c r="AH84" i="7"/>
  <c r="AI84" i="7"/>
  <c r="AJ84" i="7"/>
  <c r="AK84" i="7"/>
  <c r="AL84" i="7"/>
  <c r="AM84" i="7"/>
  <c r="AN84" i="7"/>
  <c r="AO84" i="7"/>
  <c r="AP84" i="7"/>
  <c r="AQ84" i="7"/>
  <c r="AR84" i="7"/>
  <c r="AS84" i="7"/>
  <c r="AT84" i="7"/>
  <c r="AU84" i="7"/>
  <c r="AV84" i="7"/>
  <c r="AW84" i="7"/>
  <c r="AX84" i="7"/>
  <c r="AY84" i="7"/>
  <c r="AZ84" i="7"/>
  <c r="BA84" i="7"/>
  <c r="BB84" i="7"/>
  <c r="BC84" i="7"/>
  <c r="BD84" i="7"/>
  <c r="BE84" i="7"/>
  <c r="BF84" i="7"/>
  <c r="BG84" i="7"/>
  <c r="BH84" i="7"/>
  <c r="BI84" i="7"/>
  <c r="BJ84" i="7"/>
  <c r="BK84" i="7"/>
  <c r="BL84" i="7"/>
  <c r="BM84" i="7"/>
  <c r="BN84" i="7"/>
  <c r="BO84" i="7"/>
  <c r="BP84" i="7"/>
  <c r="BQ84" i="7"/>
  <c r="C85" i="7"/>
  <c r="D85" i="7"/>
  <c r="E85" i="7"/>
  <c r="F85" i="7"/>
  <c r="G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Y85" i="7"/>
  <c r="Z85" i="7"/>
  <c r="AA85" i="7"/>
  <c r="AB85" i="7"/>
  <c r="AC85" i="7"/>
  <c r="AD85" i="7"/>
  <c r="AE85" i="7"/>
  <c r="AF85" i="7"/>
  <c r="AG85" i="7"/>
  <c r="AH85" i="7"/>
  <c r="AI85" i="7"/>
  <c r="AJ85" i="7"/>
  <c r="AK85" i="7"/>
  <c r="AL85" i="7"/>
  <c r="AM85" i="7"/>
  <c r="AN85" i="7"/>
  <c r="AO85" i="7"/>
  <c r="AP85" i="7"/>
  <c r="AQ85" i="7"/>
  <c r="AR85" i="7"/>
  <c r="AS85" i="7"/>
  <c r="AT85" i="7"/>
  <c r="AU85" i="7"/>
  <c r="AV85" i="7"/>
  <c r="AW85" i="7"/>
  <c r="AX85" i="7"/>
  <c r="AY85" i="7"/>
  <c r="AZ85" i="7"/>
  <c r="BA85" i="7"/>
  <c r="BB85" i="7"/>
  <c r="BC85" i="7"/>
  <c r="BD85" i="7"/>
  <c r="BE85" i="7"/>
  <c r="BF85" i="7"/>
  <c r="BG85" i="7"/>
  <c r="BH85" i="7"/>
  <c r="BI85" i="7"/>
  <c r="BJ85" i="7"/>
  <c r="BK85" i="7"/>
  <c r="BL85" i="7"/>
  <c r="BM85" i="7"/>
  <c r="BN85" i="7"/>
  <c r="BO85" i="7"/>
  <c r="BP85" i="7"/>
  <c r="BQ85" i="7"/>
  <c r="C86" i="7"/>
  <c r="D86" i="7"/>
  <c r="E86" i="7"/>
  <c r="F86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Y86" i="7"/>
  <c r="Z86" i="7"/>
  <c r="AA86" i="7"/>
  <c r="AB86" i="7"/>
  <c r="AC86" i="7"/>
  <c r="AD86" i="7"/>
  <c r="AE86" i="7"/>
  <c r="AF86" i="7"/>
  <c r="AG86" i="7"/>
  <c r="AH86" i="7"/>
  <c r="AI86" i="7"/>
  <c r="AJ86" i="7"/>
  <c r="AK86" i="7"/>
  <c r="AL86" i="7"/>
  <c r="AM86" i="7"/>
  <c r="AN86" i="7"/>
  <c r="AO86" i="7"/>
  <c r="AP86" i="7"/>
  <c r="AQ86" i="7"/>
  <c r="AR86" i="7"/>
  <c r="AS86" i="7"/>
  <c r="AT86" i="7"/>
  <c r="AU86" i="7"/>
  <c r="AV86" i="7"/>
  <c r="AW86" i="7"/>
  <c r="AX86" i="7"/>
  <c r="AY86" i="7"/>
  <c r="AZ86" i="7"/>
  <c r="BA86" i="7"/>
  <c r="BB86" i="7"/>
  <c r="BC86" i="7"/>
  <c r="BD86" i="7"/>
  <c r="BE86" i="7"/>
  <c r="BF86" i="7"/>
  <c r="BG86" i="7"/>
  <c r="BH86" i="7"/>
  <c r="BI86" i="7"/>
  <c r="BJ86" i="7"/>
  <c r="BK86" i="7"/>
  <c r="BL86" i="7"/>
  <c r="BM86" i="7"/>
  <c r="BN86" i="7"/>
  <c r="BO86" i="7"/>
  <c r="BP86" i="7"/>
  <c r="BQ86" i="7"/>
  <c r="C87" i="7"/>
  <c r="D87" i="7"/>
  <c r="E87" i="7"/>
  <c r="F87" i="7"/>
  <c r="G87" i="7"/>
  <c r="H87" i="7"/>
  <c r="I87" i="7"/>
  <c r="J87" i="7"/>
  <c r="K87" i="7"/>
  <c r="L87" i="7"/>
  <c r="M87" i="7"/>
  <c r="N87" i="7"/>
  <c r="O87" i="7"/>
  <c r="P87" i="7"/>
  <c r="Q87" i="7"/>
  <c r="R87" i="7"/>
  <c r="S87" i="7"/>
  <c r="T87" i="7"/>
  <c r="U87" i="7"/>
  <c r="V87" i="7"/>
  <c r="W87" i="7"/>
  <c r="X87" i="7"/>
  <c r="Y87" i="7"/>
  <c r="Z87" i="7"/>
  <c r="AA87" i="7"/>
  <c r="AB87" i="7"/>
  <c r="AC87" i="7"/>
  <c r="AD87" i="7"/>
  <c r="AE87" i="7"/>
  <c r="AF87" i="7"/>
  <c r="AG87" i="7"/>
  <c r="AH87" i="7"/>
  <c r="AI87" i="7"/>
  <c r="AJ87" i="7"/>
  <c r="AK87" i="7"/>
  <c r="AL87" i="7"/>
  <c r="AM87" i="7"/>
  <c r="AN87" i="7"/>
  <c r="AO87" i="7"/>
  <c r="AP87" i="7"/>
  <c r="AQ87" i="7"/>
  <c r="AR87" i="7"/>
  <c r="AS87" i="7"/>
  <c r="AT87" i="7"/>
  <c r="AU87" i="7"/>
  <c r="AV87" i="7"/>
  <c r="AW87" i="7"/>
  <c r="AX87" i="7"/>
  <c r="AY87" i="7"/>
  <c r="AZ87" i="7"/>
  <c r="BA87" i="7"/>
  <c r="BB87" i="7"/>
  <c r="BC87" i="7"/>
  <c r="BD87" i="7"/>
  <c r="BE87" i="7"/>
  <c r="BF87" i="7"/>
  <c r="BG87" i="7"/>
  <c r="BH87" i="7"/>
  <c r="BI87" i="7"/>
  <c r="BJ87" i="7"/>
  <c r="BK87" i="7"/>
  <c r="BL87" i="7"/>
  <c r="BM87" i="7"/>
  <c r="BN87" i="7"/>
  <c r="BO87" i="7"/>
  <c r="BP87" i="7"/>
  <c r="BQ87" i="7"/>
  <c r="C88" i="7"/>
  <c r="D88" i="7"/>
  <c r="E88" i="7"/>
  <c r="F88" i="7"/>
  <c r="G88" i="7"/>
  <c r="H88" i="7"/>
  <c r="I88" i="7"/>
  <c r="J88" i="7"/>
  <c r="K88" i="7"/>
  <c r="L88" i="7"/>
  <c r="M88" i="7"/>
  <c r="N88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AI88" i="7"/>
  <c r="AJ88" i="7"/>
  <c r="AK88" i="7"/>
  <c r="AL88" i="7"/>
  <c r="AM88" i="7"/>
  <c r="AN88" i="7"/>
  <c r="AO88" i="7"/>
  <c r="AP88" i="7"/>
  <c r="AQ88" i="7"/>
  <c r="AR88" i="7"/>
  <c r="AS88" i="7"/>
  <c r="AT88" i="7"/>
  <c r="AU88" i="7"/>
  <c r="AV88" i="7"/>
  <c r="AW88" i="7"/>
  <c r="AX88" i="7"/>
  <c r="AY88" i="7"/>
  <c r="AZ88" i="7"/>
  <c r="BA88" i="7"/>
  <c r="BB88" i="7"/>
  <c r="BC88" i="7"/>
  <c r="BD88" i="7"/>
  <c r="BE88" i="7"/>
  <c r="BF88" i="7"/>
  <c r="BG88" i="7"/>
  <c r="BH88" i="7"/>
  <c r="BI88" i="7"/>
  <c r="BJ88" i="7"/>
  <c r="BK88" i="7"/>
  <c r="BL88" i="7"/>
  <c r="BM88" i="7"/>
  <c r="BN88" i="7"/>
  <c r="BO88" i="7"/>
  <c r="BP88" i="7"/>
  <c r="BQ88" i="7"/>
  <c r="C89" i="7"/>
  <c r="D89" i="7"/>
  <c r="E89" i="7"/>
  <c r="F89" i="7"/>
  <c r="G89" i="7"/>
  <c r="H89" i="7"/>
  <c r="I89" i="7"/>
  <c r="J89" i="7"/>
  <c r="K89" i="7"/>
  <c r="L89" i="7"/>
  <c r="M89" i="7"/>
  <c r="N89" i="7"/>
  <c r="O89" i="7"/>
  <c r="P89" i="7"/>
  <c r="Q89" i="7"/>
  <c r="R89" i="7"/>
  <c r="S89" i="7"/>
  <c r="T89" i="7"/>
  <c r="U89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AI89" i="7"/>
  <c r="AJ89" i="7"/>
  <c r="AK89" i="7"/>
  <c r="AL89" i="7"/>
  <c r="AM89" i="7"/>
  <c r="AN89" i="7"/>
  <c r="AO89" i="7"/>
  <c r="AP89" i="7"/>
  <c r="AQ89" i="7"/>
  <c r="AR89" i="7"/>
  <c r="AS89" i="7"/>
  <c r="AT89" i="7"/>
  <c r="AU89" i="7"/>
  <c r="AV89" i="7"/>
  <c r="AW89" i="7"/>
  <c r="AX89" i="7"/>
  <c r="AY89" i="7"/>
  <c r="AZ89" i="7"/>
  <c r="BA89" i="7"/>
  <c r="BB89" i="7"/>
  <c r="BC89" i="7"/>
  <c r="BD89" i="7"/>
  <c r="BE89" i="7"/>
  <c r="BF89" i="7"/>
  <c r="BG89" i="7"/>
  <c r="BH89" i="7"/>
  <c r="BI89" i="7"/>
  <c r="BJ89" i="7"/>
  <c r="BK89" i="7"/>
  <c r="BL89" i="7"/>
  <c r="BM89" i="7"/>
  <c r="BN89" i="7"/>
  <c r="BO89" i="7"/>
  <c r="BP89" i="7"/>
  <c r="BQ89" i="7"/>
  <c r="C90" i="7"/>
  <c r="D90" i="7"/>
  <c r="E90" i="7"/>
  <c r="F90" i="7"/>
  <c r="G90" i="7"/>
  <c r="H90" i="7"/>
  <c r="I90" i="7"/>
  <c r="J90" i="7"/>
  <c r="K90" i="7"/>
  <c r="L90" i="7"/>
  <c r="M90" i="7"/>
  <c r="N90" i="7"/>
  <c r="O90" i="7"/>
  <c r="P90" i="7"/>
  <c r="Q90" i="7"/>
  <c r="R90" i="7"/>
  <c r="S90" i="7"/>
  <c r="T90" i="7"/>
  <c r="U90" i="7"/>
  <c r="V90" i="7"/>
  <c r="W90" i="7"/>
  <c r="X90" i="7"/>
  <c r="Y90" i="7"/>
  <c r="Z90" i="7"/>
  <c r="AA90" i="7"/>
  <c r="AB90" i="7"/>
  <c r="AC90" i="7"/>
  <c r="AD90" i="7"/>
  <c r="AE90" i="7"/>
  <c r="AF90" i="7"/>
  <c r="AG90" i="7"/>
  <c r="AH90" i="7"/>
  <c r="AI90" i="7"/>
  <c r="AJ90" i="7"/>
  <c r="AK90" i="7"/>
  <c r="AL90" i="7"/>
  <c r="AM90" i="7"/>
  <c r="AN90" i="7"/>
  <c r="AO90" i="7"/>
  <c r="AP90" i="7"/>
  <c r="AQ90" i="7"/>
  <c r="AR90" i="7"/>
  <c r="AS90" i="7"/>
  <c r="AT90" i="7"/>
  <c r="AU90" i="7"/>
  <c r="AV90" i="7"/>
  <c r="AW90" i="7"/>
  <c r="AX90" i="7"/>
  <c r="AY90" i="7"/>
  <c r="AZ90" i="7"/>
  <c r="BA90" i="7"/>
  <c r="BB90" i="7"/>
  <c r="BC90" i="7"/>
  <c r="BD90" i="7"/>
  <c r="BE90" i="7"/>
  <c r="BF90" i="7"/>
  <c r="BG90" i="7"/>
  <c r="BH90" i="7"/>
  <c r="BI90" i="7"/>
  <c r="BJ90" i="7"/>
  <c r="BK90" i="7"/>
  <c r="BL90" i="7"/>
  <c r="BM90" i="7"/>
  <c r="BN90" i="7"/>
  <c r="BO90" i="7"/>
  <c r="BP90" i="7"/>
  <c r="BQ90" i="7"/>
  <c r="C91" i="7"/>
  <c r="D91" i="7"/>
  <c r="E91" i="7"/>
  <c r="F91" i="7"/>
  <c r="G91" i="7"/>
  <c r="H91" i="7"/>
  <c r="I91" i="7"/>
  <c r="J91" i="7"/>
  <c r="K91" i="7"/>
  <c r="L91" i="7"/>
  <c r="M91" i="7"/>
  <c r="N91" i="7"/>
  <c r="O91" i="7"/>
  <c r="P91" i="7"/>
  <c r="Q91" i="7"/>
  <c r="R91" i="7"/>
  <c r="S91" i="7"/>
  <c r="T91" i="7"/>
  <c r="U91" i="7"/>
  <c r="V91" i="7"/>
  <c r="W91" i="7"/>
  <c r="X91" i="7"/>
  <c r="Y91" i="7"/>
  <c r="Z91" i="7"/>
  <c r="AA91" i="7"/>
  <c r="AB91" i="7"/>
  <c r="AC91" i="7"/>
  <c r="AD91" i="7"/>
  <c r="AE91" i="7"/>
  <c r="AF91" i="7"/>
  <c r="AG91" i="7"/>
  <c r="AH91" i="7"/>
  <c r="AI91" i="7"/>
  <c r="AJ91" i="7"/>
  <c r="AK91" i="7"/>
  <c r="AL91" i="7"/>
  <c r="AM91" i="7"/>
  <c r="AN91" i="7"/>
  <c r="AO91" i="7"/>
  <c r="AP91" i="7"/>
  <c r="AQ91" i="7"/>
  <c r="AR91" i="7"/>
  <c r="AS91" i="7"/>
  <c r="AT91" i="7"/>
  <c r="AU91" i="7"/>
  <c r="AV91" i="7"/>
  <c r="AW91" i="7"/>
  <c r="AX91" i="7"/>
  <c r="AY91" i="7"/>
  <c r="AZ91" i="7"/>
  <c r="BA91" i="7"/>
  <c r="BB91" i="7"/>
  <c r="BC91" i="7"/>
  <c r="BD91" i="7"/>
  <c r="BE91" i="7"/>
  <c r="BF91" i="7"/>
  <c r="BG91" i="7"/>
  <c r="BH91" i="7"/>
  <c r="BI91" i="7"/>
  <c r="BJ91" i="7"/>
  <c r="BK91" i="7"/>
  <c r="BL91" i="7"/>
  <c r="BM91" i="7"/>
  <c r="BN91" i="7"/>
  <c r="BO91" i="7"/>
  <c r="BP91" i="7"/>
  <c r="BQ91" i="7"/>
  <c r="C92" i="7"/>
  <c r="D92" i="7"/>
  <c r="E92" i="7"/>
  <c r="F92" i="7"/>
  <c r="G92" i="7"/>
  <c r="H92" i="7"/>
  <c r="I92" i="7"/>
  <c r="J92" i="7"/>
  <c r="K92" i="7"/>
  <c r="L92" i="7"/>
  <c r="M92" i="7"/>
  <c r="N92" i="7"/>
  <c r="O92" i="7"/>
  <c r="P92" i="7"/>
  <c r="Q92" i="7"/>
  <c r="R92" i="7"/>
  <c r="S92" i="7"/>
  <c r="T92" i="7"/>
  <c r="U92" i="7"/>
  <c r="V92" i="7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AJ92" i="7"/>
  <c r="AK92" i="7"/>
  <c r="AL92" i="7"/>
  <c r="AM92" i="7"/>
  <c r="AN92" i="7"/>
  <c r="AO92" i="7"/>
  <c r="AP92" i="7"/>
  <c r="AQ92" i="7"/>
  <c r="AR92" i="7"/>
  <c r="AS92" i="7"/>
  <c r="AT92" i="7"/>
  <c r="AU92" i="7"/>
  <c r="AV92" i="7"/>
  <c r="AW92" i="7"/>
  <c r="AX92" i="7"/>
  <c r="AY92" i="7"/>
  <c r="AZ92" i="7"/>
  <c r="BA92" i="7"/>
  <c r="BB92" i="7"/>
  <c r="BC92" i="7"/>
  <c r="BD92" i="7"/>
  <c r="BE92" i="7"/>
  <c r="BF92" i="7"/>
  <c r="BG92" i="7"/>
  <c r="BH92" i="7"/>
  <c r="BI92" i="7"/>
  <c r="BJ92" i="7"/>
  <c r="BK92" i="7"/>
  <c r="BL92" i="7"/>
  <c r="BM92" i="7"/>
  <c r="BN92" i="7"/>
  <c r="BO92" i="7"/>
  <c r="BP92" i="7"/>
  <c r="BQ92" i="7"/>
  <c r="C93" i="7"/>
  <c r="D93" i="7"/>
  <c r="E93" i="7"/>
  <c r="F93" i="7"/>
  <c r="G93" i="7"/>
  <c r="H93" i="7"/>
  <c r="I93" i="7"/>
  <c r="J93" i="7"/>
  <c r="K93" i="7"/>
  <c r="L93" i="7"/>
  <c r="M93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AJ93" i="7"/>
  <c r="AK93" i="7"/>
  <c r="AL93" i="7"/>
  <c r="AM93" i="7"/>
  <c r="AN93" i="7"/>
  <c r="AO93" i="7"/>
  <c r="AP93" i="7"/>
  <c r="AQ93" i="7"/>
  <c r="AR93" i="7"/>
  <c r="AS93" i="7"/>
  <c r="AT93" i="7"/>
  <c r="AU93" i="7"/>
  <c r="AV93" i="7"/>
  <c r="AW93" i="7"/>
  <c r="AX93" i="7"/>
  <c r="AY93" i="7"/>
  <c r="AZ93" i="7"/>
  <c r="BA93" i="7"/>
  <c r="BB93" i="7"/>
  <c r="BC93" i="7"/>
  <c r="BD93" i="7"/>
  <c r="BE93" i="7"/>
  <c r="BF93" i="7"/>
  <c r="BG93" i="7"/>
  <c r="BH93" i="7"/>
  <c r="BI93" i="7"/>
  <c r="BJ93" i="7"/>
  <c r="BK93" i="7"/>
  <c r="BL93" i="7"/>
  <c r="BM93" i="7"/>
  <c r="BN93" i="7"/>
  <c r="BO93" i="7"/>
  <c r="BP93" i="7"/>
  <c r="BQ93" i="7"/>
  <c r="C94" i="7"/>
  <c r="D94" i="7"/>
  <c r="E94" i="7"/>
  <c r="F94" i="7"/>
  <c r="G94" i="7"/>
  <c r="H94" i="7"/>
  <c r="I94" i="7"/>
  <c r="J94" i="7"/>
  <c r="K94" i="7"/>
  <c r="L94" i="7"/>
  <c r="M94" i="7"/>
  <c r="N94" i="7"/>
  <c r="O94" i="7"/>
  <c r="P94" i="7"/>
  <c r="Q94" i="7"/>
  <c r="R94" i="7"/>
  <c r="S94" i="7"/>
  <c r="T94" i="7"/>
  <c r="U94" i="7"/>
  <c r="V94" i="7"/>
  <c r="W94" i="7"/>
  <c r="X94" i="7"/>
  <c r="Y94" i="7"/>
  <c r="Z94" i="7"/>
  <c r="AA94" i="7"/>
  <c r="AB94" i="7"/>
  <c r="AC94" i="7"/>
  <c r="AD94" i="7"/>
  <c r="AE94" i="7"/>
  <c r="AF94" i="7"/>
  <c r="AG94" i="7"/>
  <c r="AH94" i="7"/>
  <c r="AI94" i="7"/>
  <c r="AJ94" i="7"/>
  <c r="AK94" i="7"/>
  <c r="AL94" i="7"/>
  <c r="AM94" i="7"/>
  <c r="AN94" i="7"/>
  <c r="AO94" i="7"/>
  <c r="AP94" i="7"/>
  <c r="AQ94" i="7"/>
  <c r="AR94" i="7"/>
  <c r="AS94" i="7"/>
  <c r="AT94" i="7"/>
  <c r="AU94" i="7"/>
  <c r="AV94" i="7"/>
  <c r="AW94" i="7"/>
  <c r="AX94" i="7"/>
  <c r="AY94" i="7"/>
  <c r="AZ94" i="7"/>
  <c r="BA94" i="7"/>
  <c r="BB94" i="7"/>
  <c r="BC94" i="7"/>
  <c r="BD94" i="7"/>
  <c r="BE94" i="7"/>
  <c r="BF94" i="7"/>
  <c r="BG94" i="7"/>
  <c r="BH94" i="7"/>
  <c r="BI94" i="7"/>
  <c r="BJ94" i="7"/>
  <c r="BK94" i="7"/>
  <c r="BL94" i="7"/>
  <c r="BM94" i="7"/>
  <c r="BN94" i="7"/>
  <c r="BO94" i="7"/>
  <c r="BP94" i="7"/>
  <c r="BQ94" i="7"/>
  <c r="C95" i="7"/>
  <c r="D95" i="7"/>
  <c r="E95" i="7"/>
  <c r="F95" i="7"/>
  <c r="G95" i="7"/>
  <c r="H95" i="7"/>
  <c r="I95" i="7"/>
  <c r="J95" i="7"/>
  <c r="K95" i="7"/>
  <c r="L95" i="7"/>
  <c r="M95" i="7"/>
  <c r="N95" i="7"/>
  <c r="O95" i="7"/>
  <c r="P95" i="7"/>
  <c r="Q95" i="7"/>
  <c r="R95" i="7"/>
  <c r="S95" i="7"/>
  <c r="T95" i="7"/>
  <c r="U95" i="7"/>
  <c r="V95" i="7"/>
  <c r="W95" i="7"/>
  <c r="X95" i="7"/>
  <c r="Y95" i="7"/>
  <c r="Z95" i="7"/>
  <c r="AA95" i="7"/>
  <c r="AB95" i="7"/>
  <c r="AC95" i="7"/>
  <c r="AD95" i="7"/>
  <c r="AE95" i="7"/>
  <c r="AF95" i="7"/>
  <c r="AG95" i="7"/>
  <c r="AH95" i="7"/>
  <c r="AI95" i="7"/>
  <c r="AJ95" i="7"/>
  <c r="AK95" i="7"/>
  <c r="AL95" i="7"/>
  <c r="AM95" i="7"/>
  <c r="AN95" i="7"/>
  <c r="AO95" i="7"/>
  <c r="AP95" i="7"/>
  <c r="AQ95" i="7"/>
  <c r="AR95" i="7"/>
  <c r="AS95" i="7"/>
  <c r="AT95" i="7"/>
  <c r="AU95" i="7"/>
  <c r="AV95" i="7"/>
  <c r="AW95" i="7"/>
  <c r="AX95" i="7"/>
  <c r="AY95" i="7"/>
  <c r="AZ95" i="7"/>
  <c r="BA95" i="7"/>
  <c r="BB95" i="7"/>
  <c r="BC95" i="7"/>
  <c r="BD95" i="7"/>
  <c r="BE95" i="7"/>
  <c r="BF95" i="7"/>
  <c r="BG95" i="7"/>
  <c r="BH95" i="7"/>
  <c r="BI95" i="7"/>
  <c r="BJ95" i="7"/>
  <c r="BK95" i="7"/>
  <c r="BL95" i="7"/>
  <c r="BM95" i="7"/>
  <c r="BN95" i="7"/>
  <c r="BO95" i="7"/>
  <c r="BP95" i="7"/>
  <c r="BQ95" i="7"/>
  <c r="C96" i="7"/>
  <c r="D96" i="7"/>
  <c r="E96" i="7"/>
  <c r="F96" i="7"/>
  <c r="G96" i="7"/>
  <c r="H96" i="7"/>
  <c r="I96" i="7"/>
  <c r="J96" i="7"/>
  <c r="K96" i="7"/>
  <c r="L96" i="7"/>
  <c r="M96" i="7"/>
  <c r="N96" i="7"/>
  <c r="O96" i="7"/>
  <c r="P96" i="7"/>
  <c r="Q96" i="7"/>
  <c r="R96" i="7"/>
  <c r="S96" i="7"/>
  <c r="T96" i="7"/>
  <c r="U96" i="7"/>
  <c r="V96" i="7"/>
  <c r="W96" i="7"/>
  <c r="X96" i="7"/>
  <c r="Y96" i="7"/>
  <c r="Z96" i="7"/>
  <c r="AA96" i="7"/>
  <c r="AB96" i="7"/>
  <c r="AC96" i="7"/>
  <c r="AD96" i="7"/>
  <c r="AE96" i="7"/>
  <c r="AF96" i="7"/>
  <c r="AG96" i="7"/>
  <c r="AH96" i="7"/>
  <c r="AI96" i="7"/>
  <c r="AJ96" i="7"/>
  <c r="AK96" i="7"/>
  <c r="AL96" i="7"/>
  <c r="AM96" i="7"/>
  <c r="AN96" i="7"/>
  <c r="AO96" i="7"/>
  <c r="AP96" i="7"/>
  <c r="AQ96" i="7"/>
  <c r="AR96" i="7"/>
  <c r="AS96" i="7"/>
  <c r="AT96" i="7"/>
  <c r="AU96" i="7"/>
  <c r="AV96" i="7"/>
  <c r="AW96" i="7"/>
  <c r="AX96" i="7"/>
  <c r="AY96" i="7"/>
  <c r="AZ96" i="7"/>
  <c r="BA96" i="7"/>
  <c r="BB96" i="7"/>
  <c r="BC96" i="7"/>
  <c r="BD96" i="7"/>
  <c r="BE96" i="7"/>
  <c r="BF96" i="7"/>
  <c r="BG96" i="7"/>
  <c r="BH96" i="7"/>
  <c r="BI96" i="7"/>
  <c r="BJ96" i="7"/>
  <c r="BK96" i="7"/>
  <c r="BL96" i="7"/>
  <c r="BM96" i="7"/>
  <c r="BN96" i="7"/>
  <c r="BO96" i="7"/>
  <c r="BP96" i="7"/>
  <c r="BQ96" i="7"/>
  <c r="C97" i="7"/>
  <c r="D97" i="7"/>
  <c r="E97" i="7"/>
  <c r="F97" i="7"/>
  <c r="G97" i="7"/>
  <c r="H97" i="7"/>
  <c r="I97" i="7"/>
  <c r="J97" i="7"/>
  <c r="K97" i="7"/>
  <c r="L97" i="7"/>
  <c r="M97" i="7"/>
  <c r="N97" i="7"/>
  <c r="O97" i="7"/>
  <c r="P97" i="7"/>
  <c r="Q97" i="7"/>
  <c r="R97" i="7"/>
  <c r="S97" i="7"/>
  <c r="T97" i="7"/>
  <c r="U97" i="7"/>
  <c r="V97" i="7"/>
  <c r="W97" i="7"/>
  <c r="X97" i="7"/>
  <c r="Y97" i="7"/>
  <c r="Z97" i="7"/>
  <c r="AA97" i="7"/>
  <c r="AB97" i="7"/>
  <c r="AC97" i="7"/>
  <c r="AD97" i="7"/>
  <c r="AE97" i="7"/>
  <c r="AF97" i="7"/>
  <c r="AG97" i="7"/>
  <c r="AH97" i="7"/>
  <c r="AI97" i="7"/>
  <c r="AJ97" i="7"/>
  <c r="AK97" i="7"/>
  <c r="AL97" i="7"/>
  <c r="AM97" i="7"/>
  <c r="AN97" i="7"/>
  <c r="AO97" i="7"/>
  <c r="AP97" i="7"/>
  <c r="AQ97" i="7"/>
  <c r="AR97" i="7"/>
  <c r="AS97" i="7"/>
  <c r="AT97" i="7"/>
  <c r="AU97" i="7"/>
  <c r="AV97" i="7"/>
  <c r="AW97" i="7"/>
  <c r="AX97" i="7"/>
  <c r="AY97" i="7"/>
  <c r="AZ97" i="7"/>
  <c r="BA97" i="7"/>
  <c r="BB97" i="7"/>
  <c r="BC97" i="7"/>
  <c r="BD97" i="7"/>
  <c r="BE97" i="7"/>
  <c r="BF97" i="7"/>
  <c r="BG97" i="7"/>
  <c r="BH97" i="7"/>
  <c r="BI97" i="7"/>
  <c r="BJ97" i="7"/>
  <c r="BK97" i="7"/>
  <c r="BL97" i="7"/>
  <c r="BM97" i="7"/>
  <c r="BN97" i="7"/>
  <c r="BO97" i="7"/>
  <c r="BP97" i="7"/>
  <c r="BQ97" i="7"/>
  <c r="C98" i="7"/>
  <c r="D98" i="7"/>
  <c r="E98" i="7"/>
  <c r="F98" i="7"/>
  <c r="G98" i="7"/>
  <c r="H98" i="7"/>
  <c r="I98" i="7"/>
  <c r="J98" i="7"/>
  <c r="K98" i="7"/>
  <c r="L98" i="7"/>
  <c r="M98" i="7"/>
  <c r="N98" i="7"/>
  <c r="O98" i="7"/>
  <c r="P98" i="7"/>
  <c r="Q98" i="7"/>
  <c r="R98" i="7"/>
  <c r="S98" i="7"/>
  <c r="T98" i="7"/>
  <c r="U98" i="7"/>
  <c r="V98" i="7"/>
  <c r="W98" i="7"/>
  <c r="X98" i="7"/>
  <c r="Y98" i="7"/>
  <c r="Z98" i="7"/>
  <c r="AA98" i="7"/>
  <c r="AB98" i="7"/>
  <c r="AC98" i="7"/>
  <c r="AD98" i="7"/>
  <c r="AE98" i="7"/>
  <c r="AF98" i="7"/>
  <c r="AG98" i="7"/>
  <c r="AH98" i="7"/>
  <c r="AI98" i="7"/>
  <c r="AJ98" i="7"/>
  <c r="AK98" i="7"/>
  <c r="AL98" i="7"/>
  <c r="AM98" i="7"/>
  <c r="AN98" i="7"/>
  <c r="AO98" i="7"/>
  <c r="AP98" i="7"/>
  <c r="AQ98" i="7"/>
  <c r="AR98" i="7"/>
  <c r="AS98" i="7"/>
  <c r="AT98" i="7"/>
  <c r="AU98" i="7"/>
  <c r="AV98" i="7"/>
  <c r="AW98" i="7"/>
  <c r="AX98" i="7"/>
  <c r="AY98" i="7"/>
  <c r="AZ98" i="7"/>
  <c r="BA98" i="7"/>
  <c r="BB98" i="7"/>
  <c r="BC98" i="7"/>
  <c r="BD98" i="7"/>
  <c r="BE98" i="7"/>
  <c r="BF98" i="7"/>
  <c r="BG98" i="7"/>
  <c r="BH98" i="7"/>
  <c r="BI98" i="7"/>
  <c r="BJ98" i="7"/>
  <c r="BK98" i="7"/>
  <c r="BL98" i="7"/>
  <c r="BM98" i="7"/>
  <c r="BN98" i="7"/>
  <c r="BO98" i="7"/>
  <c r="BP98" i="7"/>
  <c r="BQ98" i="7"/>
  <c r="C99" i="7"/>
  <c r="D99" i="7"/>
  <c r="E99" i="7"/>
  <c r="F99" i="7"/>
  <c r="G99" i="7"/>
  <c r="H99" i="7"/>
  <c r="I99" i="7"/>
  <c r="J99" i="7"/>
  <c r="K99" i="7"/>
  <c r="L99" i="7"/>
  <c r="M99" i="7"/>
  <c r="N99" i="7"/>
  <c r="O99" i="7"/>
  <c r="P99" i="7"/>
  <c r="Q99" i="7"/>
  <c r="R99" i="7"/>
  <c r="S99" i="7"/>
  <c r="T99" i="7"/>
  <c r="U99" i="7"/>
  <c r="V99" i="7"/>
  <c r="W99" i="7"/>
  <c r="X99" i="7"/>
  <c r="Y99" i="7"/>
  <c r="Z99" i="7"/>
  <c r="AA99" i="7"/>
  <c r="AB99" i="7"/>
  <c r="AC99" i="7"/>
  <c r="AD99" i="7"/>
  <c r="AE99" i="7"/>
  <c r="AF99" i="7"/>
  <c r="AG99" i="7"/>
  <c r="AH99" i="7"/>
  <c r="AI99" i="7"/>
  <c r="AJ99" i="7"/>
  <c r="AK99" i="7"/>
  <c r="AL99" i="7"/>
  <c r="AM99" i="7"/>
  <c r="AN99" i="7"/>
  <c r="AO99" i="7"/>
  <c r="AP99" i="7"/>
  <c r="AQ99" i="7"/>
  <c r="AR99" i="7"/>
  <c r="AS99" i="7"/>
  <c r="AT99" i="7"/>
  <c r="AU99" i="7"/>
  <c r="AV99" i="7"/>
  <c r="AW99" i="7"/>
  <c r="AX99" i="7"/>
  <c r="AY99" i="7"/>
  <c r="AZ99" i="7"/>
  <c r="BA99" i="7"/>
  <c r="BB99" i="7"/>
  <c r="BC99" i="7"/>
  <c r="BD99" i="7"/>
  <c r="BE99" i="7"/>
  <c r="BF99" i="7"/>
  <c r="BG99" i="7"/>
  <c r="BH99" i="7"/>
  <c r="BI99" i="7"/>
  <c r="BJ99" i="7"/>
  <c r="BK99" i="7"/>
  <c r="BL99" i="7"/>
  <c r="BM99" i="7"/>
  <c r="BN99" i="7"/>
  <c r="BO99" i="7"/>
  <c r="BP99" i="7"/>
  <c r="BQ99" i="7"/>
  <c r="C100" i="7"/>
  <c r="D100" i="7"/>
  <c r="E100" i="7"/>
  <c r="F100" i="7"/>
  <c r="G100" i="7"/>
  <c r="H100" i="7"/>
  <c r="I100" i="7"/>
  <c r="J100" i="7"/>
  <c r="K100" i="7"/>
  <c r="L100" i="7"/>
  <c r="M100" i="7"/>
  <c r="N100" i="7"/>
  <c r="O100" i="7"/>
  <c r="P100" i="7"/>
  <c r="Q100" i="7"/>
  <c r="R100" i="7"/>
  <c r="S100" i="7"/>
  <c r="T100" i="7"/>
  <c r="U100" i="7"/>
  <c r="V100" i="7"/>
  <c r="W100" i="7"/>
  <c r="X100" i="7"/>
  <c r="Y100" i="7"/>
  <c r="Z100" i="7"/>
  <c r="AA100" i="7"/>
  <c r="AB100" i="7"/>
  <c r="AC100" i="7"/>
  <c r="AD100" i="7"/>
  <c r="AE100" i="7"/>
  <c r="AF100" i="7"/>
  <c r="AG100" i="7"/>
  <c r="AH100" i="7"/>
  <c r="AI100" i="7"/>
  <c r="AJ100" i="7"/>
  <c r="AK100" i="7"/>
  <c r="AL100" i="7"/>
  <c r="AM100" i="7"/>
  <c r="AN100" i="7"/>
  <c r="AO100" i="7"/>
  <c r="AP100" i="7"/>
  <c r="AQ100" i="7"/>
  <c r="AR100" i="7"/>
  <c r="AS100" i="7"/>
  <c r="AT100" i="7"/>
  <c r="AU100" i="7"/>
  <c r="AV100" i="7"/>
  <c r="AW100" i="7"/>
  <c r="AX100" i="7"/>
  <c r="AY100" i="7"/>
  <c r="AZ100" i="7"/>
  <c r="BA100" i="7"/>
  <c r="BB100" i="7"/>
  <c r="BC100" i="7"/>
  <c r="BD100" i="7"/>
  <c r="BE100" i="7"/>
  <c r="BF100" i="7"/>
  <c r="BG100" i="7"/>
  <c r="BH100" i="7"/>
  <c r="BI100" i="7"/>
  <c r="BJ100" i="7"/>
  <c r="BK100" i="7"/>
  <c r="BL100" i="7"/>
  <c r="BM100" i="7"/>
  <c r="BN100" i="7"/>
  <c r="BO100" i="7"/>
  <c r="BP100" i="7"/>
  <c r="BQ100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Y101" i="7"/>
  <c r="Z101" i="7"/>
  <c r="AA101" i="7"/>
  <c r="AB101" i="7"/>
  <c r="AC101" i="7"/>
  <c r="AD101" i="7"/>
  <c r="AE101" i="7"/>
  <c r="AF101" i="7"/>
  <c r="AG101" i="7"/>
  <c r="AH101" i="7"/>
  <c r="AI101" i="7"/>
  <c r="AJ101" i="7"/>
  <c r="AK101" i="7"/>
  <c r="AL101" i="7"/>
  <c r="AM101" i="7"/>
  <c r="AN101" i="7"/>
  <c r="AO101" i="7"/>
  <c r="AP101" i="7"/>
  <c r="AQ101" i="7"/>
  <c r="AR101" i="7"/>
  <c r="AS101" i="7"/>
  <c r="AT101" i="7"/>
  <c r="AU101" i="7"/>
  <c r="AV101" i="7"/>
  <c r="AW101" i="7"/>
  <c r="AX101" i="7"/>
  <c r="AY101" i="7"/>
  <c r="AZ101" i="7"/>
  <c r="BA101" i="7"/>
  <c r="BB101" i="7"/>
  <c r="BC101" i="7"/>
  <c r="BD101" i="7"/>
  <c r="BE101" i="7"/>
  <c r="BF101" i="7"/>
  <c r="BG101" i="7"/>
  <c r="BH101" i="7"/>
  <c r="BI101" i="7"/>
  <c r="BJ101" i="7"/>
  <c r="BK101" i="7"/>
  <c r="BL101" i="7"/>
  <c r="BM101" i="7"/>
  <c r="BN101" i="7"/>
  <c r="BO101" i="7"/>
  <c r="BP101" i="7"/>
  <c r="BQ101" i="7"/>
  <c r="C102" i="7"/>
  <c r="D102" i="7"/>
  <c r="E102" i="7"/>
  <c r="F102" i="7"/>
  <c r="G102" i="7"/>
  <c r="H102" i="7"/>
  <c r="I102" i="7"/>
  <c r="J102" i="7"/>
  <c r="K102" i="7"/>
  <c r="L102" i="7"/>
  <c r="M102" i="7"/>
  <c r="N102" i="7"/>
  <c r="O102" i="7"/>
  <c r="P102" i="7"/>
  <c r="Q102" i="7"/>
  <c r="R102" i="7"/>
  <c r="S102" i="7"/>
  <c r="T102" i="7"/>
  <c r="U102" i="7"/>
  <c r="V102" i="7"/>
  <c r="W102" i="7"/>
  <c r="X102" i="7"/>
  <c r="Y102" i="7"/>
  <c r="Z102" i="7"/>
  <c r="AA102" i="7"/>
  <c r="AB102" i="7"/>
  <c r="AC102" i="7"/>
  <c r="AD102" i="7"/>
  <c r="AE102" i="7"/>
  <c r="AF102" i="7"/>
  <c r="AG102" i="7"/>
  <c r="AH102" i="7"/>
  <c r="AI102" i="7"/>
  <c r="AJ102" i="7"/>
  <c r="AK102" i="7"/>
  <c r="AL102" i="7"/>
  <c r="AM102" i="7"/>
  <c r="AN102" i="7"/>
  <c r="AO102" i="7"/>
  <c r="AP102" i="7"/>
  <c r="AQ102" i="7"/>
  <c r="AR102" i="7"/>
  <c r="AS102" i="7"/>
  <c r="AT102" i="7"/>
  <c r="AU102" i="7"/>
  <c r="AV102" i="7"/>
  <c r="AW102" i="7"/>
  <c r="AX102" i="7"/>
  <c r="AY102" i="7"/>
  <c r="AZ102" i="7"/>
  <c r="BA102" i="7"/>
  <c r="BB102" i="7"/>
  <c r="BC102" i="7"/>
  <c r="BD102" i="7"/>
  <c r="BE102" i="7"/>
  <c r="BF102" i="7"/>
  <c r="BG102" i="7"/>
  <c r="BH102" i="7"/>
  <c r="BI102" i="7"/>
  <c r="BJ102" i="7"/>
  <c r="BK102" i="7"/>
  <c r="BL102" i="7"/>
  <c r="BM102" i="7"/>
  <c r="BN102" i="7"/>
  <c r="BO102" i="7"/>
  <c r="BP102" i="7"/>
  <c r="BQ102" i="7"/>
  <c r="C103" i="7"/>
  <c r="D103" i="7"/>
  <c r="E103" i="7"/>
  <c r="F103" i="7"/>
  <c r="G103" i="7"/>
  <c r="H103" i="7"/>
  <c r="I103" i="7"/>
  <c r="J103" i="7"/>
  <c r="K103" i="7"/>
  <c r="L103" i="7"/>
  <c r="M103" i="7"/>
  <c r="N103" i="7"/>
  <c r="O103" i="7"/>
  <c r="P103" i="7"/>
  <c r="Q103" i="7"/>
  <c r="R103" i="7"/>
  <c r="S103" i="7"/>
  <c r="T103" i="7"/>
  <c r="U103" i="7"/>
  <c r="V103" i="7"/>
  <c r="W103" i="7"/>
  <c r="X103" i="7"/>
  <c r="Y103" i="7"/>
  <c r="Z103" i="7"/>
  <c r="AA103" i="7"/>
  <c r="AB103" i="7"/>
  <c r="AC103" i="7"/>
  <c r="AD103" i="7"/>
  <c r="AE103" i="7"/>
  <c r="AF103" i="7"/>
  <c r="AG103" i="7"/>
  <c r="AH103" i="7"/>
  <c r="AI103" i="7"/>
  <c r="AJ103" i="7"/>
  <c r="AK103" i="7"/>
  <c r="AL103" i="7"/>
  <c r="AM103" i="7"/>
  <c r="AN103" i="7"/>
  <c r="AO103" i="7"/>
  <c r="AP103" i="7"/>
  <c r="AQ103" i="7"/>
  <c r="AR103" i="7"/>
  <c r="AS103" i="7"/>
  <c r="AT103" i="7"/>
  <c r="AU103" i="7"/>
  <c r="AV103" i="7"/>
  <c r="AW103" i="7"/>
  <c r="AX103" i="7"/>
  <c r="AY103" i="7"/>
  <c r="AZ103" i="7"/>
  <c r="BA103" i="7"/>
  <c r="BB103" i="7"/>
  <c r="BC103" i="7"/>
  <c r="BD103" i="7"/>
  <c r="BE103" i="7"/>
  <c r="BF103" i="7"/>
  <c r="BG103" i="7"/>
  <c r="BH103" i="7"/>
  <c r="BI103" i="7"/>
  <c r="BJ103" i="7"/>
  <c r="BK103" i="7"/>
  <c r="BL103" i="7"/>
  <c r="BM103" i="7"/>
  <c r="BN103" i="7"/>
  <c r="BO103" i="7"/>
  <c r="BP103" i="7"/>
  <c r="BQ103" i="7"/>
  <c r="C104" i="7"/>
  <c r="D104" i="7"/>
  <c r="E104" i="7"/>
  <c r="F104" i="7"/>
  <c r="G104" i="7"/>
  <c r="H104" i="7"/>
  <c r="I104" i="7"/>
  <c r="J104" i="7"/>
  <c r="K104" i="7"/>
  <c r="L104" i="7"/>
  <c r="M104" i="7"/>
  <c r="N104" i="7"/>
  <c r="O104" i="7"/>
  <c r="P104" i="7"/>
  <c r="Q104" i="7"/>
  <c r="R104" i="7"/>
  <c r="S104" i="7"/>
  <c r="T104" i="7"/>
  <c r="U104" i="7"/>
  <c r="V104" i="7"/>
  <c r="W104" i="7"/>
  <c r="X104" i="7"/>
  <c r="Y104" i="7"/>
  <c r="Z104" i="7"/>
  <c r="AA104" i="7"/>
  <c r="AB104" i="7"/>
  <c r="AC104" i="7"/>
  <c r="AD104" i="7"/>
  <c r="AE104" i="7"/>
  <c r="AF104" i="7"/>
  <c r="AG104" i="7"/>
  <c r="AH104" i="7"/>
  <c r="AI104" i="7"/>
  <c r="AJ104" i="7"/>
  <c r="AK104" i="7"/>
  <c r="AL104" i="7"/>
  <c r="AM104" i="7"/>
  <c r="AN104" i="7"/>
  <c r="AO104" i="7"/>
  <c r="AP104" i="7"/>
  <c r="AQ104" i="7"/>
  <c r="AR104" i="7"/>
  <c r="AS104" i="7"/>
  <c r="AT104" i="7"/>
  <c r="AU104" i="7"/>
  <c r="AV104" i="7"/>
  <c r="AW104" i="7"/>
  <c r="AX104" i="7"/>
  <c r="AY104" i="7"/>
  <c r="AZ104" i="7"/>
  <c r="BA104" i="7"/>
  <c r="BB104" i="7"/>
  <c r="BC104" i="7"/>
  <c r="BD104" i="7"/>
  <c r="BE104" i="7"/>
  <c r="BF104" i="7"/>
  <c r="BG104" i="7"/>
  <c r="BH104" i="7"/>
  <c r="BI104" i="7"/>
  <c r="BJ104" i="7"/>
  <c r="BK104" i="7"/>
  <c r="BL104" i="7"/>
  <c r="BM104" i="7"/>
  <c r="BN104" i="7"/>
  <c r="BO104" i="7"/>
  <c r="BP104" i="7"/>
  <c r="BQ10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4" i="7"/>
  <c r="CW319" i="6"/>
  <c r="CX319" i="6"/>
  <c r="CQ319" i="6"/>
  <c r="CR319" i="6"/>
  <c r="CS319" i="6"/>
  <c r="CT319" i="6"/>
  <c r="CU319" i="6"/>
  <c r="CV319" i="6"/>
  <c r="C319" i="6"/>
  <c r="D319" i="6"/>
  <c r="E319" i="6"/>
  <c r="F319" i="6"/>
  <c r="G319" i="6"/>
  <c r="H319" i="6"/>
  <c r="I319" i="6"/>
  <c r="J319" i="6"/>
  <c r="K319" i="6"/>
  <c r="L319" i="6"/>
  <c r="M319" i="6"/>
  <c r="N319" i="6"/>
  <c r="O319" i="6"/>
  <c r="P319" i="6"/>
  <c r="Q319" i="6"/>
  <c r="R319" i="6"/>
  <c r="S319" i="6"/>
  <c r="T319" i="6"/>
  <c r="U319" i="6"/>
  <c r="V319" i="6"/>
  <c r="W319" i="6"/>
  <c r="X319" i="6"/>
  <c r="Y319" i="6"/>
  <c r="Z319" i="6"/>
  <c r="AA319" i="6"/>
  <c r="AB319" i="6"/>
  <c r="AC319" i="6"/>
  <c r="AD319" i="6"/>
  <c r="AE319" i="6"/>
  <c r="AF319" i="6"/>
  <c r="AG319" i="6"/>
  <c r="AH319" i="6"/>
  <c r="AI319" i="6"/>
  <c r="AJ319" i="6"/>
  <c r="AK319" i="6"/>
  <c r="AL319" i="6"/>
  <c r="AM319" i="6"/>
  <c r="AN319" i="6"/>
  <c r="AO319" i="6"/>
  <c r="AP319" i="6"/>
  <c r="AQ319" i="6"/>
  <c r="AR319" i="6"/>
  <c r="AS319" i="6"/>
  <c r="AT319" i="6"/>
  <c r="AU319" i="6"/>
  <c r="AV319" i="6"/>
  <c r="AW319" i="6"/>
  <c r="AX319" i="6"/>
  <c r="AY319" i="6"/>
  <c r="AZ319" i="6"/>
  <c r="BA319" i="6"/>
  <c r="BB319" i="6"/>
  <c r="BC319" i="6"/>
  <c r="BD319" i="6"/>
  <c r="BE319" i="6"/>
  <c r="BF319" i="6"/>
  <c r="BG319" i="6"/>
  <c r="BH319" i="6"/>
  <c r="BI319" i="6"/>
  <c r="BJ319" i="6"/>
  <c r="BK319" i="6"/>
  <c r="BL319" i="6"/>
  <c r="BM319" i="6"/>
  <c r="BN319" i="6"/>
  <c r="BO319" i="6"/>
  <c r="BP319" i="6"/>
  <c r="BQ319" i="6"/>
  <c r="BR319" i="6"/>
  <c r="BS319" i="6"/>
  <c r="BT319" i="6"/>
  <c r="BU319" i="6"/>
  <c r="BV319" i="6"/>
  <c r="BW319" i="6"/>
  <c r="BX319" i="6"/>
  <c r="BY319" i="6"/>
  <c r="BZ319" i="6"/>
  <c r="CA319" i="6"/>
  <c r="CB319" i="6"/>
  <c r="CC319" i="6"/>
  <c r="CD319" i="6"/>
  <c r="CE319" i="6"/>
  <c r="CF319" i="6"/>
  <c r="CG319" i="6"/>
  <c r="CH319" i="6"/>
  <c r="CI319" i="6"/>
  <c r="CJ319" i="6"/>
  <c r="CK319" i="6"/>
  <c r="CL319" i="6"/>
  <c r="CM319" i="6"/>
  <c r="CN319" i="6"/>
  <c r="CO319" i="6"/>
  <c r="CP319" i="6"/>
  <c r="B319" i="6"/>
  <c r="E109" i="7" l="1" a="1"/>
  <c r="E109" i="7" s="1"/>
  <c r="BR109" i="7" a="1"/>
  <c r="BR109" i="7" s="1"/>
  <c r="BS109" i="7" a="1"/>
  <c r="BS109" i="7" s="1"/>
  <c r="BS107" i="7"/>
  <c r="BR107" i="7"/>
  <c r="BS106" i="7"/>
  <c r="BR106" i="7"/>
  <c r="BL109" i="7" a="1"/>
  <c r="BL115" i="7" s="1"/>
  <c r="AV109" i="7" a="1"/>
  <c r="AV115" i="7" s="1"/>
  <c r="AF109" i="7" a="1"/>
  <c r="AF115" i="7" s="1"/>
  <c r="P109" i="7" a="1"/>
  <c r="P115" i="7" s="1"/>
  <c r="AW109" i="7" a="1"/>
  <c r="AW115" i="7" s="1"/>
  <c r="BK109" i="7" a="1"/>
  <c r="BK115" i="7" s="1"/>
  <c r="AU109" i="7" a="1"/>
  <c r="AU115" i="7" s="1"/>
  <c r="AE109" i="7" a="1"/>
  <c r="AE115" i="7" s="1"/>
  <c r="O109" i="7" a="1"/>
  <c r="O115" i="7" s="1"/>
  <c r="AG109" i="7" a="1"/>
  <c r="AG115" i="7" s="1"/>
  <c r="AX109" i="7" a="1"/>
  <c r="AX115" i="7" s="1"/>
  <c r="AH109" i="7" a="1"/>
  <c r="AH115" i="7" s="1"/>
  <c r="Q109" i="7" a="1"/>
  <c r="Q115" i="7" s="1"/>
  <c r="BH109" i="7" a="1"/>
  <c r="BH115" i="7" s="1"/>
  <c r="AR109" i="7" a="1"/>
  <c r="AR115" i="7" s="1"/>
  <c r="AB109" i="7" a="1"/>
  <c r="AB115" i="7" s="1"/>
  <c r="L109" i="7" a="1"/>
  <c r="L115" i="7" s="1"/>
  <c r="BM109" i="7" a="1"/>
  <c r="BM115" i="7" s="1"/>
  <c r="BG109" i="7" a="1"/>
  <c r="BG115" i="7" s="1"/>
  <c r="AQ109" i="7" a="1"/>
  <c r="AQ115" i="7" s="1"/>
  <c r="AA109" i="7" a="1"/>
  <c r="AA115" i="7" s="1"/>
  <c r="K109" i="7" a="1"/>
  <c r="K115" i="7" s="1"/>
  <c r="AD109" i="7" a="1"/>
  <c r="AD115" i="7" s="1"/>
  <c r="BI109" i="7" a="1"/>
  <c r="BI115" i="7" s="1"/>
  <c r="AS109" i="7" a="1"/>
  <c r="AS115" i="7" s="1"/>
  <c r="AC109" i="7" a="1"/>
  <c r="AC115" i="7" s="1"/>
  <c r="M109" i="7" a="1"/>
  <c r="M115" i="7" s="1"/>
  <c r="BJ109" i="7" a="1"/>
  <c r="BJ115" i="7" s="1"/>
  <c r="AT109" i="7" a="1"/>
  <c r="AT115" i="7" s="1"/>
  <c r="N109" i="7" a="1"/>
  <c r="N115" i="7" s="1"/>
  <c r="BF109" i="7" a="1"/>
  <c r="BF115" i="7" s="1"/>
  <c r="AP109" i="7" a="1"/>
  <c r="AP115" i="7" s="1"/>
  <c r="Z109" i="7" a="1"/>
  <c r="Z115" i="7" s="1"/>
  <c r="J109" i="7" a="1"/>
  <c r="J115" i="7" s="1"/>
  <c r="BE109" i="7" a="1"/>
  <c r="BE115" i="7" s="1"/>
  <c r="AO109" i="7" a="1"/>
  <c r="AO115" i="7" s="1"/>
  <c r="Y109" i="7" a="1"/>
  <c r="Y115" i="7" s="1"/>
  <c r="I109" i="7" a="1"/>
  <c r="I115" i="7" s="1"/>
  <c r="BD109" i="7" a="1"/>
  <c r="BD115" i="7" s="1"/>
  <c r="AN109" i="7" a="1"/>
  <c r="AN115" i="7" s="1"/>
  <c r="X109" i="7" a="1"/>
  <c r="X115" i="7" s="1"/>
  <c r="H109" i="7" a="1"/>
  <c r="H115" i="7" s="1"/>
  <c r="BN109" i="7" a="1"/>
  <c r="BN115" i="7" s="1"/>
  <c r="BC109" i="7" a="1"/>
  <c r="BC115" i="7" s="1"/>
  <c r="AM109" i="7" a="1"/>
  <c r="AM115" i="7" s="1"/>
  <c r="W109" i="7" a="1"/>
  <c r="W115" i="7" s="1"/>
  <c r="G109" i="7" a="1"/>
  <c r="G115" i="7" s="1"/>
  <c r="B109" i="7" a="1"/>
  <c r="B115" i="7" s="1"/>
  <c r="BB109" i="7" a="1"/>
  <c r="BB115" i="7" s="1"/>
  <c r="AL109" i="7" a="1"/>
  <c r="AL115" i="7" s="1"/>
  <c r="V109" i="7" a="1"/>
  <c r="V115" i="7" s="1"/>
  <c r="F109" i="7" a="1"/>
  <c r="F115" i="7" s="1"/>
  <c r="BQ109" i="7" a="1"/>
  <c r="BQ115" i="7" s="1"/>
  <c r="BA109" i="7" a="1"/>
  <c r="BA115" i="7" s="1"/>
  <c r="AK109" i="7" a="1"/>
  <c r="AK115" i="7" s="1"/>
  <c r="U109" i="7" a="1"/>
  <c r="U115" i="7" s="1"/>
  <c r="E115" i="7"/>
  <c r="BP109" i="7" a="1"/>
  <c r="BP115" i="7" s="1"/>
  <c r="AZ109" i="7" a="1"/>
  <c r="AZ115" i="7" s="1"/>
  <c r="AJ109" i="7" a="1"/>
  <c r="AJ115" i="7" s="1"/>
  <c r="T109" i="7" a="1"/>
  <c r="T115" i="7" s="1"/>
  <c r="D109" i="7" a="1"/>
  <c r="D115" i="7" s="1"/>
  <c r="R109" i="7" a="1"/>
  <c r="R115" i="7" s="1"/>
  <c r="BO109" i="7" a="1"/>
  <c r="BO115" i="7" s="1"/>
  <c r="AY109" i="7" a="1"/>
  <c r="AY115" i="7" s="1"/>
  <c r="AI109" i="7" a="1"/>
  <c r="AI115" i="7" s="1"/>
  <c r="S109" i="7" a="1"/>
  <c r="S115" i="7" s="1"/>
  <c r="C109" i="7" a="1"/>
  <c r="C115" i="7" s="1"/>
  <c r="Q109" i="7"/>
  <c r="Q116" i="7"/>
  <c r="BL109" i="7"/>
  <c r="BL116" i="7"/>
  <c r="AF116" i="7"/>
  <c r="P116" i="7"/>
  <c r="AH109" i="7"/>
  <c r="AH116" i="7"/>
  <c r="AE116" i="7"/>
  <c r="BH109" i="7"/>
  <c r="BH116" i="7"/>
  <c r="AQ116" i="7"/>
  <c r="K109" i="7"/>
  <c r="AD109" i="7"/>
  <c r="AD116" i="7"/>
  <c r="BJ109" i="7"/>
  <c r="BJ116" i="7"/>
  <c r="AT109" i="7"/>
  <c r="AT116" i="7"/>
  <c r="BC109" i="7"/>
  <c r="BC116" i="7"/>
  <c r="AM109" i="7"/>
  <c r="AM116" i="7"/>
  <c r="T109" i="7"/>
  <c r="AH117" i="7"/>
  <c r="Q117" i="7"/>
  <c r="Z117" i="7"/>
  <c r="BL117" i="7"/>
  <c r="AE117" i="7"/>
  <c r="BJ117" i="7"/>
  <c r="AT117" i="7"/>
  <c r="N117" i="7"/>
  <c r="L117" i="7"/>
  <c r="AM117" i="7"/>
  <c r="BC117" i="7"/>
  <c r="T117" i="7"/>
  <c r="BN106" i="7"/>
  <c r="AX106" i="7"/>
  <c r="AH106" i="7"/>
  <c r="R106" i="7"/>
  <c r="BM106" i="7"/>
  <c r="AW106" i="7"/>
  <c r="AG106" i="7"/>
  <c r="Q106" i="7"/>
  <c r="AV106" i="7"/>
  <c r="BK106" i="7"/>
  <c r="AU106" i="7"/>
  <c r="AE106" i="7"/>
  <c r="O106" i="7"/>
  <c r="BL106" i="7"/>
  <c r="BJ107" i="7"/>
  <c r="AT107" i="7"/>
  <c r="AD107" i="7"/>
  <c r="N107" i="7"/>
  <c r="AF106" i="7"/>
  <c r="BI107" i="7"/>
  <c r="AS107" i="7"/>
  <c r="AC107" i="7"/>
  <c r="M107" i="7"/>
  <c r="P106" i="7"/>
  <c r="BH107" i="7"/>
  <c r="AR107" i="7"/>
  <c r="AB107" i="7"/>
  <c r="L107" i="7"/>
  <c r="BG107" i="7"/>
  <c r="AQ107" i="7"/>
  <c r="AA107" i="7"/>
  <c r="K107" i="7"/>
  <c r="BJ106" i="7"/>
  <c r="AT106" i="7"/>
  <c r="AD106" i="7"/>
  <c r="N106" i="7"/>
  <c r="BF107" i="7"/>
  <c r="AP107" i="7"/>
  <c r="Z107" i="7"/>
  <c r="J107" i="7"/>
  <c r="AS106" i="7"/>
  <c r="BE107" i="7"/>
  <c r="AO107" i="7"/>
  <c r="Y107" i="7"/>
  <c r="I107" i="7"/>
  <c r="AC106" i="7"/>
  <c r="BL107" i="7"/>
  <c r="AV107" i="7"/>
  <c r="AF107" i="7"/>
  <c r="P107" i="7"/>
  <c r="BH106" i="7"/>
  <c r="AR106" i="7"/>
  <c r="AB106" i="7"/>
  <c r="L106" i="7"/>
  <c r="BN107" i="7"/>
  <c r="AX107" i="7"/>
  <c r="AH107" i="7"/>
  <c r="R107" i="7"/>
  <c r="BD107" i="7"/>
  <c r="AN107" i="7"/>
  <c r="X107" i="7"/>
  <c r="H107" i="7"/>
  <c r="BI106" i="7"/>
  <c r="BC107" i="7"/>
  <c r="AM107" i="7"/>
  <c r="W107" i="7"/>
  <c r="G107" i="7"/>
  <c r="M106" i="7"/>
  <c r="BB107" i="7"/>
  <c r="AL107" i="7"/>
  <c r="V107" i="7"/>
  <c r="F107" i="7"/>
  <c r="BQ107" i="7"/>
  <c r="BA107" i="7"/>
  <c r="AK107" i="7"/>
  <c r="U107" i="7"/>
  <c r="E107" i="7"/>
  <c r="BP107" i="7"/>
  <c r="AZ107" i="7"/>
  <c r="AJ107" i="7"/>
  <c r="T107" i="7"/>
  <c r="D107" i="7"/>
  <c r="B107" i="7"/>
  <c r="BO107" i="7"/>
  <c r="AY107" i="7"/>
  <c r="AI107" i="7"/>
  <c r="S107" i="7"/>
  <c r="C107" i="7"/>
  <c r="BM107" i="7"/>
  <c r="AW107" i="7"/>
  <c r="AG107" i="7"/>
  <c r="Q107" i="7"/>
  <c r="BG106" i="7"/>
  <c r="AQ106" i="7"/>
  <c r="AA106" i="7"/>
  <c r="K106" i="7"/>
  <c r="BK107" i="7"/>
  <c r="AU107" i="7"/>
  <c r="AE107" i="7"/>
  <c r="O107" i="7"/>
  <c r="BF106" i="7"/>
  <c r="AP106" i="7"/>
  <c r="Z106" i="7"/>
  <c r="J106" i="7"/>
  <c r="BE106" i="7"/>
  <c r="AO106" i="7"/>
  <c r="Y106" i="7"/>
  <c r="I106" i="7"/>
  <c r="BD106" i="7"/>
  <c r="AN106" i="7"/>
  <c r="X106" i="7"/>
  <c r="H106" i="7"/>
  <c r="BC106" i="7"/>
  <c r="AM106" i="7"/>
  <c r="W106" i="7"/>
  <c r="G106" i="7"/>
  <c r="B106" i="7"/>
  <c r="BB106" i="7"/>
  <c r="AL106" i="7"/>
  <c r="V106" i="7"/>
  <c r="F106" i="7"/>
  <c r="BQ106" i="7"/>
  <c r="BA106" i="7"/>
  <c r="AK106" i="7"/>
  <c r="U106" i="7"/>
  <c r="E106" i="7"/>
  <c r="BP106" i="7"/>
  <c r="AZ106" i="7"/>
  <c r="AJ106" i="7"/>
  <c r="T106" i="7"/>
  <c r="D106" i="7"/>
  <c r="BO106" i="7"/>
  <c r="AY106" i="7"/>
  <c r="AI106" i="7"/>
  <c r="S106" i="7"/>
  <c r="C106" i="7"/>
  <c r="BG116" i="7" l="1"/>
  <c r="D116" i="7"/>
  <c r="U116" i="7"/>
  <c r="U109" i="7"/>
  <c r="U117" i="7"/>
  <c r="BI117" i="7"/>
  <c r="AN116" i="7"/>
  <c r="AE109" i="7"/>
  <c r="AN109" i="7"/>
  <c r="AN117" i="7"/>
  <c r="BI116" i="7"/>
  <c r="BI109" i="7"/>
  <c r="BN109" i="7"/>
  <c r="AF109" i="7"/>
  <c r="BN116" i="7"/>
  <c r="BE117" i="7"/>
  <c r="M117" i="7"/>
  <c r="BG109" i="7"/>
  <c r="AX117" i="7"/>
  <c r="BE116" i="7"/>
  <c r="S117" i="7"/>
  <c r="BD116" i="7"/>
  <c r="AZ117" i="7"/>
  <c r="BD117" i="7"/>
  <c r="BE109" i="7"/>
  <c r="AZ116" i="7"/>
  <c r="BN117" i="7"/>
  <c r="AU116" i="7"/>
  <c r="V116" i="7"/>
  <c r="AU109" i="7"/>
  <c r="AU117" i="7"/>
  <c r="V109" i="7"/>
  <c r="BK116" i="7"/>
  <c r="BG117" i="7"/>
  <c r="BK117" i="7"/>
  <c r="AX116" i="7"/>
  <c r="BK109" i="7"/>
  <c r="V117" i="7"/>
  <c r="AF117" i="7"/>
  <c r="AX109" i="7"/>
  <c r="M116" i="7"/>
  <c r="AD117" i="7"/>
  <c r="K117" i="7"/>
  <c r="M109" i="7"/>
  <c r="AG117" i="7"/>
  <c r="AS116" i="7"/>
  <c r="O116" i="7"/>
  <c r="X117" i="7"/>
  <c r="AS109" i="7"/>
  <c r="O109" i="7"/>
  <c r="AG116" i="7"/>
  <c r="H117" i="7"/>
  <c r="AG109" i="7"/>
  <c r="AC116" i="7"/>
  <c r="E117" i="7"/>
  <c r="AC109" i="7"/>
  <c r="H116" i="7"/>
  <c r="BP117" i="7"/>
  <c r="O117" i="7"/>
  <c r="BP116" i="7"/>
  <c r="H109" i="7"/>
  <c r="I117" i="7"/>
  <c r="E116" i="7"/>
  <c r="X116" i="7"/>
  <c r="X109" i="7"/>
  <c r="AC117" i="7"/>
  <c r="AS117" i="7"/>
  <c r="BS117" i="7"/>
  <c r="BS116" i="7"/>
  <c r="AO109" i="7"/>
  <c r="BS115" i="7"/>
  <c r="BR117" i="7"/>
  <c r="BR116" i="7"/>
  <c r="BR115" i="7"/>
  <c r="AK117" i="7"/>
  <c r="P117" i="7"/>
  <c r="AZ109" i="7"/>
  <c r="AO116" i="7"/>
  <c r="AV117" i="7"/>
  <c r="AQ109" i="7"/>
  <c r="P109" i="7"/>
  <c r="AQ117" i="7"/>
  <c r="J117" i="7"/>
  <c r="AO117" i="7"/>
  <c r="AV116" i="7"/>
  <c r="AK116" i="7"/>
  <c r="J116" i="7"/>
  <c r="AV109" i="7"/>
  <c r="AK109" i="7"/>
  <c r="J109" i="7"/>
  <c r="F116" i="7"/>
  <c r="BM117" i="7"/>
  <c r="F109" i="7"/>
  <c r="AI117" i="7"/>
  <c r="F117" i="7"/>
  <c r="AL116" i="7"/>
  <c r="AL117" i="7"/>
  <c r="AL109" i="7"/>
  <c r="BD109" i="7"/>
  <c r="BM116" i="7"/>
  <c r="C117" i="7"/>
  <c r="BM109" i="7"/>
  <c r="T116" i="7"/>
  <c r="AR109" i="7"/>
  <c r="BA109" i="7"/>
  <c r="AJ117" i="7"/>
  <c r="AJ116" i="7"/>
  <c r="AJ109" i="7"/>
  <c r="I109" i="7"/>
  <c r="D109" i="7"/>
  <c r="BA117" i="7"/>
  <c r="I116" i="7"/>
  <c r="K116" i="7"/>
  <c r="BA116" i="7"/>
  <c r="BF117" i="7"/>
  <c r="AR117" i="7"/>
  <c r="G117" i="7"/>
  <c r="BH117" i="7"/>
  <c r="BB116" i="7"/>
  <c r="BB109" i="7"/>
  <c r="D117" i="7"/>
  <c r="Z116" i="7"/>
  <c r="Z109" i="7"/>
  <c r="AY117" i="7"/>
  <c r="BB117" i="7"/>
  <c r="R117" i="7"/>
  <c r="G116" i="7"/>
  <c r="BF116" i="7"/>
  <c r="R116" i="7"/>
  <c r="W117" i="7"/>
  <c r="S116" i="7"/>
  <c r="G109" i="7"/>
  <c r="BF109" i="7"/>
  <c r="R109" i="7"/>
  <c r="AY116" i="7"/>
  <c r="W116" i="7"/>
  <c r="N116" i="7"/>
  <c r="L116" i="7"/>
  <c r="W109" i="7"/>
  <c r="N109" i="7"/>
  <c r="L109" i="7"/>
  <c r="AR116" i="7"/>
  <c r="C116" i="7"/>
  <c r="AA117" i="7"/>
  <c r="AI116" i="7"/>
  <c r="Y109" i="7"/>
  <c r="AA116" i="7"/>
  <c r="AA109" i="7"/>
  <c r="AW116" i="7"/>
  <c r="AW109" i="7"/>
  <c r="BQ116" i="7"/>
  <c r="Y117" i="7"/>
  <c r="BQ109" i="7"/>
  <c r="Y116" i="7"/>
  <c r="BQ117" i="7"/>
  <c r="AW117" i="7"/>
  <c r="BO117" i="7"/>
  <c r="AP116" i="7"/>
  <c r="AP109" i="7"/>
  <c r="C109" i="7"/>
  <c r="S109" i="7"/>
  <c r="AB117" i="7"/>
  <c r="AP117" i="7"/>
  <c r="AI109" i="7"/>
  <c r="BP109" i="7"/>
  <c r="AB116" i="7"/>
  <c r="AY109" i="7"/>
  <c r="AB109" i="7"/>
  <c r="B117" i="7"/>
  <c r="BO116" i="7"/>
  <c r="B116" i="7"/>
  <c r="BO109" i="7"/>
  <c r="B109" i="7"/>
  <c r="G38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<sst xmlns="http://schemas.openxmlformats.org/spreadsheetml/2006/main" count="1219" uniqueCount="447">
  <si>
    <t>CRKL</t>
  </si>
  <si>
    <r>
      <t>PDGFR</t>
    </r>
    <r>
      <rPr>
        <sz val="11"/>
        <color theme="1"/>
        <rFont val="Calibri"/>
        <family val="2"/>
      </rPr>
      <t>α</t>
    </r>
  </si>
  <si>
    <t>Code</t>
  </si>
  <si>
    <t>Symbol</t>
  </si>
  <si>
    <r>
      <t>PDGFR</t>
    </r>
    <r>
      <rPr>
        <sz val="11"/>
        <color theme="1"/>
        <rFont val="Calibri"/>
        <family val="2"/>
      </rPr>
      <t>β</t>
    </r>
  </si>
  <si>
    <t>KIT</t>
  </si>
  <si>
    <t>MET</t>
  </si>
  <si>
    <t>FGFR1</t>
  </si>
  <si>
    <t>FGFR2</t>
  </si>
  <si>
    <t>FGFR3</t>
  </si>
  <si>
    <t>FGFR4</t>
  </si>
  <si>
    <t>FLT3</t>
  </si>
  <si>
    <t>RET</t>
  </si>
  <si>
    <t>SRC</t>
  </si>
  <si>
    <t>AURKA</t>
  </si>
  <si>
    <t>AURKB</t>
  </si>
  <si>
    <t>AURKC</t>
  </si>
  <si>
    <t>EGFR</t>
  </si>
  <si>
    <t>FLT4 (VEGFR3)</t>
  </si>
  <si>
    <t>FLT1 (VEGFR1)</t>
  </si>
  <si>
    <t>KDR (VEGFR2)</t>
  </si>
  <si>
    <t>CSF1R (FMS)</t>
  </si>
  <si>
    <t>RYK</t>
  </si>
  <si>
    <t>AXL</t>
  </si>
  <si>
    <t>ALK</t>
  </si>
  <si>
    <t>LTK</t>
  </si>
  <si>
    <t>IGF1R</t>
  </si>
  <si>
    <t>CSK</t>
  </si>
  <si>
    <t>LCK</t>
  </si>
  <si>
    <t>LYN</t>
  </si>
  <si>
    <t>JAK1</t>
  </si>
  <si>
    <t>GAB2 (PAK1)</t>
  </si>
  <si>
    <t>FGF2</t>
  </si>
  <si>
    <t>FGF3</t>
  </si>
  <si>
    <t>FGF4</t>
  </si>
  <si>
    <t>FGF19</t>
  </si>
  <si>
    <t>YAP1 (TAZ)</t>
  </si>
  <si>
    <t>ENSG00000102755</t>
  </si>
  <si>
    <t>ENSG00000128052</t>
  </si>
  <si>
    <t>ENSG00000037280</t>
  </si>
  <si>
    <t>ENSG00000157404</t>
  </si>
  <si>
    <t>ENSG00000105976</t>
  </si>
  <si>
    <t>ENSG00000077782</t>
  </si>
  <si>
    <t>ENSG00000066468</t>
  </si>
  <si>
    <t>ENSG00000068078</t>
  </si>
  <si>
    <t>ENSG00000160867</t>
  </si>
  <si>
    <t>ENSG00000122025</t>
  </si>
  <si>
    <t>ENSG00000146648</t>
  </si>
  <si>
    <t>ENSG00000165731</t>
  </si>
  <si>
    <t>ENSG00000182578</t>
  </si>
  <si>
    <t>ENSG00000163785</t>
  </si>
  <si>
    <t>ENSG00000167601</t>
  </si>
  <si>
    <t>ENSG00000171094</t>
  </si>
  <si>
    <t>ENSG00000062524</t>
  </si>
  <si>
    <t>ENSG00000140443</t>
  </si>
  <si>
    <t>ENSG00000066056</t>
  </si>
  <si>
    <t>ENSG00000197122</t>
  </si>
  <si>
    <t>ENSG00000182866</t>
  </si>
  <si>
    <t>ENSG00000254087</t>
  </si>
  <si>
    <t>ENSG00000162434</t>
  </si>
  <si>
    <t>ENSG00000103653</t>
  </si>
  <si>
    <t>GNA11</t>
  </si>
  <si>
    <t>GNAQ</t>
  </si>
  <si>
    <t>LMR1 (AATK)</t>
  </si>
  <si>
    <t>ABL1</t>
  </si>
  <si>
    <t>ENSG00000134853</t>
  </si>
  <si>
    <t>ENSG00000113721</t>
  </si>
  <si>
    <t>ENSG00000164078</t>
  </si>
  <si>
    <t>ENSG00000027644</t>
  </si>
  <si>
    <t>ENSG00000120156</t>
  </si>
  <si>
    <t>ENSG00000141736</t>
  </si>
  <si>
    <t>ENSG00000178568</t>
  </si>
  <si>
    <t>ENSG00000097007</t>
  </si>
  <si>
    <t>ENSG00000181409</t>
  </si>
  <si>
    <t>FRK</t>
  </si>
  <si>
    <t>EphB2</t>
  </si>
  <si>
    <t>ENSG00000111816</t>
  </si>
  <si>
    <t>ENSG00000133216</t>
  </si>
  <si>
    <t>EGF</t>
  </si>
  <si>
    <t>VEGFA</t>
  </si>
  <si>
    <t>VEGFB</t>
  </si>
  <si>
    <t>VEGFC</t>
  </si>
  <si>
    <t>VEGFD</t>
  </si>
  <si>
    <t>PDGFA</t>
  </si>
  <si>
    <t>PDGFB</t>
  </si>
  <si>
    <t>PDGFC</t>
  </si>
  <si>
    <t>PDGFD</t>
  </si>
  <si>
    <t>ENSG00000148053</t>
  </si>
  <si>
    <t>BDNF</t>
  </si>
  <si>
    <t>NTF4</t>
  </si>
  <si>
    <t>NTF3</t>
  </si>
  <si>
    <t>KITLG</t>
  </si>
  <si>
    <t>HGF</t>
  </si>
  <si>
    <t>Study ID</t>
  </si>
  <si>
    <t>DOI</t>
  </si>
  <si>
    <t>Sample type</t>
  </si>
  <si>
    <t>Method</t>
  </si>
  <si>
    <t>Type of data/analysis available</t>
  </si>
  <si>
    <t>number of samples</t>
  </si>
  <si>
    <t>Incorporated into study?</t>
  </si>
  <si>
    <t>SV called</t>
  </si>
  <si>
    <t>Millan-Esteban 2023</t>
  </si>
  <si>
    <t>10.1159/000534955</t>
  </si>
  <si>
    <t>subungal melanoma, FFPE</t>
  </si>
  <si>
    <t>Sanger or targeted NGS</t>
  </si>
  <si>
    <t xml:space="preserve">no </t>
  </si>
  <si>
    <t xml:space="preserve">Li 2022 </t>
  </si>
  <si>
    <t>10.1158/1078-0432.CCR-21-3145</t>
  </si>
  <si>
    <t>acral melanoma clinical samples</t>
  </si>
  <si>
    <t>4 with targeted DNA/RNA NGS. 4 with 10x genomic scRNA-seq</t>
  </si>
  <si>
    <t>Only tabulated results of Tier 1 genes, rest of panel not reported</t>
  </si>
  <si>
    <t>Kinases included in assay?</t>
  </si>
  <si>
    <t>AM cell cluster markers and metastatic vs primary for 1 pair</t>
  </si>
  <si>
    <t>yes</t>
  </si>
  <si>
    <t>Acral melanoma, FFPE</t>
  </si>
  <si>
    <t>10.1101/2023.10.18.562802</t>
  </si>
  <si>
    <t>WES</t>
  </si>
  <si>
    <t>CNV and SNV by case</t>
  </si>
  <si>
    <t>SNV and CNV data</t>
  </si>
  <si>
    <t>Wang 2023 (Bastion)</t>
  </si>
  <si>
    <t>Newell 2020 (Hayward)</t>
  </si>
  <si>
    <t>WGS, bulk RNA-seq</t>
  </si>
  <si>
    <t>Acral melanoma, Fresh frozen tissue</t>
  </si>
  <si>
    <t>limited</t>
  </si>
  <si>
    <t>Newell 2020</t>
  </si>
  <si>
    <t>AM cell cluster marker (avg_log2FC)</t>
  </si>
  <si>
    <t>10.1038/s41467-020-18988-3</t>
  </si>
  <si>
    <t>10.1038/s41586-022-04584-6</t>
  </si>
  <si>
    <t>Weiss 2022</t>
  </si>
  <si>
    <t>WES and WGS in 1 pt from FFPE. Fresh-frozen tissue for RNA-seq in 53 patients</t>
  </si>
  <si>
    <t>53 human</t>
  </si>
  <si>
    <t>FISH and Human tissues</t>
  </si>
  <si>
    <t>Zhang 2022</t>
  </si>
  <si>
    <t>10.1038/s41467-022-34877-3</t>
  </si>
  <si>
    <t>scRNA-seq</t>
  </si>
  <si>
    <t>7 acral and 4 cutaneous melanoma, fresh and OCT frozen tissue</t>
  </si>
  <si>
    <t>scRNA-seq on fresh tissue, WES on frozen tissue</t>
  </si>
  <si>
    <t>ENSG00000099942</t>
  </si>
  <si>
    <t>ENSG00000088256</t>
  </si>
  <si>
    <t>ENSG00000033327</t>
  </si>
  <si>
    <t>ENSG00000156052</t>
  </si>
  <si>
    <t>ENSG00000087586</t>
  </si>
  <si>
    <t>ENSG00000178999</t>
  </si>
  <si>
    <t>ENSG00000105146</t>
  </si>
  <si>
    <t>ENSG00000162344</t>
  </si>
  <si>
    <t>ENSG00000186895</t>
  </si>
  <si>
    <t>ENSG00000075388</t>
  </si>
  <si>
    <t>ENSG00000137693</t>
  </si>
  <si>
    <t>ENSG00000138798</t>
  </si>
  <si>
    <t>ENSG00000112715</t>
  </si>
  <si>
    <t>ENSG00000173511</t>
  </si>
  <si>
    <t>ENSG00000150630</t>
  </si>
  <si>
    <t>NSG00000165197</t>
  </si>
  <si>
    <t>ENSG00000197461</t>
  </si>
  <si>
    <t>ENSG00000100311</t>
  </si>
  <si>
    <t>ENSG00000145431</t>
  </si>
  <si>
    <t>ENSG00000170962</t>
  </si>
  <si>
    <t>ENSG00000138685</t>
  </si>
  <si>
    <t>ENSG00000176697</t>
  </si>
  <si>
    <t>ENSG00000225950</t>
  </si>
  <si>
    <t>ENSG00000185652</t>
  </si>
  <si>
    <t>ENSG00000049130</t>
  </si>
  <si>
    <t>ENSG00000019991</t>
  </si>
  <si>
    <t>FLT3LG</t>
  </si>
  <si>
    <t>No acral melanoma tumor specific data. Only immune cell data available in source materials</t>
  </si>
  <si>
    <t>no</t>
  </si>
  <si>
    <t>Belote 2021</t>
  </si>
  <si>
    <t>10.1038/s41556-021-00740-8</t>
  </si>
  <si>
    <t>Fresh tissue. 6 volar samples, 22 non-volar samples</t>
  </si>
  <si>
    <t>Differential gene expression in benign volar and non-volar melanocytes</t>
  </si>
  <si>
    <t>GAB2_RAB6A, GAB2_ZBTB7A, GAB2_PRCP, GAB2_DCC, KHDRBS2_GAB2, PAK1_GAB2, RAB30_GAB2, RICTOR_GAB2, AAMDC_GAB2, C11orf80_GAB2, EXOC4_GAB2</t>
  </si>
  <si>
    <t>FOXO3_PDGFD, PDGFD_CPSF7, UBN2_PDGFD</t>
  </si>
  <si>
    <t>IGF2BP2_YAP1, YAP1_BTBD11</t>
  </si>
  <si>
    <t>c.533C&gt;T, p.Thr178Met (1)</t>
  </si>
  <si>
    <t>c.464C&gt;T, p.Pro155Leu (1)</t>
  </si>
  <si>
    <t>c.928C&gt;T, p.Gln310* (1)</t>
  </si>
  <si>
    <t>c.2384C&gt;T, p.Ser795Phe (1)</t>
  </si>
  <si>
    <t>c.1718G&gt;A, p.Ser573Asn (1)</t>
  </si>
  <si>
    <t>c.1895G&gt;A, p.Arg632His (1)</t>
  </si>
  <si>
    <t>SNV Call 1 (Number of cells, Variant Classification)</t>
  </si>
  <si>
    <t>SNV Call 2 (Number of cells, Variant Classification)</t>
  </si>
  <si>
    <t>c.2758G&gt;A, p.Glu920Lys (1)</t>
  </si>
  <si>
    <t>c.2506A&gt;G, p.Ser836Gly (1)</t>
  </si>
  <si>
    <t>p.Ala1160Val, c.3479C&gt;T (1)</t>
  </si>
  <si>
    <t>c.3449T&gt;A, p.Leu1150His (1)</t>
  </si>
  <si>
    <t xml:space="preserve"> c.2625G&gt;C, p.Glu875Asp (1)</t>
  </si>
  <si>
    <t>c.1733_1735delATG, p.Tyr578_Asp579del (1)</t>
  </si>
  <si>
    <t>c.1936T&gt;G, p.Tyr646Asp (2); c.2447A&gt;T, p.Asp816Val (1); c.1961T&gt;C, p.Val654Ala (1); c.2466T&gt;A, p.Asn822Lys (1); c.2458G&gt;T, p.Asp820Tyr (1); c.1924A&gt;G, p.Lys642Glu (2);</t>
  </si>
  <si>
    <t>c.1180C&gt;T, p.His394Tyr (1)</t>
  </si>
  <si>
    <t>c.575G&gt;A, p.Arg192Gln (1)</t>
  </si>
  <si>
    <t>c.169C&gt;G, p.Gln57Glu (1)</t>
  </si>
  <si>
    <t>c.947G&gt;A, p.Gly316Glu (1)</t>
  </si>
  <si>
    <t>c.16C&gt;T, p.Arg6Cys (1)</t>
  </si>
  <si>
    <t>c.1304A&gt;G, p.Lys435Arg (1)</t>
  </si>
  <si>
    <t>c.1931T&gt;C, p.Val644Ala (1)</t>
  </si>
  <si>
    <t>c.973G&gt;T, p.Ala325Ser (1)</t>
  </si>
  <si>
    <t>c.2625G&gt;C, p.Glu875Asp (1)</t>
  </si>
  <si>
    <t>c.3197C&gt;G, p.Ser1066Cys (1)</t>
  </si>
  <si>
    <t>c.1627A&gt;C, p.Met543Leu (1)</t>
  </si>
  <si>
    <t>c.1519C&gt;T, p.Arg507Trp (1)</t>
  </si>
  <si>
    <t>c.3851G&gt;A, p.Arg1284Lys</t>
  </si>
  <si>
    <t>c.3271G&gt;T, p.Glu1091* (1)</t>
  </si>
  <si>
    <t>c.844A&gt;G, p.Thr282Ala (1)</t>
  </si>
  <si>
    <t>c.1420G&gt;A, p.Gly474Arg (2)</t>
  </si>
  <si>
    <t>c.2603G&gt;A, p.Arg868Gln (1)</t>
  </si>
  <si>
    <t>c.2264TG&gt;GT, p.Leu755Cys (1)</t>
  </si>
  <si>
    <t xml:space="preserve">c.1207A&gt;C, p.Asn403His (1); c.2320A&gt;C, p.Ser774Arg (1) </t>
  </si>
  <si>
    <t>c.2231T&gt;G, p.Val744Gly (1); c.3187C&gt;A, p.Gln1063Lys (1)</t>
  </si>
  <si>
    <t>c.1155C&gt;G, p.Tyr385* (1)</t>
  </si>
  <si>
    <t>c.1105G&gt;A, p.Asp369Asn (1)</t>
  </si>
  <si>
    <t>c.494A&gt;G, p.Tyr165Cys (1)</t>
  </si>
  <si>
    <t>c.443C&gt;T, p.Ser148Phe (1)</t>
  </si>
  <si>
    <t>c.253C&gt;T, p.Arg85Cys (1)</t>
  </si>
  <si>
    <t>EphB3</t>
  </si>
  <si>
    <t>c.2636delG, p.Arg879fs (1)</t>
  </si>
  <si>
    <t>c.658G&gt;C, p.Ala220Pro (1); c.2927A&gt;T, p.Gln976Leu (1);</t>
  </si>
  <si>
    <t>EphB6</t>
  </si>
  <si>
    <t>c.959G&gt;T, p.Gly320Val (1)</t>
  </si>
  <si>
    <t>NTRK1</t>
  </si>
  <si>
    <t>c.535G&gt;A, p.Gly179Arg (1)</t>
  </si>
  <si>
    <t>c.1004C&gt;T, p.Pro335Leu (1)</t>
  </si>
  <si>
    <t>c.171G&gt;T, p.Lys57Asn (1)</t>
  </si>
  <si>
    <t>c.397C&gt;T, p.Gln133* (1)</t>
  </si>
  <si>
    <t>c.1A&gt;G, p.Met1? (1)</t>
  </si>
  <si>
    <t>c.116A&gt;G, p.Asp39Gly (1)</t>
  </si>
  <si>
    <t>c.134C&gt;T, p.Ser45Leu (1)</t>
  </si>
  <si>
    <t>Notes:</t>
  </si>
  <si>
    <t>CNV InDel, SNV, SV</t>
  </si>
  <si>
    <t>InDel, SNV, SV, CNV</t>
  </si>
  <si>
    <t>CNV Status</t>
  </si>
  <si>
    <t>AMP</t>
  </si>
  <si>
    <t>Unique tumors with SV</t>
  </si>
  <si>
    <t>SNV Call 1 (Number of cells)</t>
  </si>
  <si>
    <t>SNV Call 2 (Number of cells)</t>
  </si>
  <si>
    <t>Gene expression</t>
  </si>
  <si>
    <t>MST1R (RON)</t>
  </si>
  <si>
    <t>INSRR</t>
  </si>
  <si>
    <t>TEK (TIE2)</t>
  </si>
  <si>
    <t>TIE1</t>
  </si>
  <si>
    <t>ERBB2 (HER2)</t>
  </si>
  <si>
    <t>ERBB4 (HER4)</t>
  </si>
  <si>
    <t>NTRK2 (TKRB)</t>
  </si>
  <si>
    <t>AM:CM normalized (log2FoldChange)</t>
  </si>
  <si>
    <t>AM:CM  (log2FoldChange)</t>
  </si>
  <si>
    <t>DDR2</t>
  </si>
  <si>
    <t>ENSG00000162733</t>
  </si>
  <si>
    <t xml:space="preserve">ENSG00000090554 </t>
  </si>
  <si>
    <t>10.1101/gr.213348.116</t>
  </si>
  <si>
    <t>33/34</t>
  </si>
  <si>
    <t>33 paired constitutional and tumor DNA/RNA. 1 tumor RNA. 33 Frozen, 1 FFPE</t>
  </si>
  <si>
    <t xml:space="preserve">WGS, bulk RNA-seq, </t>
  </si>
  <si>
    <t>Liang 2017</t>
  </si>
  <si>
    <t>SNV, SV, CNV, fusions</t>
  </si>
  <si>
    <t>Del x2</t>
  </si>
  <si>
    <t>Del x1</t>
  </si>
  <si>
    <t>FRK_TPI1 (1)</t>
  </si>
  <si>
    <t>Large InDel or Inversion</t>
  </si>
  <si>
    <t>Translocation called</t>
  </si>
  <si>
    <t>Inversions and large InDels</t>
  </si>
  <si>
    <t>InDel x2</t>
  </si>
  <si>
    <t>NTRK3</t>
  </si>
  <si>
    <t>NTRK3_AKAP13</t>
  </si>
  <si>
    <t>InDel x1</t>
  </si>
  <si>
    <t>DDR2 t(1;10)</t>
  </si>
  <si>
    <t>KDR p.I126V (1, 28%)</t>
  </si>
  <si>
    <t>SNV Call 1 (Number of cells, VAF, Variant Classification)</t>
  </si>
  <si>
    <t>SNV Call 2 (Number of cells, VAF, Variant Classification)</t>
  </si>
  <si>
    <t>PDGFRB p.D802N (1, 25%)</t>
  </si>
  <si>
    <t>MET p.R1345C (1, 25%)</t>
  </si>
  <si>
    <t>RET p.P129S (1, 12%)</t>
  </si>
  <si>
    <t>ERBB2 p.Q160* (1, 16%)</t>
  </si>
  <si>
    <t>NTRK1 p.V282I (1,10%)</t>
  </si>
  <si>
    <t>NTRK2 p.S740I (1, 25%)</t>
  </si>
  <si>
    <t>HGF p.P537S (1, 17%)</t>
  </si>
  <si>
    <t>EGFR p.V726M (1, 17%)</t>
  </si>
  <si>
    <t>EGFR p.R334C (1, 41%)</t>
  </si>
  <si>
    <t>Wang 2022 CN</t>
  </si>
  <si>
    <t>Case 001 MIS</t>
  </si>
  <si>
    <t>Case 001 Invasive</t>
  </si>
  <si>
    <t>Case 006 MIS</t>
  </si>
  <si>
    <t>Case 006 Invasive</t>
  </si>
  <si>
    <t>Case 043 Invasive</t>
  </si>
  <si>
    <t>Case 043 Metastasis</t>
  </si>
  <si>
    <t>Case 048 MIS</t>
  </si>
  <si>
    <t>Case 048 Invasive1.</t>
  </si>
  <si>
    <t>Case 048 Invasive2.</t>
  </si>
  <si>
    <t>Case 048 Metastasis</t>
  </si>
  <si>
    <t>Case 049 MIS</t>
  </si>
  <si>
    <t>Case 049 Invasive</t>
  </si>
  <si>
    <t>Case 049 Metastasis</t>
  </si>
  <si>
    <t>Case 050 MIS</t>
  </si>
  <si>
    <t>Case 050 Invasive</t>
  </si>
  <si>
    <t>Case 050 Metastasis</t>
  </si>
  <si>
    <t>Case 058 Invasive</t>
  </si>
  <si>
    <t>Case 058 Metastasis</t>
  </si>
  <si>
    <t>Case 060 Invasive</t>
  </si>
  <si>
    <t>Case 060 Metastasis</t>
  </si>
  <si>
    <t>Case 061 MIS</t>
  </si>
  <si>
    <t>Case 061 Invasive</t>
  </si>
  <si>
    <t>Case 061 Metastasis</t>
  </si>
  <si>
    <t>Case 062 MIS</t>
  </si>
  <si>
    <t>Case 062 Invasive A(or Invasive1)</t>
  </si>
  <si>
    <t>Case 062 Invasive B(or Invasive2)</t>
  </si>
  <si>
    <t>Case 062 Metastasis 1A</t>
  </si>
  <si>
    <t>Case 062 Metastasis 1B</t>
  </si>
  <si>
    <t>Case 062 Metastasis 3.</t>
  </si>
  <si>
    <t>Case 066 MIS</t>
  </si>
  <si>
    <t>Case 066 Invasive</t>
  </si>
  <si>
    <t>Case 067 Invasive52</t>
  </si>
  <si>
    <t>Case 067 Invasive2.</t>
  </si>
  <si>
    <t>Case 068 Invasive</t>
  </si>
  <si>
    <t>Case 068 Metastasis</t>
  </si>
  <si>
    <t>Case 069 Invasive</t>
  </si>
  <si>
    <t>Case 069 Metastasis</t>
  </si>
  <si>
    <t>Case 070 MIS</t>
  </si>
  <si>
    <t>Case 070 Invasive</t>
  </si>
  <si>
    <t>Case 074 MIS</t>
  </si>
  <si>
    <t>Case 074 Invasive1.</t>
  </si>
  <si>
    <t>Case 074 Invasive2.</t>
  </si>
  <si>
    <t>Case 079 MIS</t>
  </si>
  <si>
    <t>Case 079 Invasive</t>
  </si>
  <si>
    <t>Case 080 MIS</t>
  </si>
  <si>
    <t>Case 080 Invasive</t>
  </si>
  <si>
    <t>Case 082 MIS</t>
  </si>
  <si>
    <t>Case 082 Invasive</t>
  </si>
  <si>
    <t>Case 086 Invasive</t>
  </si>
  <si>
    <t>Case 086 Metastasis1.</t>
  </si>
  <si>
    <t>Case 086 Metastasis2.</t>
  </si>
  <si>
    <t>Case 088 Invasive</t>
  </si>
  <si>
    <t>Case 088 Metastasis</t>
  </si>
  <si>
    <t>Case 096 Invasive1.</t>
  </si>
  <si>
    <t>Case 096 Invasive2.</t>
  </si>
  <si>
    <t>Case 096 Metastasis1.</t>
  </si>
  <si>
    <t>Case 096 Metastasis2.</t>
  </si>
  <si>
    <t>Case 099 Invasive1.</t>
  </si>
  <si>
    <t>Case 099 Invasive2.</t>
  </si>
  <si>
    <t>Case 099 Metastasis1.</t>
  </si>
  <si>
    <t>Case 099 Metastasis2.</t>
  </si>
  <si>
    <t>Case 100 MIS</t>
  </si>
  <si>
    <t>Case 100 Metastasis1.</t>
  </si>
  <si>
    <t>Case 100 Metastasis2.</t>
  </si>
  <si>
    <t>Case 101 Invasive1.</t>
  </si>
  <si>
    <t>Case 101 Invasive2.</t>
  </si>
  <si>
    <t>Case 101 Metastasis</t>
  </si>
  <si>
    <t>Case 102 MIS</t>
  </si>
  <si>
    <t>Case 102 Invasive1.</t>
  </si>
  <si>
    <t>Case 102 Invasive2.</t>
  </si>
  <si>
    <t>Case 102 Metastasis1.</t>
  </si>
  <si>
    <t>Case 102 Metastasis2.</t>
  </si>
  <si>
    <t>Case 102 Metastasis3(Brain)</t>
  </si>
  <si>
    <t>Case 104 Invasive1.</t>
  </si>
  <si>
    <t>Case 104 Invasive2.</t>
  </si>
  <si>
    <t>Case 104 Metastasis</t>
  </si>
  <si>
    <t>Case 105 Invasive</t>
  </si>
  <si>
    <t>Case 105 Metastasis1.</t>
  </si>
  <si>
    <t>Case 105 Metastasis2.</t>
  </si>
  <si>
    <t>Case 107 Invasive1.</t>
  </si>
  <si>
    <t>Case 107 Invasive2.</t>
  </si>
  <si>
    <t>Case 108 MIS</t>
  </si>
  <si>
    <t>Case 108 Invasive</t>
  </si>
  <si>
    <t>Case 108 Metastasis</t>
  </si>
  <si>
    <t>Case 110 MIS</t>
  </si>
  <si>
    <t>Case 110 Invasive1.</t>
  </si>
  <si>
    <t>Case 110 Invasive2.</t>
  </si>
  <si>
    <t>Case 111 Metastasis1.</t>
  </si>
  <si>
    <t>Case 111 Metastasis2.</t>
  </si>
  <si>
    <t>Case 113 Invasive1.</t>
  </si>
  <si>
    <t>Case 113 Invasive2.</t>
  </si>
  <si>
    <t>Case 113 Metastasis</t>
  </si>
  <si>
    <t>Case 114 Invasive</t>
  </si>
  <si>
    <t>Case 114 Metastasis</t>
  </si>
  <si>
    <t>Case E Primary</t>
  </si>
  <si>
    <t>Case E Loco_Met1.</t>
  </si>
  <si>
    <t>Case E Loco_Met2.</t>
  </si>
  <si>
    <t>Case E Loco_Met3.</t>
  </si>
  <si>
    <t>Case E LN_Met</t>
  </si>
  <si>
    <t>Case A19T Primary</t>
  </si>
  <si>
    <t>Case A19T Metastasis</t>
  </si>
  <si>
    <t>Ploidy (avg CN over genome)</t>
  </si>
  <si>
    <t>Wang 2022 Genome-wide CN values</t>
  </si>
  <si>
    <t>average</t>
  </si>
  <si>
    <t>Wang 2022 Fold change CN/ploidy</t>
  </si>
  <si>
    <t>Max</t>
  </si>
  <si>
    <t>Average</t>
  </si>
  <si>
    <t>Frequency Bins</t>
  </si>
  <si>
    <r>
      <t>Percentage Amplified (</t>
    </r>
    <r>
      <rPr>
        <sz val="11"/>
        <color theme="1"/>
        <rFont val="Calibri"/>
        <family val="2"/>
      </rPr>
      <t>≥1.5 CN/ploidy)</t>
    </r>
  </si>
  <si>
    <r>
      <t>Percentage loss (0.1-0.5</t>
    </r>
    <r>
      <rPr>
        <sz val="11"/>
        <color theme="1"/>
        <rFont val="Calibri"/>
        <family val="2"/>
      </rPr>
      <t xml:space="preserve"> CN/ploidy)</t>
    </r>
  </si>
  <si>
    <r>
      <t>Percentage Highly Amplified (</t>
    </r>
    <r>
      <rPr>
        <sz val="11"/>
        <color theme="1"/>
        <rFont val="Calibri"/>
        <family val="2"/>
      </rPr>
      <t>≥4.0 CN/ploidy)</t>
    </r>
  </si>
  <si>
    <t>Translocations</t>
  </si>
  <si>
    <t>Gene</t>
  </si>
  <si>
    <t>GAB2</t>
  </si>
  <si>
    <t>Newell 2022</t>
  </si>
  <si>
    <t>Large Indels</t>
  </si>
  <si>
    <t>Total Tumors</t>
  </si>
  <si>
    <t>Wang 2022, Kinases</t>
  </si>
  <si>
    <t>Wang 2022, Adapters and Ligands</t>
  </si>
  <si>
    <t>Weiss 2022 Adaptors and Ligands</t>
  </si>
  <si>
    <t>Weiss 2022, Kinases</t>
  </si>
  <si>
    <t>PDGFRA</t>
  </si>
  <si>
    <t>PDGFRB</t>
  </si>
  <si>
    <t>FYN</t>
  </si>
  <si>
    <t>FAK (PTK2)</t>
  </si>
  <si>
    <t>PTK2_STX8 (1)</t>
  </si>
  <si>
    <t>DEL</t>
  </si>
  <si>
    <t>Combined SV</t>
  </si>
  <si>
    <t>[One tumor: InDel x3, GAB2_ME3, GAB2_PRDM10], [second tumor: InDelx1]</t>
  </si>
  <si>
    <t>[1st tumor: Inversion x1, InDel x1], [Second tumor: InDel x2]</t>
  </si>
  <si>
    <t>[1st Tumor CLPB_PDGFD (1)]</t>
  </si>
  <si>
    <t>w/ trans</t>
  </si>
  <si>
    <t>No translocations</t>
  </si>
  <si>
    <t>No Translocations</t>
  </si>
  <si>
    <t>No Indel</t>
  </si>
  <si>
    <t>Translocation</t>
  </si>
  <si>
    <t>InDel</t>
  </si>
  <si>
    <t>No SV in RTK genes</t>
  </si>
  <si>
    <t>Combined SV Percentages</t>
  </si>
  <si>
    <t>DNA only</t>
  </si>
  <si>
    <t>Limited RNA expression data</t>
  </si>
  <si>
    <t>Limited tumor cell data</t>
  </si>
  <si>
    <t>Limited tier 1 genes available</t>
  </si>
  <si>
    <t>No</t>
  </si>
  <si>
    <t>limited RNA expression data</t>
  </si>
  <si>
    <t>genome only</t>
  </si>
  <si>
    <t>RNA expression only</t>
  </si>
  <si>
    <t>RNA only</t>
  </si>
  <si>
    <t>na</t>
  </si>
  <si>
    <t>padj</t>
  </si>
  <si>
    <t>No AM enrolled, just benign volar melanocytes</t>
  </si>
  <si>
    <t>Wang 2022 CN excluding large CN to identify background ploidy</t>
  </si>
  <si>
    <t>Sheet Name</t>
  </si>
  <si>
    <t>Description of Data and/or analysis</t>
  </si>
  <si>
    <t>RNA-DNA Dataset Meta-Analysis</t>
  </si>
  <si>
    <t>List of publications with genomic/transcriptomic data available as supplementary files, number of samples, and inclusion/exclusion from analysis</t>
  </si>
  <si>
    <t>Genomic Liang and Newell</t>
  </si>
  <si>
    <t>RNAseq</t>
  </si>
  <si>
    <t>Review of CNV and SV results from Newell 2020 and Liang 2017 for RTK-associated genes</t>
  </si>
  <si>
    <t>Wang 2022 Genome CN</t>
  </si>
  <si>
    <t>WES performed in Wang 2022. Copy Number (CN) values at each locus for each tumor are listed</t>
  </si>
  <si>
    <t>Wang 2022 tyfonas removal</t>
  </si>
  <si>
    <t>Same data as 'Wang 2022 Genome CN', but are ordered from highest to lowest CN, with highly amplified outliers deleted. Background ploidy for each tumor calculated on bottom of sheet</t>
  </si>
  <si>
    <t>Wang 2022 RTK CNV</t>
  </si>
  <si>
    <t>Contains background ploidy for each tumor and CN of each RTK-associated gene</t>
  </si>
  <si>
    <t>Wang 2022 RTK Fold change</t>
  </si>
  <si>
    <t>Heatmap showing calculated fold change in CN of RTK-associated gene compared to background ploidy. Calculations used to derive allelic loss, amplification, and high amplification are at bottom of page</t>
  </si>
  <si>
    <t>Heat Maps</t>
  </si>
  <si>
    <t>The values and sources used to generate Figure 1A-G are shown</t>
  </si>
  <si>
    <t xml:space="preserve">RNAseq results for RTK-associated genes from Li 2022 and Weiss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</si>
</sst>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7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0" fillId="0" borderId="11" xfId="0" applyNumberFormat="1" applyBorder="1" applyAlignment="1">
      <alignment horizontal="right" vertical="center" wrapText="1"/>
    </xf>
    <xf numFmtId="2" fontId="0" fillId="0" borderId="12" xfId="0" applyNumberFormat="1" applyBorder="1" applyAlignment="1">
      <alignment horizontal="right" vertical="center" wrapText="1"/>
    </xf>
    <xf numFmtId="2" fontId="0" fillId="3" borderId="0" xfId="0" applyNumberFormat="1" applyFill="1"/>
    <xf numFmtId="2" fontId="0" fillId="3" borderId="0" xfId="0" applyNumberFormat="1" applyFill="1" applyAlignment="1">
      <alignment vertical="center" wrapText="1"/>
    </xf>
    <xf numFmtId="2" fontId="0" fillId="2" borderId="0" xfId="0" applyNumberFormat="1" applyFill="1"/>
    <xf numFmtId="2" fontId="0" fillId="2" borderId="0" xfId="0" applyNumberFormat="1" applyFill="1" applyAlignment="1">
      <alignment vertical="center" wrapText="1"/>
    </xf>
    <xf numFmtId="2" fontId="0" fillId="4" borderId="0" xfId="0" applyNumberFormat="1" applyFill="1"/>
    <xf numFmtId="2" fontId="0" fillId="5" borderId="0" xfId="0" applyNumberFormat="1" applyFill="1"/>
    <xf numFmtId="2" fontId="0" fillId="5" borderId="0" xfId="0" applyNumberFormat="1" applyFill="1" applyAlignment="1">
      <alignment vertical="center" wrapText="1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>
      <alignment horizontal="right" vertical="center" wrapText="1"/>
    </xf>
    <xf numFmtId="2" fontId="0" fillId="2" borderId="0" xfId="0" applyNumberFormat="1" applyFill="1" applyAlignment="1">
      <alignment vertical="center"/>
    </xf>
    <xf numFmtId="2" fontId="0" fillId="3" borderId="0" xfId="0" applyNumberFormat="1" applyFill="1" applyAlignment="1">
      <alignment horizontal="right" vertical="center" wrapText="1"/>
    </xf>
    <xf numFmtId="2" fontId="0" fillId="3" borderId="0" xfId="0" applyNumberFormat="1" applyFill="1" applyAlignment="1">
      <alignment vertical="center"/>
    </xf>
    <xf numFmtId="2" fontId="0" fillId="6" borderId="0" xfId="0" applyNumberFormat="1" applyFill="1"/>
    <xf numFmtId="2" fontId="0" fillId="6" borderId="0" xfId="0" applyNumberFormat="1" applyFill="1" applyAlignment="1">
      <alignment vertical="center" wrapText="1"/>
    </xf>
    <xf numFmtId="2" fontId="0" fillId="6" borderId="0" xfId="0" applyNumberFormat="1" applyFill="1" applyAlignment="1">
      <alignment horizontal="right" vertical="center" wrapText="1"/>
    </xf>
    <xf numFmtId="2" fontId="0" fillId="6" borderId="0" xfId="0" applyNumberFormat="1" applyFill="1" applyAlignment="1">
      <alignment vertical="center"/>
    </xf>
    <xf numFmtId="2" fontId="0" fillId="6" borderId="13" xfId="0" applyNumberFormat="1" applyFill="1" applyBorder="1" applyAlignment="1">
      <alignment horizontal="center" vertical="center" wrapText="1"/>
    </xf>
    <xf numFmtId="2" fontId="0" fillId="3" borderId="13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2" fontId="0" fillId="6" borderId="25" xfId="0" applyNumberFormat="1" applyFill="1" applyBorder="1" applyAlignment="1">
      <alignment horizontal="center" vertical="center" wrapText="1"/>
    </xf>
    <xf numFmtId="2" fontId="0" fillId="3" borderId="25" xfId="0" applyNumberFormat="1" applyFill="1" applyBorder="1" applyAlignment="1">
      <alignment horizontal="center" vertical="center" wrapText="1"/>
    </xf>
    <xf numFmtId="2" fontId="0" fillId="2" borderId="21" xfId="0" applyNumberFormat="1" applyFill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2" borderId="22" xfId="0" applyNumberFormat="1" applyFill="1" applyBorder="1" applyAlignment="1">
      <alignment horizontal="center" vertical="center" wrapText="1"/>
    </xf>
    <xf numFmtId="2" fontId="0" fillId="6" borderId="26" xfId="0" applyNumberFormat="1" applyFill="1" applyBorder="1" applyAlignment="1">
      <alignment horizontal="center" vertical="center" wrapText="1"/>
    </xf>
    <xf numFmtId="2" fontId="0" fillId="3" borderId="26" xfId="0" applyNumberFormat="1" applyFill="1" applyBorder="1" applyAlignment="1">
      <alignment horizontal="center" vertical="center" wrapText="1"/>
    </xf>
    <xf numFmtId="2" fontId="0" fillId="2" borderId="24" xfId="0" applyNumberForma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right" vertical="center" wrapText="1"/>
    </xf>
    <xf numFmtId="0" fontId="0" fillId="0" borderId="30" xfId="0" applyBorder="1"/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1" fontId="1" fillId="0" borderId="2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13" xfId="0" applyBorder="1"/>
    <xf numFmtId="0" fontId="1" fillId="0" borderId="22" xfId="0" applyFont="1" applyBorder="1"/>
    <xf numFmtId="0" fontId="0" fillId="0" borderId="22" xfId="0" applyBorder="1"/>
    <xf numFmtId="0" fontId="0" fillId="3" borderId="22" xfId="0" applyFill="1" applyBorder="1" applyAlignment="1">
      <alignment horizontal="center" vertical="center"/>
    </xf>
    <xf numFmtId="11" fontId="1" fillId="0" borderId="22" xfId="0" applyNumberFormat="1" applyFont="1" applyBorder="1"/>
    <xf numFmtId="0" fontId="0" fillId="0" borderId="24" xfId="0" applyBorder="1"/>
    <xf numFmtId="0" fontId="7" fillId="0" borderId="1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2" xfId="0" applyBorder="1" applyAlignment="1">
      <alignment horizontal="right"/>
    </xf>
    <xf numFmtId="0" fontId="0" fillId="0" borderId="22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26" xfId="0" applyBorder="1" applyAlignment="1">
      <alignment horizontal="right" vertical="center" wrapText="1"/>
    </xf>
    <xf numFmtId="0" fontId="0" fillId="0" borderId="24" xfId="0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2A71-F772-426C-A4AF-EBF5B5ADACC4}">
  <dimension ref="A1:B9"/>
  <sheetViews>
    <sheetView tabSelected="1" workbookViewId="0">
      <selection activeCell="B13" sqref="B13"/>
    </sheetView>
  </sheetViews>
  <sheetFormatPr defaultColWidth="29.5703125" defaultRowHeight="15" x14ac:dyDescent="0.25"/>
  <cols>
    <col min="1" max="1" width="30.42578125" style="1" bestFit="1" customWidth="1"/>
    <col min="2" max="2" width="51.7109375" style="1" customWidth="1"/>
    <col min="3" max="16384" width="29.5703125" style="1"/>
  </cols>
  <sheetData>
    <row r="1" spans="1:2" x14ac:dyDescent="0.25">
      <c r="A1" s="27" t="s">
        <v>429</v>
      </c>
      <c r="B1" s="27" t="s">
        <v>430</v>
      </c>
    </row>
    <row r="2" spans="1:2" ht="45" x14ac:dyDescent="0.25">
      <c r="A2" s="1" t="s">
        <v>431</v>
      </c>
      <c r="B2" s="1" t="s">
        <v>432</v>
      </c>
    </row>
    <row r="3" spans="1:2" ht="30" x14ac:dyDescent="0.25">
      <c r="A3" s="1" t="s">
        <v>433</v>
      </c>
      <c r="B3" s="1" t="s">
        <v>435</v>
      </c>
    </row>
    <row r="4" spans="1:2" ht="30" x14ac:dyDescent="0.25">
      <c r="A4" s="1" t="s">
        <v>434</v>
      </c>
      <c r="B4" s="1" t="s">
        <v>446</v>
      </c>
    </row>
    <row r="5" spans="1:2" ht="30" x14ac:dyDescent="0.25">
      <c r="A5" s="1" t="s">
        <v>436</v>
      </c>
      <c r="B5" s="1" t="s">
        <v>437</v>
      </c>
    </row>
    <row r="6" spans="1:2" ht="60" x14ac:dyDescent="0.25">
      <c r="A6" s="1" t="s">
        <v>438</v>
      </c>
      <c r="B6" s="1" t="s">
        <v>439</v>
      </c>
    </row>
    <row r="7" spans="1:2" ht="30" x14ac:dyDescent="0.25">
      <c r="A7" s="1" t="s">
        <v>440</v>
      </c>
      <c r="B7" s="1" t="s">
        <v>441</v>
      </c>
    </row>
    <row r="8" spans="1:2" ht="60" x14ac:dyDescent="0.25">
      <c r="A8" s="1" t="s">
        <v>442</v>
      </c>
      <c r="B8" s="1" t="s">
        <v>443</v>
      </c>
    </row>
    <row r="9" spans="1:2" ht="30" x14ac:dyDescent="0.25">
      <c r="A9" s="1" t="s">
        <v>444</v>
      </c>
      <c r="B9" s="1" t="s">
        <v>445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8BA1-E9A1-4B60-80E3-C76525225A69}">
  <dimension ref="A1:I9"/>
  <sheetViews>
    <sheetView workbookViewId="0">
      <selection activeCell="E5" sqref="E5"/>
    </sheetView>
  </sheetViews>
  <sheetFormatPr defaultColWidth="9.140625" defaultRowHeight="15" x14ac:dyDescent="0.25"/>
  <cols>
    <col min="1" max="1" width="18.7109375" style="3" customWidth="1"/>
    <col min="2" max="2" width="20.140625" style="3" customWidth="1"/>
    <col min="3" max="3" width="24.85546875" style="1" customWidth="1"/>
    <col min="4" max="4" width="11.42578125" style="3" customWidth="1"/>
    <col min="5" max="5" width="33.85546875" style="1" customWidth="1"/>
    <col min="6" max="6" width="31.140625" style="1" customWidth="1"/>
    <col min="7" max="7" width="16" style="3" customWidth="1"/>
    <col min="8" max="8" width="18" style="3" customWidth="1"/>
    <col min="9" max="9" width="19.85546875" style="1" customWidth="1"/>
    <col min="10" max="16384" width="9.140625" style="1"/>
  </cols>
  <sheetData>
    <row r="1" spans="1:9" s="2" customFormat="1" ht="30" x14ac:dyDescent="0.25">
      <c r="A1" s="2" t="s">
        <v>93</v>
      </c>
      <c r="B1" s="2" t="s">
        <v>94</v>
      </c>
      <c r="C1" s="2" t="s">
        <v>95</v>
      </c>
      <c r="D1" s="2" t="s">
        <v>98</v>
      </c>
      <c r="E1" s="2" t="s">
        <v>96</v>
      </c>
      <c r="F1" s="2" t="s">
        <v>97</v>
      </c>
      <c r="G1" s="2" t="s">
        <v>111</v>
      </c>
      <c r="H1" s="2" t="s">
        <v>99</v>
      </c>
      <c r="I1" s="2" t="s">
        <v>226</v>
      </c>
    </row>
    <row r="2" spans="1:9" ht="30" x14ac:dyDescent="0.25">
      <c r="A2" s="3" t="s">
        <v>101</v>
      </c>
      <c r="B2" s="3" t="s">
        <v>102</v>
      </c>
      <c r="C2" s="1" t="s">
        <v>103</v>
      </c>
      <c r="D2" s="3">
        <v>68</v>
      </c>
      <c r="E2" s="1" t="s">
        <v>104</v>
      </c>
      <c r="F2" s="1" t="s">
        <v>110</v>
      </c>
      <c r="G2" s="3" t="s">
        <v>123</v>
      </c>
      <c r="H2" s="3" t="s">
        <v>105</v>
      </c>
      <c r="I2" s="1" t="s">
        <v>419</v>
      </c>
    </row>
    <row r="3" spans="1:9" ht="30" x14ac:dyDescent="0.25">
      <c r="A3" s="3" t="s">
        <v>106</v>
      </c>
      <c r="B3" s="3" t="s">
        <v>107</v>
      </c>
      <c r="C3" s="1" t="s">
        <v>108</v>
      </c>
      <c r="D3" s="3">
        <v>9</v>
      </c>
      <c r="E3" s="1" t="s">
        <v>109</v>
      </c>
      <c r="F3" s="1" t="s">
        <v>112</v>
      </c>
      <c r="G3" s="3" t="s">
        <v>113</v>
      </c>
      <c r="H3" s="3" t="s">
        <v>420</v>
      </c>
      <c r="I3" s="1" t="s">
        <v>421</v>
      </c>
    </row>
    <row r="4" spans="1:9" ht="30" x14ac:dyDescent="0.25">
      <c r="A4" s="3" t="s">
        <v>119</v>
      </c>
      <c r="B4" s="3" t="s">
        <v>115</v>
      </c>
      <c r="C4" s="1" t="s">
        <v>114</v>
      </c>
      <c r="D4" s="3">
        <v>37</v>
      </c>
      <c r="E4" s="1" t="s">
        <v>116</v>
      </c>
      <c r="F4" s="1" t="s">
        <v>117</v>
      </c>
      <c r="G4" s="3" t="s">
        <v>113</v>
      </c>
      <c r="H4" s="3" t="s">
        <v>118</v>
      </c>
      <c r="I4" s="1" t="s">
        <v>422</v>
      </c>
    </row>
    <row r="5" spans="1:9" ht="30" x14ac:dyDescent="0.25">
      <c r="A5" s="3" t="s">
        <v>120</v>
      </c>
      <c r="B5" s="3" t="s">
        <v>126</v>
      </c>
      <c r="C5" s="1" t="s">
        <v>122</v>
      </c>
      <c r="D5" s="3">
        <v>88</v>
      </c>
      <c r="E5" s="1" t="s">
        <v>121</v>
      </c>
      <c r="F5" s="1" t="s">
        <v>228</v>
      </c>
      <c r="G5" s="3" t="s">
        <v>113</v>
      </c>
      <c r="H5" s="3" t="s">
        <v>227</v>
      </c>
      <c r="I5" s="1" t="s">
        <v>422</v>
      </c>
    </row>
    <row r="6" spans="1:9" ht="45" x14ac:dyDescent="0.25">
      <c r="A6" s="3" t="s">
        <v>128</v>
      </c>
      <c r="B6" s="3" t="s">
        <v>127</v>
      </c>
      <c r="C6" s="1" t="s">
        <v>131</v>
      </c>
      <c r="D6" s="3" t="s">
        <v>130</v>
      </c>
      <c r="E6" s="1" t="s">
        <v>129</v>
      </c>
      <c r="F6" s="1" t="s">
        <v>234</v>
      </c>
      <c r="G6" s="3" t="s">
        <v>113</v>
      </c>
      <c r="H6" s="3" t="s">
        <v>424</v>
      </c>
      <c r="I6" s="1" t="s">
        <v>423</v>
      </c>
    </row>
    <row r="7" spans="1:9" ht="45" x14ac:dyDescent="0.25">
      <c r="A7" s="3" t="s">
        <v>132</v>
      </c>
      <c r="B7" s="3" t="s">
        <v>133</v>
      </c>
      <c r="C7" s="1" t="s">
        <v>135</v>
      </c>
      <c r="D7" s="3">
        <v>11</v>
      </c>
      <c r="E7" s="1" t="s">
        <v>136</v>
      </c>
      <c r="F7" s="1" t="s">
        <v>164</v>
      </c>
      <c r="G7" s="3" t="s">
        <v>165</v>
      </c>
      <c r="H7" s="3" t="s">
        <v>105</v>
      </c>
      <c r="I7" s="1" t="s">
        <v>418</v>
      </c>
    </row>
    <row r="8" spans="1:9" ht="45" x14ac:dyDescent="0.25">
      <c r="A8" s="3" t="s">
        <v>166</v>
      </c>
      <c r="B8" s="3" t="s">
        <v>167</v>
      </c>
      <c r="C8" s="1" t="s">
        <v>168</v>
      </c>
      <c r="D8" s="3">
        <v>28</v>
      </c>
      <c r="E8" s="1" t="s">
        <v>134</v>
      </c>
      <c r="F8" s="1" t="s">
        <v>169</v>
      </c>
      <c r="G8" s="3" t="s">
        <v>113</v>
      </c>
      <c r="H8" s="3" t="s">
        <v>165</v>
      </c>
      <c r="I8" s="1" t="s">
        <v>427</v>
      </c>
    </row>
    <row r="9" spans="1:9" ht="60" x14ac:dyDescent="0.25">
      <c r="A9" s="3" t="s">
        <v>251</v>
      </c>
      <c r="B9" s="3" t="s">
        <v>247</v>
      </c>
      <c r="C9" s="1" t="s">
        <v>249</v>
      </c>
      <c r="D9" s="3" t="s">
        <v>248</v>
      </c>
      <c r="E9" s="1" t="s">
        <v>250</v>
      </c>
      <c r="F9" s="1" t="s">
        <v>252</v>
      </c>
      <c r="G9" s="3" t="s">
        <v>113</v>
      </c>
      <c r="H9" s="3" t="s">
        <v>416</v>
      </c>
      <c r="I9" s="1" t="s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D1B6-857F-4C8F-B7B6-C0E69EECF301}">
  <dimension ref="A1:S72"/>
  <sheetViews>
    <sheetView workbookViewId="0">
      <pane xSplit="1" topLeftCell="B1" activePane="topRight" state="frozen"/>
      <selection pane="topRight" activeCell="V57" sqref="V57"/>
    </sheetView>
  </sheetViews>
  <sheetFormatPr defaultColWidth="9.140625" defaultRowHeight="15" x14ac:dyDescent="0.25"/>
  <cols>
    <col min="1" max="1" width="19.140625" style="7" customWidth="1"/>
    <col min="2" max="2" width="17.140625" style="8" customWidth="1"/>
    <col min="3" max="3" width="28" style="21" hidden="1" customWidth="1"/>
    <col min="4" max="4" width="27.42578125" style="18" hidden="1" customWidth="1"/>
    <col min="5" max="5" width="12.42578125" style="3" customWidth="1"/>
    <col min="6" max="6" width="28.28515625" style="3" customWidth="1"/>
    <col min="7" max="7" width="15.28515625" style="3" customWidth="1"/>
    <col min="8" max="9" width="25.85546875" style="3" hidden="1" customWidth="1"/>
    <col min="10" max="10" width="17.7109375" style="3" hidden="1" customWidth="1"/>
    <col min="11" max="11" width="14.7109375" style="3" hidden="1" customWidth="1"/>
    <col min="12" max="12" width="19.85546875" style="3" hidden="1" customWidth="1"/>
    <col min="13" max="13" width="13.85546875" style="3" hidden="1" customWidth="1"/>
    <col min="14" max="15" width="25.85546875" style="3" hidden="1" customWidth="1"/>
    <col min="16" max="16" width="13.140625" style="60" customWidth="1"/>
    <col min="17" max="17" width="17.28515625" style="3" customWidth="1"/>
    <col min="18" max="18" width="27.7109375" style="3" customWidth="1"/>
    <col min="19" max="19" width="15.140625" style="3" customWidth="1"/>
    <col min="20" max="16384" width="9.140625" style="3"/>
  </cols>
  <sheetData>
    <row r="1" spans="1:19" s="2" customFormat="1" x14ac:dyDescent="0.25">
      <c r="A1" s="4"/>
      <c r="B1" s="5"/>
      <c r="C1" s="119" t="s">
        <v>124</v>
      </c>
      <c r="D1" s="120"/>
      <c r="E1" s="120"/>
      <c r="F1" s="120"/>
      <c r="G1" s="121"/>
      <c r="H1" s="119" t="s">
        <v>128</v>
      </c>
      <c r="I1" s="120"/>
      <c r="J1" s="120"/>
      <c r="K1" s="120"/>
      <c r="L1" s="120"/>
      <c r="M1" s="121"/>
      <c r="N1" s="119" t="s">
        <v>251</v>
      </c>
      <c r="O1" s="120"/>
      <c r="P1" s="120"/>
      <c r="Q1" s="120"/>
      <c r="R1" s="120"/>
      <c r="S1" s="121"/>
    </row>
    <row r="2" spans="1:19" s="2" customFormat="1" ht="30" customHeight="1" x14ac:dyDescent="0.25">
      <c r="A2" s="6" t="s">
        <v>3</v>
      </c>
      <c r="B2" s="15" t="s">
        <v>2</v>
      </c>
      <c r="C2" s="6" t="s">
        <v>232</v>
      </c>
      <c r="D2" s="2" t="s">
        <v>233</v>
      </c>
      <c r="E2" s="2" t="s">
        <v>229</v>
      </c>
      <c r="F2" s="2" t="s">
        <v>100</v>
      </c>
      <c r="G2" s="2" t="s">
        <v>231</v>
      </c>
      <c r="H2" s="6" t="s">
        <v>179</v>
      </c>
      <c r="I2" s="2" t="s">
        <v>180</v>
      </c>
      <c r="J2" s="2" t="s">
        <v>256</v>
      </c>
      <c r="K2" s="2" t="s">
        <v>229</v>
      </c>
      <c r="L2" s="2" t="s">
        <v>100</v>
      </c>
      <c r="M2" s="15" t="s">
        <v>231</v>
      </c>
      <c r="N2" s="6" t="s">
        <v>265</v>
      </c>
      <c r="O2" s="6" t="s">
        <v>266</v>
      </c>
      <c r="P2" s="59" t="s">
        <v>229</v>
      </c>
      <c r="Q2" s="2" t="s">
        <v>258</v>
      </c>
      <c r="R2" s="2" t="s">
        <v>257</v>
      </c>
      <c r="S2" s="15" t="s">
        <v>231</v>
      </c>
    </row>
    <row r="3" spans="1:19" x14ac:dyDescent="0.25">
      <c r="A3" s="7" t="s">
        <v>19</v>
      </c>
      <c r="B3" s="1" t="s">
        <v>37</v>
      </c>
      <c r="C3" s="21" t="s">
        <v>183</v>
      </c>
      <c r="D3" s="18" t="s">
        <v>184</v>
      </c>
      <c r="F3" s="1"/>
      <c r="H3" s="7"/>
      <c r="M3" s="8"/>
      <c r="N3" s="7"/>
      <c r="S3" s="8"/>
    </row>
    <row r="4" spans="1:19" x14ac:dyDescent="0.25">
      <c r="A4" s="7" t="s">
        <v>20</v>
      </c>
      <c r="B4" s="1" t="s">
        <v>38</v>
      </c>
      <c r="F4" s="1"/>
      <c r="H4" s="7"/>
      <c r="M4" s="8"/>
      <c r="N4" s="7" t="s">
        <v>264</v>
      </c>
      <c r="S4" s="8"/>
    </row>
    <row r="5" spans="1:19" x14ac:dyDescent="0.25">
      <c r="A5" s="7" t="s">
        <v>18</v>
      </c>
      <c r="B5" s="1" t="s">
        <v>39</v>
      </c>
      <c r="C5" s="21" t="s">
        <v>178</v>
      </c>
      <c r="D5" s="18" t="s">
        <v>182</v>
      </c>
      <c r="F5" s="1"/>
      <c r="H5" s="7"/>
      <c r="M5" s="8"/>
      <c r="N5" s="7"/>
      <c r="S5" s="8"/>
    </row>
    <row r="6" spans="1:19" x14ac:dyDescent="0.25">
      <c r="A6" s="7" t="s">
        <v>11</v>
      </c>
      <c r="B6" s="1" t="s">
        <v>46</v>
      </c>
      <c r="C6" s="21" t="s">
        <v>181</v>
      </c>
      <c r="D6" s="18" t="s">
        <v>225</v>
      </c>
      <c r="H6" s="7"/>
      <c r="M6" s="8"/>
      <c r="N6" s="7"/>
      <c r="S6" s="8"/>
    </row>
    <row r="7" spans="1:19" x14ac:dyDescent="0.25">
      <c r="A7" s="7" t="s">
        <v>1</v>
      </c>
      <c r="B7" s="1" t="s">
        <v>65</v>
      </c>
      <c r="C7" s="21" t="s">
        <v>174</v>
      </c>
      <c r="F7" s="1"/>
      <c r="H7" s="7"/>
      <c r="M7" s="8"/>
      <c r="N7" s="7"/>
      <c r="S7" s="8"/>
    </row>
    <row r="8" spans="1:19" x14ac:dyDescent="0.25">
      <c r="A8" s="7" t="s">
        <v>4</v>
      </c>
      <c r="B8" s="1" t="s">
        <v>66</v>
      </c>
      <c r="C8" s="21" t="s">
        <v>176</v>
      </c>
      <c r="D8" s="18" t="s">
        <v>177</v>
      </c>
      <c r="F8" s="1"/>
      <c r="H8" s="7"/>
      <c r="M8" s="8"/>
      <c r="N8" s="7" t="s">
        <v>267</v>
      </c>
      <c r="S8" s="8"/>
    </row>
    <row r="9" spans="1:19" ht="90" x14ac:dyDescent="0.25">
      <c r="A9" s="7" t="s">
        <v>5</v>
      </c>
      <c r="B9" s="16" t="s">
        <v>40</v>
      </c>
      <c r="C9" s="21" t="s">
        <v>186</v>
      </c>
      <c r="D9" s="18" t="s">
        <v>187</v>
      </c>
      <c r="E9" s="3" t="s">
        <v>230</v>
      </c>
      <c r="F9" s="1"/>
      <c r="H9" s="7"/>
      <c r="M9" s="8"/>
      <c r="N9" s="7"/>
      <c r="S9" s="8"/>
    </row>
    <row r="10" spans="1:19" x14ac:dyDescent="0.25">
      <c r="A10" s="7" t="s">
        <v>6</v>
      </c>
      <c r="B10" s="1" t="s">
        <v>41</v>
      </c>
      <c r="C10" s="21" t="s">
        <v>188</v>
      </c>
      <c r="F10" s="1"/>
      <c r="H10" s="7"/>
      <c r="M10" s="8"/>
      <c r="N10" s="7" t="s">
        <v>268</v>
      </c>
      <c r="S10" s="8"/>
    </row>
    <row r="11" spans="1:19" x14ac:dyDescent="0.25">
      <c r="A11" s="7" t="s">
        <v>7</v>
      </c>
      <c r="B11" s="1" t="s">
        <v>42</v>
      </c>
      <c r="C11" s="21" t="s">
        <v>193</v>
      </c>
      <c r="H11" s="7"/>
      <c r="M11" s="8"/>
      <c r="N11" s="7"/>
      <c r="S11" s="8"/>
    </row>
    <row r="12" spans="1:19" x14ac:dyDescent="0.25">
      <c r="A12" s="7" t="s">
        <v>8</v>
      </c>
      <c r="B12" s="1" t="s">
        <v>43</v>
      </c>
      <c r="C12" s="21" t="s">
        <v>191</v>
      </c>
      <c r="D12" t="s">
        <v>192</v>
      </c>
      <c r="H12" s="7"/>
      <c r="M12" s="8"/>
      <c r="N12" s="7"/>
      <c r="S12" s="8"/>
    </row>
    <row r="13" spans="1:19" x14ac:dyDescent="0.25">
      <c r="A13" s="7" t="s">
        <v>9</v>
      </c>
      <c r="B13" s="1" t="s">
        <v>44</v>
      </c>
      <c r="C13" s="21" t="s">
        <v>194</v>
      </c>
      <c r="H13" s="7"/>
      <c r="M13" s="8"/>
      <c r="N13" s="7"/>
      <c r="S13" s="8"/>
    </row>
    <row r="14" spans="1:19" x14ac:dyDescent="0.25">
      <c r="A14" s="7" t="s">
        <v>10</v>
      </c>
      <c r="B14" s="1" t="s">
        <v>45</v>
      </c>
      <c r="C14" s="21" t="s">
        <v>195</v>
      </c>
      <c r="H14" s="7"/>
      <c r="M14" s="8"/>
      <c r="N14" s="7"/>
      <c r="S14" s="8"/>
    </row>
    <row r="15" spans="1:19" x14ac:dyDescent="0.25">
      <c r="A15" s="7" t="s">
        <v>17</v>
      </c>
      <c r="B15" s="1" t="s">
        <v>47</v>
      </c>
      <c r="C15" s="21" t="s">
        <v>196</v>
      </c>
      <c r="H15" s="7"/>
      <c r="M15" s="8"/>
      <c r="N15" s="7" t="s">
        <v>275</v>
      </c>
      <c r="O15" s="3" t="s">
        <v>274</v>
      </c>
      <c r="Q15" s="3" t="s">
        <v>259</v>
      </c>
      <c r="S15" s="8">
        <v>2</v>
      </c>
    </row>
    <row r="16" spans="1:19" x14ac:dyDescent="0.25">
      <c r="A16" s="7" t="s">
        <v>12</v>
      </c>
      <c r="B16" s="1" t="s">
        <v>48</v>
      </c>
      <c r="C16" s="21" t="s">
        <v>197</v>
      </c>
      <c r="H16" s="7"/>
      <c r="M16" s="8"/>
      <c r="N16" s="7" t="s">
        <v>269</v>
      </c>
      <c r="S16" s="8"/>
    </row>
    <row r="17" spans="1:19" x14ac:dyDescent="0.25">
      <c r="A17" s="7" t="s">
        <v>21</v>
      </c>
      <c r="B17" s="1" t="s">
        <v>49</v>
      </c>
      <c r="C17" s="21" t="s">
        <v>198</v>
      </c>
      <c r="H17" s="7"/>
      <c r="M17" s="8"/>
      <c r="N17" s="7"/>
      <c r="S17" s="8"/>
    </row>
    <row r="18" spans="1:19" x14ac:dyDescent="0.25">
      <c r="A18" s="7" t="s">
        <v>235</v>
      </c>
      <c r="B18" s="1" t="s">
        <v>67</v>
      </c>
      <c r="H18" s="7"/>
      <c r="M18" s="8"/>
      <c r="N18" s="7"/>
      <c r="S18" s="8"/>
    </row>
    <row r="19" spans="1:19" x14ac:dyDescent="0.25">
      <c r="A19" s="7" t="s">
        <v>22</v>
      </c>
      <c r="B19" s="1" t="s">
        <v>50</v>
      </c>
      <c r="H19" s="7"/>
      <c r="M19" s="8"/>
      <c r="N19" s="7"/>
      <c r="S19" s="8"/>
    </row>
    <row r="20" spans="1:19" x14ac:dyDescent="0.25">
      <c r="A20" s="7" t="s">
        <v>23</v>
      </c>
      <c r="B20" s="1" t="s">
        <v>51</v>
      </c>
      <c r="C20" s="21" t="s">
        <v>199</v>
      </c>
      <c r="H20" s="7"/>
      <c r="M20" s="8"/>
      <c r="N20" s="7"/>
      <c r="S20" s="8"/>
    </row>
    <row r="21" spans="1:19" x14ac:dyDescent="0.25">
      <c r="A21" s="7" t="s">
        <v>24</v>
      </c>
      <c r="B21" s="1" t="s">
        <v>52</v>
      </c>
      <c r="C21" s="21" t="s">
        <v>200</v>
      </c>
      <c r="H21" s="7"/>
      <c r="M21" s="8"/>
      <c r="N21" s="7"/>
      <c r="S21" s="8"/>
    </row>
    <row r="22" spans="1:19" x14ac:dyDescent="0.25">
      <c r="A22" s="7" t="s">
        <v>25</v>
      </c>
      <c r="B22" s="1" t="s">
        <v>53</v>
      </c>
      <c r="H22" s="7"/>
      <c r="M22" s="8"/>
      <c r="N22" s="7"/>
      <c r="S22" s="8"/>
    </row>
    <row r="23" spans="1:19" x14ac:dyDescent="0.25">
      <c r="A23" s="7" t="s">
        <v>26</v>
      </c>
      <c r="B23" s="1" t="s">
        <v>54</v>
      </c>
      <c r="H23" s="7"/>
      <c r="M23" s="8"/>
      <c r="N23" s="7"/>
      <c r="S23" s="8"/>
    </row>
    <row r="24" spans="1:19" x14ac:dyDescent="0.25">
      <c r="A24" s="7" t="s">
        <v>236</v>
      </c>
      <c r="B24" s="1" t="s">
        <v>68</v>
      </c>
      <c r="C24" s="21" t="s">
        <v>201</v>
      </c>
      <c r="H24" s="7"/>
      <c r="M24" s="8"/>
      <c r="N24" s="7"/>
      <c r="S24" s="8"/>
    </row>
    <row r="25" spans="1:19" x14ac:dyDescent="0.25">
      <c r="A25" s="7" t="s">
        <v>238</v>
      </c>
      <c r="B25" s="1" t="s">
        <v>55</v>
      </c>
      <c r="C25" s="21" t="s">
        <v>202</v>
      </c>
      <c r="H25" s="7"/>
      <c r="M25" s="8"/>
      <c r="N25" s="7"/>
      <c r="S25" s="8"/>
    </row>
    <row r="26" spans="1:19" x14ac:dyDescent="0.25">
      <c r="A26" s="7" t="s">
        <v>237</v>
      </c>
      <c r="B26" s="1" t="s">
        <v>69</v>
      </c>
      <c r="C26" s="21" t="s">
        <v>203</v>
      </c>
      <c r="H26" s="7"/>
      <c r="M26" s="8"/>
      <c r="N26" s="7"/>
      <c r="S26" s="8"/>
    </row>
    <row r="27" spans="1:19" x14ac:dyDescent="0.25">
      <c r="A27" s="7" t="s">
        <v>239</v>
      </c>
      <c r="B27" s="1" t="s">
        <v>70</v>
      </c>
      <c r="C27" s="21" t="s">
        <v>204</v>
      </c>
      <c r="D27" s="18" t="s">
        <v>205</v>
      </c>
      <c r="H27" s="7"/>
      <c r="M27" s="8"/>
      <c r="N27" s="7" t="s">
        <v>270</v>
      </c>
      <c r="S27" s="8"/>
    </row>
    <row r="28" spans="1:19" ht="30" x14ac:dyDescent="0.25">
      <c r="A28" s="7" t="s">
        <v>240</v>
      </c>
      <c r="B28" s="1" t="s">
        <v>71</v>
      </c>
      <c r="C28" s="21" t="s">
        <v>206</v>
      </c>
      <c r="D28" s="18" t="s">
        <v>207</v>
      </c>
      <c r="H28" s="7"/>
      <c r="M28" s="8"/>
      <c r="N28" s="7"/>
      <c r="S28" s="8"/>
    </row>
    <row r="29" spans="1:19" x14ac:dyDescent="0.25">
      <c r="A29" s="7" t="s">
        <v>27</v>
      </c>
      <c r="B29" s="1" t="s">
        <v>60</v>
      </c>
      <c r="H29" s="7"/>
      <c r="M29" s="8"/>
      <c r="N29" s="7"/>
      <c r="S29" s="8"/>
    </row>
    <row r="30" spans="1:19" x14ac:dyDescent="0.25">
      <c r="A30" s="7" t="s">
        <v>64</v>
      </c>
      <c r="B30" s="1" t="s">
        <v>72</v>
      </c>
      <c r="H30" s="7"/>
      <c r="M30" s="8"/>
      <c r="N30" s="7"/>
      <c r="S30" s="8"/>
    </row>
    <row r="31" spans="1:19" x14ac:dyDescent="0.25">
      <c r="A31" s="7" t="s">
        <v>13</v>
      </c>
      <c r="B31" s="1" t="s">
        <v>56</v>
      </c>
      <c r="C31" s="21" t="s">
        <v>208</v>
      </c>
      <c r="H31" s="7"/>
      <c r="M31" s="8"/>
      <c r="N31" s="7"/>
      <c r="S31" s="8"/>
    </row>
    <row r="32" spans="1:19" x14ac:dyDescent="0.25">
      <c r="A32" s="7" t="s">
        <v>28</v>
      </c>
      <c r="B32" s="1" t="s">
        <v>57</v>
      </c>
      <c r="H32" s="7"/>
      <c r="M32" s="8"/>
      <c r="N32" s="7"/>
      <c r="S32" s="8"/>
    </row>
    <row r="33" spans="1:19" x14ac:dyDescent="0.25">
      <c r="A33" s="7" t="s">
        <v>29</v>
      </c>
      <c r="B33" s="1" t="s">
        <v>58</v>
      </c>
      <c r="H33" s="7"/>
      <c r="M33" s="8"/>
      <c r="N33" s="7"/>
      <c r="S33" s="8"/>
    </row>
    <row r="34" spans="1:19" x14ac:dyDescent="0.25">
      <c r="A34" s="7" t="s">
        <v>30</v>
      </c>
      <c r="B34" s="1" t="s">
        <v>59</v>
      </c>
      <c r="H34" s="7"/>
      <c r="M34" s="8"/>
      <c r="N34" s="7"/>
      <c r="P34" s="60" t="s">
        <v>254</v>
      </c>
      <c r="S34" s="8"/>
    </row>
    <row r="35" spans="1:19" x14ac:dyDescent="0.25">
      <c r="A35" s="7" t="s">
        <v>63</v>
      </c>
      <c r="B35" s="1" t="s">
        <v>73</v>
      </c>
      <c r="C35" s="21" t="s">
        <v>209</v>
      </c>
      <c r="H35" s="7"/>
      <c r="M35" s="8"/>
      <c r="N35" s="7"/>
      <c r="S35" s="8"/>
    </row>
    <row r="36" spans="1:19" x14ac:dyDescent="0.25">
      <c r="A36" s="7" t="s">
        <v>74</v>
      </c>
      <c r="B36" s="8" t="s">
        <v>76</v>
      </c>
      <c r="C36" s="21" t="s">
        <v>210</v>
      </c>
      <c r="H36" s="7"/>
      <c r="M36" s="8"/>
      <c r="N36" s="7"/>
      <c r="R36" s="3" t="s">
        <v>255</v>
      </c>
      <c r="S36" s="8">
        <v>1</v>
      </c>
    </row>
    <row r="37" spans="1:19" x14ac:dyDescent="0.25">
      <c r="A37" s="7" t="s">
        <v>75</v>
      </c>
      <c r="B37" s="8" t="s">
        <v>77</v>
      </c>
      <c r="C37" s="21" t="s">
        <v>211</v>
      </c>
      <c r="D37" s="18" t="s">
        <v>212</v>
      </c>
      <c r="H37" s="7"/>
      <c r="M37" s="8"/>
      <c r="N37" s="7"/>
      <c r="Q37" s="3" t="s">
        <v>262</v>
      </c>
      <c r="S37" s="8">
        <v>1</v>
      </c>
    </row>
    <row r="38" spans="1:19" ht="30" x14ac:dyDescent="0.25">
      <c r="A38" s="7" t="s">
        <v>213</v>
      </c>
      <c r="C38" s="21" t="s">
        <v>214</v>
      </c>
      <c r="D38" s="18" t="s">
        <v>215</v>
      </c>
      <c r="H38" s="7"/>
      <c r="M38" s="8"/>
      <c r="N38" s="7"/>
      <c r="S38" s="8"/>
    </row>
    <row r="39" spans="1:19" x14ac:dyDescent="0.25">
      <c r="A39" s="7" t="s">
        <v>216</v>
      </c>
      <c r="C39" s="21" t="s">
        <v>217</v>
      </c>
      <c r="H39" s="7"/>
      <c r="M39" s="8"/>
      <c r="N39" s="7"/>
      <c r="S39" s="8"/>
    </row>
    <row r="40" spans="1:19" x14ac:dyDescent="0.2">
      <c r="A40" s="7" t="s">
        <v>218</v>
      </c>
      <c r="C40" s="21" t="s">
        <v>220</v>
      </c>
      <c r="D40" s="18" t="s">
        <v>219</v>
      </c>
      <c r="H40" s="7"/>
      <c r="M40" s="8"/>
      <c r="N40" s="25" t="s">
        <v>271</v>
      </c>
      <c r="S40" s="8"/>
    </row>
    <row r="41" spans="1:19" x14ac:dyDescent="0.2">
      <c r="A41" s="7" t="s">
        <v>241</v>
      </c>
      <c r="B41" s="8" t="s">
        <v>87</v>
      </c>
      <c r="H41" s="7"/>
      <c r="M41" s="8"/>
      <c r="N41" s="25" t="s">
        <v>272</v>
      </c>
      <c r="S41" s="8"/>
    </row>
    <row r="42" spans="1:19" ht="15.75" thickBot="1" x14ac:dyDescent="0.3">
      <c r="A42" s="7" t="s">
        <v>260</v>
      </c>
      <c r="C42" s="23"/>
      <c r="D42" s="20"/>
      <c r="E42" s="14"/>
      <c r="F42" s="14"/>
      <c r="G42" s="14"/>
      <c r="H42" s="12"/>
      <c r="I42" s="14"/>
      <c r="J42" s="14"/>
      <c r="K42" s="14"/>
      <c r="L42" s="14"/>
      <c r="M42" s="13"/>
      <c r="N42" s="7"/>
      <c r="Q42" s="24" t="s">
        <v>261</v>
      </c>
      <c r="S42" s="8">
        <v>1</v>
      </c>
    </row>
    <row r="43" spans="1:19" s="11" customFormat="1" x14ac:dyDescent="0.25">
      <c r="A43" s="9" t="s">
        <v>0</v>
      </c>
      <c r="B43" s="10" t="s">
        <v>137</v>
      </c>
      <c r="C43" s="22"/>
      <c r="D43" s="19"/>
      <c r="H43" s="9"/>
      <c r="N43" s="9"/>
      <c r="P43" s="61"/>
      <c r="S43" s="10"/>
    </row>
    <row r="44" spans="1:19" x14ac:dyDescent="0.25">
      <c r="A44" s="7" t="s">
        <v>61</v>
      </c>
      <c r="B44" s="8" t="s">
        <v>138</v>
      </c>
      <c r="H44" s="7"/>
      <c r="N44" s="7"/>
      <c r="S44" s="8"/>
    </row>
    <row r="45" spans="1:19" ht="90" x14ac:dyDescent="0.25">
      <c r="A45" s="7" t="s">
        <v>31</v>
      </c>
      <c r="B45" s="8" t="s">
        <v>139</v>
      </c>
      <c r="E45" s="3" t="s">
        <v>230</v>
      </c>
      <c r="F45" s="3" t="s">
        <v>170</v>
      </c>
      <c r="G45" s="3">
        <v>9</v>
      </c>
      <c r="H45" s="7"/>
      <c r="N45" s="7"/>
      <c r="Q45" s="3" t="s">
        <v>405</v>
      </c>
      <c r="S45" s="8">
        <v>2</v>
      </c>
    </row>
    <row r="46" spans="1:19" s="14" customFormat="1" ht="15.75" thickBot="1" x14ac:dyDescent="0.3">
      <c r="A46" s="12" t="s">
        <v>62</v>
      </c>
      <c r="B46" s="13" t="s">
        <v>140</v>
      </c>
      <c r="C46" s="23" t="s">
        <v>221</v>
      </c>
      <c r="D46" s="20"/>
      <c r="H46" s="12"/>
      <c r="N46" s="12"/>
      <c r="P46" s="62"/>
      <c r="S46" s="13"/>
    </row>
    <row r="47" spans="1:19" s="11" customFormat="1" x14ac:dyDescent="0.25">
      <c r="A47" s="9" t="s">
        <v>14</v>
      </c>
      <c r="B47" s="10" t="s">
        <v>141</v>
      </c>
      <c r="C47" s="22"/>
      <c r="D47" s="19"/>
      <c r="H47" s="9"/>
      <c r="N47" s="9"/>
      <c r="P47" s="61"/>
      <c r="S47" s="10"/>
    </row>
    <row r="48" spans="1:19" x14ac:dyDescent="0.25">
      <c r="A48" s="7" t="s">
        <v>15</v>
      </c>
      <c r="B48" s="8" t="s">
        <v>142</v>
      </c>
      <c r="H48" s="7"/>
      <c r="N48" s="7"/>
      <c r="S48" s="8"/>
    </row>
    <row r="49" spans="1:19" x14ac:dyDescent="0.25">
      <c r="A49" s="7" t="s">
        <v>16</v>
      </c>
      <c r="B49" s="8" t="s">
        <v>143</v>
      </c>
      <c r="H49" s="7"/>
      <c r="N49" s="7"/>
      <c r="S49" s="8"/>
    </row>
    <row r="50" spans="1:19" x14ac:dyDescent="0.25">
      <c r="A50" s="7" t="s">
        <v>35</v>
      </c>
      <c r="B50" s="8" t="s">
        <v>144</v>
      </c>
      <c r="H50" s="7"/>
      <c r="N50" s="7"/>
      <c r="S50" s="8"/>
    </row>
    <row r="51" spans="1:19" x14ac:dyDescent="0.25">
      <c r="A51" s="7" t="s">
        <v>32</v>
      </c>
      <c r="B51" s="8" t="s">
        <v>157</v>
      </c>
      <c r="C51" s="21" t="s">
        <v>189</v>
      </c>
      <c r="D51" s="18" t="s">
        <v>190</v>
      </c>
      <c r="H51" s="7"/>
      <c r="N51" s="7"/>
      <c r="S51" s="8"/>
    </row>
    <row r="52" spans="1:19" x14ac:dyDescent="0.25">
      <c r="A52" s="7" t="s">
        <v>33</v>
      </c>
      <c r="B52" s="8" t="s">
        <v>145</v>
      </c>
      <c r="H52" s="7"/>
      <c r="N52" s="7"/>
      <c r="S52" s="8"/>
    </row>
    <row r="53" spans="1:19" x14ac:dyDescent="0.25">
      <c r="A53" s="7" t="s">
        <v>34</v>
      </c>
      <c r="B53" s="8" t="s">
        <v>146</v>
      </c>
      <c r="H53" s="7"/>
      <c r="N53" s="7"/>
      <c r="S53" s="8"/>
    </row>
    <row r="54" spans="1:19" x14ac:dyDescent="0.25">
      <c r="A54" s="7" t="s">
        <v>36</v>
      </c>
      <c r="B54" s="8" t="s">
        <v>147</v>
      </c>
      <c r="C54" s="21" t="s">
        <v>222</v>
      </c>
      <c r="E54" s="3" t="s">
        <v>230</v>
      </c>
      <c r="F54" s="1" t="s">
        <v>172</v>
      </c>
      <c r="G54" s="3">
        <v>2</v>
      </c>
      <c r="H54" s="7"/>
      <c r="N54" s="7"/>
      <c r="S54" s="8"/>
    </row>
    <row r="55" spans="1:19" x14ac:dyDescent="0.25">
      <c r="A55" s="7" t="s">
        <v>78</v>
      </c>
      <c r="B55" s="8" t="s">
        <v>148</v>
      </c>
      <c r="C55" s="18" t="s">
        <v>185</v>
      </c>
      <c r="H55" s="7"/>
      <c r="N55" s="7"/>
      <c r="S55" s="8"/>
    </row>
    <row r="56" spans="1:19" x14ac:dyDescent="0.25">
      <c r="A56" s="7" t="s">
        <v>79</v>
      </c>
      <c r="B56" s="8" t="s">
        <v>149</v>
      </c>
      <c r="H56" s="7"/>
      <c r="N56" s="7"/>
      <c r="S56" s="8"/>
    </row>
    <row r="57" spans="1:19" x14ac:dyDescent="0.25">
      <c r="A57" s="7" t="s">
        <v>80</v>
      </c>
      <c r="B57" s="8" t="s">
        <v>150</v>
      </c>
      <c r="H57" s="7"/>
      <c r="N57" s="7"/>
      <c r="P57" s="60" t="s">
        <v>253</v>
      </c>
      <c r="S57" s="8"/>
    </row>
    <row r="58" spans="1:19" x14ac:dyDescent="0.25">
      <c r="A58" s="7" t="s">
        <v>81</v>
      </c>
      <c r="B58" s="8" t="s">
        <v>151</v>
      </c>
      <c r="C58" s="21" t="s">
        <v>173</v>
      </c>
      <c r="H58" s="7"/>
      <c r="N58" s="7"/>
      <c r="S58" s="8"/>
    </row>
    <row r="59" spans="1:19" x14ac:dyDescent="0.25">
      <c r="A59" s="7" t="s">
        <v>82</v>
      </c>
      <c r="B59" s="8" t="s">
        <v>152</v>
      </c>
      <c r="H59" s="7"/>
      <c r="N59" s="7"/>
      <c r="S59" s="8"/>
    </row>
    <row r="60" spans="1:19" x14ac:dyDescent="0.25">
      <c r="A60" s="7" t="s">
        <v>83</v>
      </c>
      <c r="B60" s="8" t="s">
        <v>153</v>
      </c>
      <c r="H60" s="7"/>
      <c r="N60" s="7"/>
      <c r="S60" s="8"/>
    </row>
    <row r="61" spans="1:19" x14ac:dyDescent="0.25">
      <c r="A61" s="7" t="s">
        <v>84</v>
      </c>
      <c r="B61" s="8" t="s">
        <v>154</v>
      </c>
      <c r="H61" s="7"/>
      <c r="N61" s="7"/>
      <c r="S61" s="8"/>
    </row>
    <row r="62" spans="1:19" x14ac:dyDescent="0.25">
      <c r="A62" s="7" t="s">
        <v>85</v>
      </c>
      <c r="B62" s="8" t="s">
        <v>155</v>
      </c>
      <c r="C62" s="18" t="s">
        <v>173</v>
      </c>
      <c r="D62" s="18" t="s">
        <v>175</v>
      </c>
      <c r="H62" s="7"/>
      <c r="N62" s="7"/>
      <c r="S62" s="8"/>
    </row>
    <row r="63" spans="1:19" ht="60" x14ac:dyDescent="0.25">
      <c r="A63" s="7" t="s">
        <v>86</v>
      </c>
      <c r="B63" s="8" t="s">
        <v>156</v>
      </c>
      <c r="F63" s="1" t="s">
        <v>171</v>
      </c>
      <c r="G63" s="3">
        <v>1</v>
      </c>
      <c r="H63" s="7"/>
      <c r="N63" s="7"/>
      <c r="Q63" s="3" t="s">
        <v>406</v>
      </c>
      <c r="R63" s="3" t="s">
        <v>407</v>
      </c>
      <c r="S63" s="8">
        <v>2</v>
      </c>
    </row>
    <row r="64" spans="1:19" x14ac:dyDescent="0.25">
      <c r="A64" s="7" t="s">
        <v>88</v>
      </c>
      <c r="B64" s="8" t="s">
        <v>158</v>
      </c>
      <c r="H64" s="7"/>
      <c r="N64" s="7"/>
      <c r="S64" s="8"/>
    </row>
    <row r="65" spans="1:19" x14ac:dyDescent="0.25">
      <c r="A65" s="7" t="s">
        <v>90</v>
      </c>
      <c r="B65" s="8" t="s">
        <v>160</v>
      </c>
      <c r="C65" s="21" t="s">
        <v>223</v>
      </c>
      <c r="H65" s="7"/>
      <c r="N65" s="7"/>
      <c r="S65" s="8"/>
    </row>
    <row r="66" spans="1:19" x14ac:dyDescent="0.25">
      <c r="A66" s="7" t="s">
        <v>89</v>
      </c>
      <c r="B66" s="8" t="s">
        <v>159</v>
      </c>
      <c r="H66" s="7"/>
      <c r="N66" s="7"/>
      <c r="S66" s="8"/>
    </row>
    <row r="67" spans="1:19" x14ac:dyDescent="0.25">
      <c r="A67" s="7" t="s">
        <v>91</v>
      </c>
      <c r="B67" s="8" t="s">
        <v>161</v>
      </c>
      <c r="C67" s="21" t="s">
        <v>224</v>
      </c>
      <c r="H67" s="7"/>
      <c r="N67" s="7"/>
      <c r="S67" s="8"/>
    </row>
    <row r="68" spans="1:19" s="14" customFormat="1" ht="15.75" thickBot="1" x14ac:dyDescent="0.3">
      <c r="A68" s="12" t="s">
        <v>92</v>
      </c>
      <c r="B68" s="13" t="s">
        <v>162</v>
      </c>
      <c r="C68" s="23"/>
      <c r="D68" s="20"/>
      <c r="H68" s="12"/>
      <c r="N68" s="12" t="s">
        <v>273</v>
      </c>
      <c r="P68" s="62"/>
      <c r="S68" s="13"/>
    </row>
    <row r="69" spans="1:19" x14ac:dyDescent="0.25">
      <c r="A69" s="9" t="s">
        <v>163</v>
      </c>
      <c r="B69" s="10"/>
      <c r="C69" s="22"/>
      <c r="D69" s="19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61"/>
      <c r="Q69" s="11"/>
      <c r="R69" s="11"/>
      <c r="S69" s="10"/>
    </row>
    <row r="70" spans="1:19" ht="15.75" thickBot="1" x14ac:dyDescent="0.3">
      <c r="A70" s="12" t="s">
        <v>244</v>
      </c>
      <c r="B70" s="13"/>
      <c r="C70" s="23"/>
      <c r="D70" s="20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62"/>
      <c r="Q70" s="14"/>
      <c r="R70" s="14" t="s">
        <v>263</v>
      </c>
      <c r="S70" s="13">
        <v>1</v>
      </c>
    </row>
    <row r="71" spans="1:19" x14ac:dyDescent="0.25">
      <c r="A71" s="7" t="s">
        <v>401</v>
      </c>
      <c r="F71" s="3" t="s">
        <v>402</v>
      </c>
      <c r="G71" s="3">
        <v>1</v>
      </c>
    </row>
    <row r="72" spans="1:19" x14ac:dyDescent="0.25">
      <c r="A72" s="7" t="s">
        <v>400</v>
      </c>
      <c r="P72" s="60" t="s">
        <v>403</v>
      </c>
    </row>
  </sheetData>
  <mergeCells count="3">
    <mergeCell ref="H1:M1"/>
    <mergeCell ref="C1:G1"/>
    <mergeCell ref="N1:S1"/>
  </mergeCells>
  <phoneticPr fontId="4" type="noConversion"/>
  <pageMargins left="0.7" right="0.7" top="0.75" bottom="0.75" header="0.3" footer="0.3"/>
  <pageSetup orientation="portrait" horizontalDpi="1200" verticalDpi="1200" r:id="rId1"/>
  <headerFooter>
    <oddFooter>&amp;L_x000D_&amp;1#&amp;"Calibri"&amp;10&amp;K000000 Private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F440-B54D-4FE7-BD3A-FC3A2BD5B383}">
  <dimension ref="A1:E73"/>
  <sheetViews>
    <sheetView workbookViewId="0">
      <pane xSplit="1" topLeftCell="B1" activePane="topRight" state="frozen"/>
      <selection pane="topRight" activeCell="I12" sqref="I12"/>
    </sheetView>
  </sheetViews>
  <sheetFormatPr defaultColWidth="9.140625" defaultRowHeight="15" x14ac:dyDescent="0.25"/>
  <cols>
    <col min="1" max="1" width="19.140625" style="3" customWidth="1"/>
    <col min="2" max="2" width="17.140625" style="3" customWidth="1"/>
    <col min="3" max="3" width="21.85546875" style="3" customWidth="1"/>
    <col min="4" max="4" width="17.7109375" style="3" customWidth="1"/>
    <col min="5" max="5" width="18.7109375" style="3" customWidth="1"/>
    <col min="6" max="16384" width="9.140625" style="3"/>
  </cols>
  <sheetData>
    <row r="1" spans="1:5" s="2" customFormat="1" x14ac:dyDescent="0.25">
      <c r="A1" s="108"/>
      <c r="B1" s="109"/>
      <c r="C1" s="110" t="s">
        <v>106</v>
      </c>
      <c r="D1" s="122" t="s">
        <v>128</v>
      </c>
      <c r="E1" s="123"/>
    </row>
    <row r="2" spans="1:5" s="2" customFormat="1" ht="30" x14ac:dyDescent="0.25">
      <c r="A2" s="68" t="s">
        <v>3</v>
      </c>
      <c r="B2" s="65" t="s">
        <v>2</v>
      </c>
      <c r="C2" s="65" t="s">
        <v>125</v>
      </c>
      <c r="D2" s="65" t="s">
        <v>243</v>
      </c>
      <c r="E2" s="67" t="s">
        <v>242</v>
      </c>
    </row>
    <row r="3" spans="1:5" x14ac:dyDescent="0.25">
      <c r="A3" s="69" t="s">
        <v>19</v>
      </c>
      <c r="B3" s="107" t="s">
        <v>37</v>
      </c>
      <c r="C3" s="95">
        <v>0.723881181701581</v>
      </c>
      <c r="D3" s="95">
        <v>0.351211049</v>
      </c>
      <c r="E3" s="111">
        <v>0.356010004800274</v>
      </c>
    </row>
    <row r="4" spans="1:5" x14ac:dyDescent="0.25">
      <c r="A4" s="69" t="s">
        <v>20</v>
      </c>
      <c r="B4" s="107" t="s">
        <v>38</v>
      </c>
      <c r="C4" s="107"/>
      <c r="D4" s="95">
        <v>0.81757023600000001</v>
      </c>
      <c r="E4" s="111">
        <v>0.68470179536592901</v>
      </c>
    </row>
    <row r="5" spans="1:5" x14ac:dyDescent="0.25">
      <c r="A5" s="69" t="s">
        <v>18</v>
      </c>
      <c r="B5" s="107" t="s">
        <v>39</v>
      </c>
      <c r="C5" s="107"/>
      <c r="D5" s="95">
        <v>0.32088481400000002</v>
      </c>
      <c r="E5" s="111">
        <v>0.335738027666238</v>
      </c>
    </row>
    <row r="6" spans="1:5" x14ac:dyDescent="0.25">
      <c r="A6" s="69" t="s">
        <v>11</v>
      </c>
      <c r="B6" s="107" t="s">
        <v>46</v>
      </c>
      <c r="C6" s="56"/>
      <c r="D6" s="95">
        <v>1.9417740000000001E-3</v>
      </c>
      <c r="E6" s="111">
        <v>5.3802436604364103E-3</v>
      </c>
    </row>
    <row r="7" spans="1:5" x14ac:dyDescent="0.25">
      <c r="A7" s="69" t="s">
        <v>1</v>
      </c>
      <c r="B7" s="107" t="s">
        <v>65</v>
      </c>
      <c r="C7" s="107"/>
      <c r="D7" s="95">
        <v>0.270939755</v>
      </c>
      <c r="E7" s="112">
        <v>-0.139453520959188</v>
      </c>
    </row>
    <row r="8" spans="1:5" x14ac:dyDescent="0.25">
      <c r="A8" s="69" t="s">
        <v>4</v>
      </c>
      <c r="B8" s="107" t="s">
        <v>66</v>
      </c>
      <c r="C8" s="56"/>
      <c r="D8" s="95">
        <v>0.19893077300000001</v>
      </c>
      <c r="E8" s="112">
        <v>-2.0070280921813798E-2</v>
      </c>
    </row>
    <row r="9" spans="1:5" x14ac:dyDescent="0.25">
      <c r="A9" s="69" t="s">
        <v>5</v>
      </c>
      <c r="B9" s="107" t="s">
        <v>40</v>
      </c>
      <c r="C9" s="95">
        <v>0.91203096180987298</v>
      </c>
      <c r="D9" s="95">
        <v>0.32245614299999997</v>
      </c>
      <c r="E9" s="111">
        <v>1.00535249579132</v>
      </c>
    </row>
    <row r="10" spans="1:5" x14ac:dyDescent="0.25">
      <c r="A10" s="69" t="s">
        <v>6</v>
      </c>
      <c r="B10" s="107" t="s">
        <v>41</v>
      </c>
      <c r="C10" s="95">
        <v>1.17571091269922</v>
      </c>
      <c r="D10" s="95">
        <v>0.363663281</v>
      </c>
      <c r="E10" s="111">
        <v>0.29683198379984999</v>
      </c>
    </row>
    <row r="11" spans="1:5" x14ac:dyDescent="0.25">
      <c r="A11" s="69" t="s">
        <v>7</v>
      </c>
      <c r="B11" s="107" t="s">
        <v>42</v>
      </c>
      <c r="C11" s="95">
        <v>0.60396545447208905</v>
      </c>
      <c r="D11" s="95">
        <v>-0.58778667299999998</v>
      </c>
      <c r="E11" s="111">
        <v>-0.51787237398307495</v>
      </c>
    </row>
    <row r="12" spans="1:5" x14ac:dyDescent="0.25">
      <c r="A12" s="69" t="s">
        <v>8</v>
      </c>
      <c r="B12" s="107" t="s">
        <v>43</v>
      </c>
      <c r="C12" s="56"/>
      <c r="D12" s="95">
        <v>1.2461076419999999</v>
      </c>
      <c r="E12" s="111">
        <v>1.6057717847139601</v>
      </c>
    </row>
    <row r="13" spans="1:5" x14ac:dyDescent="0.25">
      <c r="A13" s="69" t="s">
        <v>9</v>
      </c>
      <c r="B13" s="107" t="s">
        <v>44</v>
      </c>
      <c r="C13" s="56"/>
      <c r="D13" s="95">
        <v>1.5729548229999999</v>
      </c>
      <c r="E13" s="111">
        <v>1.3015532292521299</v>
      </c>
    </row>
    <row r="14" spans="1:5" x14ac:dyDescent="0.25">
      <c r="A14" s="69" t="s">
        <v>10</v>
      </c>
      <c r="B14" s="107" t="s">
        <v>45</v>
      </c>
      <c r="C14" s="56"/>
      <c r="D14" s="95">
        <v>1.1163373350000001</v>
      </c>
      <c r="E14" s="111">
        <v>1.12712594892451</v>
      </c>
    </row>
    <row r="15" spans="1:5" x14ac:dyDescent="0.25">
      <c r="A15" s="69" t="s">
        <v>17</v>
      </c>
      <c r="B15" s="107" t="s">
        <v>47</v>
      </c>
      <c r="C15" s="56"/>
      <c r="D15" s="95">
        <v>0.321856963</v>
      </c>
      <c r="E15" s="111">
        <v>-0.45980726737638999</v>
      </c>
    </row>
    <row r="16" spans="1:5" x14ac:dyDescent="0.25">
      <c r="A16" s="69" t="s">
        <v>12</v>
      </c>
      <c r="B16" s="107" t="s">
        <v>48</v>
      </c>
      <c r="C16" s="56"/>
      <c r="D16" s="95">
        <v>1.454454919</v>
      </c>
      <c r="E16" s="111">
        <v>1.50506566653025</v>
      </c>
    </row>
    <row r="17" spans="1:5" x14ac:dyDescent="0.25">
      <c r="A17" s="69" t="s">
        <v>21</v>
      </c>
      <c r="B17" s="107" t="s">
        <v>49</v>
      </c>
      <c r="C17" s="56"/>
      <c r="D17" s="95">
        <v>-0.72062391699999995</v>
      </c>
      <c r="E17" s="111">
        <v>-0.620106436934178</v>
      </c>
    </row>
    <row r="18" spans="1:5" x14ac:dyDescent="0.25">
      <c r="A18" s="69" t="s">
        <v>235</v>
      </c>
      <c r="B18" s="107" t="s">
        <v>67</v>
      </c>
      <c r="C18" s="56"/>
      <c r="D18" s="95">
        <v>-0.179878922</v>
      </c>
      <c r="E18" s="111">
        <v>-7.0100951595920405E-2</v>
      </c>
    </row>
    <row r="19" spans="1:5" x14ac:dyDescent="0.25">
      <c r="A19" s="69" t="s">
        <v>22</v>
      </c>
      <c r="B19" s="107" t="s">
        <v>50</v>
      </c>
      <c r="C19" s="56"/>
      <c r="D19" s="95">
        <v>-0.10718137599999999</v>
      </c>
      <c r="E19" s="111">
        <v>-9.3799157740899294E-2</v>
      </c>
    </row>
    <row r="20" spans="1:5" x14ac:dyDescent="0.25">
      <c r="A20" s="69" t="s">
        <v>23</v>
      </c>
      <c r="B20" s="107" t="s">
        <v>51</v>
      </c>
      <c r="C20" s="56"/>
      <c r="D20" s="95">
        <v>-1.833742526</v>
      </c>
      <c r="E20" s="111">
        <v>-1.8313689952398899</v>
      </c>
    </row>
    <row r="21" spans="1:5" x14ac:dyDescent="0.25">
      <c r="A21" s="69" t="s">
        <v>24</v>
      </c>
      <c r="B21" s="107" t="s">
        <v>52</v>
      </c>
      <c r="C21" s="56"/>
      <c r="D21" s="95">
        <v>3.0046410999999999E-2</v>
      </c>
      <c r="E21" s="111">
        <v>-0.29198509818423202</v>
      </c>
    </row>
    <row r="22" spans="1:5" x14ac:dyDescent="0.25">
      <c r="A22" s="69" t="s">
        <v>25</v>
      </c>
      <c r="B22" s="107" t="s">
        <v>53</v>
      </c>
      <c r="C22" s="56"/>
      <c r="D22" s="95">
        <v>-0.52366542800000004</v>
      </c>
      <c r="E22" s="111">
        <v>-0.34963137421006801</v>
      </c>
    </row>
    <row r="23" spans="1:5" x14ac:dyDescent="0.25">
      <c r="A23" s="69" t="s">
        <v>26</v>
      </c>
      <c r="B23" s="107" t="s">
        <v>54</v>
      </c>
      <c r="C23" s="95">
        <v>0.25411665258656801</v>
      </c>
      <c r="D23" s="95">
        <v>-0.19594940499999999</v>
      </c>
      <c r="E23" s="111">
        <v>-0.238292120030313</v>
      </c>
    </row>
    <row r="24" spans="1:5" x14ac:dyDescent="0.25">
      <c r="A24" s="69" t="s">
        <v>236</v>
      </c>
      <c r="B24" s="107" t="s">
        <v>68</v>
      </c>
      <c r="C24" s="56"/>
      <c r="D24" s="95">
        <v>-0.91448262000000002</v>
      </c>
      <c r="E24" s="111">
        <v>-1.04292590622149</v>
      </c>
    </row>
    <row r="25" spans="1:5" x14ac:dyDescent="0.25">
      <c r="A25" s="69" t="s">
        <v>238</v>
      </c>
      <c r="B25" s="107" t="s">
        <v>55</v>
      </c>
      <c r="C25" s="56"/>
      <c r="D25" s="95">
        <v>0.210855824</v>
      </c>
      <c r="E25" s="111">
        <v>0.16795165447758001</v>
      </c>
    </row>
    <row r="26" spans="1:5" x14ac:dyDescent="0.25">
      <c r="A26" s="69" t="s">
        <v>237</v>
      </c>
      <c r="B26" s="107" t="s">
        <v>69</v>
      </c>
      <c r="C26" s="56"/>
      <c r="D26" s="95">
        <v>0.93064774100000003</v>
      </c>
      <c r="E26" s="111">
        <v>0.70365076730386</v>
      </c>
    </row>
    <row r="27" spans="1:5" x14ac:dyDescent="0.25">
      <c r="A27" s="69" t="s">
        <v>239</v>
      </c>
      <c r="B27" s="107" t="s">
        <v>70</v>
      </c>
      <c r="C27" s="56"/>
      <c r="D27" s="95">
        <v>-0.244165154</v>
      </c>
      <c r="E27" s="111">
        <v>8.9046778259762496E-2</v>
      </c>
    </row>
    <row r="28" spans="1:5" x14ac:dyDescent="0.25">
      <c r="A28" s="69" t="s">
        <v>240</v>
      </c>
      <c r="B28" s="107" t="s">
        <v>71</v>
      </c>
      <c r="C28" s="56"/>
      <c r="D28" s="95">
        <v>0.33357714799999999</v>
      </c>
      <c r="E28" s="111">
        <v>5.6950503581621502E-3</v>
      </c>
    </row>
    <row r="29" spans="1:5" x14ac:dyDescent="0.25">
      <c r="A29" s="69" t="s">
        <v>27</v>
      </c>
      <c r="B29" s="107" t="s">
        <v>60</v>
      </c>
      <c r="C29" s="56"/>
      <c r="D29" s="95">
        <v>0.13189299700000001</v>
      </c>
      <c r="E29" s="111">
        <v>0.146054503346327</v>
      </c>
    </row>
    <row r="30" spans="1:5" x14ac:dyDescent="0.25">
      <c r="A30" s="69" t="s">
        <v>244</v>
      </c>
      <c r="B30" s="56" t="s">
        <v>245</v>
      </c>
      <c r="C30" s="56"/>
      <c r="D30" s="95">
        <v>1.2505947E-2</v>
      </c>
      <c r="E30" s="97">
        <v>3.9954076880332701E-2</v>
      </c>
    </row>
    <row r="31" spans="1:5" x14ac:dyDescent="0.25">
      <c r="A31" s="69" t="s">
        <v>64</v>
      </c>
      <c r="B31" s="107" t="s">
        <v>72</v>
      </c>
      <c r="C31" s="56"/>
      <c r="D31" s="95">
        <v>0.262774381</v>
      </c>
      <c r="E31" s="111">
        <v>0.20416111084785399</v>
      </c>
    </row>
    <row r="32" spans="1:5" x14ac:dyDescent="0.25">
      <c r="A32" s="69" t="s">
        <v>13</v>
      </c>
      <c r="B32" s="107" t="s">
        <v>56</v>
      </c>
      <c r="C32" s="56"/>
      <c r="D32" s="95">
        <v>0.47818070899999998</v>
      </c>
      <c r="E32" s="111">
        <v>0.495054848503997</v>
      </c>
    </row>
    <row r="33" spans="1:5" x14ac:dyDescent="0.25">
      <c r="A33" s="69" t="s">
        <v>28</v>
      </c>
      <c r="B33" s="107" t="s">
        <v>57</v>
      </c>
      <c r="C33" s="95">
        <v>0.57132279599593605</v>
      </c>
      <c r="D33" s="95">
        <v>-7.7176951999999993E-2</v>
      </c>
      <c r="E33" s="111">
        <v>-6.3083471101472999E-2</v>
      </c>
    </row>
    <row r="34" spans="1:5" x14ac:dyDescent="0.25">
      <c r="A34" s="69" t="s">
        <v>29</v>
      </c>
      <c r="B34" s="107" t="s">
        <v>58</v>
      </c>
      <c r="C34" s="56"/>
      <c r="D34" s="95">
        <v>-6.6810480000000002E-3</v>
      </c>
      <c r="E34" s="111">
        <v>2.5764695610743699E-2</v>
      </c>
    </row>
    <row r="35" spans="1:5" x14ac:dyDescent="0.25">
      <c r="A35" s="69" t="s">
        <v>30</v>
      </c>
      <c r="B35" s="107" t="s">
        <v>59</v>
      </c>
      <c r="C35" s="95">
        <v>0.35898919973344301</v>
      </c>
      <c r="D35" s="95">
        <v>4.8524715000000003E-2</v>
      </c>
      <c r="E35" s="111">
        <v>5.6826489047433197E-2</v>
      </c>
    </row>
    <row r="36" spans="1:5" x14ac:dyDescent="0.25">
      <c r="A36" s="69" t="s">
        <v>63</v>
      </c>
      <c r="B36" s="107" t="s">
        <v>73</v>
      </c>
      <c r="C36" s="56"/>
      <c r="D36" s="95">
        <v>-0.20763065</v>
      </c>
      <c r="E36" s="111">
        <v>-0.211629957367692</v>
      </c>
    </row>
    <row r="37" spans="1:5" x14ac:dyDescent="0.25">
      <c r="A37" s="69" t="s">
        <v>74</v>
      </c>
      <c r="B37" s="56" t="s">
        <v>76</v>
      </c>
      <c r="C37" s="56"/>
      <c r="D37" s="95">
        <v>-0.117227176</v>
      </c>
      <c r="E37" s="111">
        <v>-5.31410301207298E-2</v>
      </c>
    </row>
    <row r="38" spans="1:5" x14ac:dyDescent="0.25">
      <c r="A38" s="69" t="s">
        <v>75</v>
      </c>
      <c r="B38" s="56" t="s">
        <v>77</v>
      </c>
      <c r="C38" s="56"/>
      <c r="D38" s="95">
        <v>-0.35108853200000001</v>
      </c>
      <c r="E38" s="111">
        <v>-0.35949808772992098</v>
      </c>
    </row>
    <row r="39" spans="1:5" x14ac:dyDescent="0.25">
      <c r="A39" s="69" t="s">
        <v>213</v>
      </c>
      <c r="B39" s="56"/>
      <c r="C39" s="56"/>
      <c r="D39" s="95">
        <v>-0.19242836299999999</v>
      </c>
      <c r="E39" s="111">
        <v>-0.25480148578673401</v>
      </c>
    </row>
    <row r="40" spans="1:5" x14ac:dyDescent="0.25">
      <c r="A40" s="69" t="s">
        <v>216</v>
      </c>
      <c r="B40" s="56"/>
      <c r="C40" s="56"/>
      <c r="D40" s="95">
        <v>0.59124914299999998</v>
      </c>
      <c r="E40" s="111">
        <v>0.61790236579059998</v>
      </c>
    </row>
    <row r="41" spans="1:5" x14ac:dyDescent="0.25">
      <c r="A41" s="69" t="s">
        <v>218</v>
      </c>
      <c r="B41" s="56"/>
      <c r="C41" s="56"/>
      <c r="D41" s="95">
        <v>-0.309035222</v>
      </c>
      <c r="E41" s="111">
        <v>-0.497809462621909</v>
      </c>
    </row>
    <row r="42" spans="1:5" x14ac:dyDescent="0.25">
      <c r="A42" s="69" t="s">
        <v>241</v>
      </c>
      <c r="B42" s="56" t="s">
        <v>87</v>
      </c>
      <c r="C42" s="56"/>
      <c r="D42" s="95">
        <v>0.326746429</v>
      </c>
      <c r="E42" s="111">
        <v>0.20346372105770399</v>
      </c>
    </row>
    <row r="43" spans="1:5" x14ac:dyDescent="0.25">
      <c r="A43" s="69" t="s">
        <v>0</v>
      </c>
      <c r="B43" s="56" t="s">
        <v>137</v>
      </c>
      <c r="C43" s="95">
        <v>0.47817113238304099</v>
      </c>
      <c r="D43" s="95">
        <v>0.41926287800000001</v>
      </c>
      <c r="E43" s="111">
        <v>0.29501858677957099</v>
      </c>
    </row>
    <row r="44" spans="1:5" x14ac:dyDescent="0.25">
      <c r="A44" s="69" t="s">
        <v>61</v>
      </c>
      <c r="B44" s="56" t="s">
        <v>138</v>
      </c>
      <c r="C44" s="56"/>
      <c r="D44" s="95">
        <v>7.9122182999999999E-2</v>
      </c>
      <c r="E44" s="111">
        <v>8.57018281765696E-2</v>
      </c>
    </row>
    <row r="45" spans="1:5" x14ac:dyDescent="0.25">
      <c r="A45" s="69" t="s">
        <v>31</v>
      </c>
      <c r="B45" s="56" t="s">
        <v>139</v>
      </c>
      <c r="C45" s="95">
        <v>0.94678182920582898</v>
      </c>
      <c r="D45" s="95">
        <v>1.845017736</v>
      </c>
      <c r="E45" s="111">
        <v>1.7749509017474701</v>
      </c>
    </row>
    <row r="46" spans="1:5" x14ac:dyDescent="0.25">
      <c r="A46" s="69" t="s">
        <v>62</v>
      </c>
      <c r="B46" s="56" t="s">
        <v>140</v>
      </c>
      <c r="C46" s="95">
        <v>0.478073814312519</v>
      </c>
      <c r="D46" s="95">
        <v>-0.36208356000000003</v>
      </c>
      <c r="E46" s="111">
        <v>-0.33199107676864897</v>
      </c>
    </row>
    <row r="47" spans="1:5" x14ac:dyDescent="0.25">
      <c r="A47" s="69" t="s">
        <v>14</v>
      </c>
      <c r="B47" s="56" t="s">
        <v>141</v>
      </c>
      <c r="C47" s="95">
        <v>0.93524741257174904</v>
      </c>
      <c r="D47" s="95">
        <v>0.25832460400000001</v>
      </c>
      <c r="E47" s="111">
        <v>0.30661755096548499</v>
      </c>
    </row>
    <row r="48" spans="1:5" x14ac:dyDescent="0.25">
      <c r="A48" s="69" t="s">
        <v>15</v>
      </c>
      <c r="B48" s="56" t="s">
        <v>142</v>
      </c>
      <c r="C48" s="95">
        <v>0.94586533704279296</v>
      </c>
      <c r="D48" s="95">
        <v>0.15434738000000001</v>
      </c>
      <c r="E48" s="111">
        <v>0.21432625467004399</v>
      </c>
    </row>
    <row r="49" spans="1:5" x14ac:dyDescent="0.25">
      <c r="A49" s="69" t="s">
        <v>16</v>
      </c>
      <c r="B49" s="56" t="s">
        <v>143</v>
      </c>
      <c r="C49" s="56"/>
      <c r="D49" s="95">
        <v>-4.8310510000000003E-3</v>
      </c>
      <c r="E49" s="111">
        <v>-8.4187590597605E-2</v>
      </c>
    </row>
    <row r="50" spans="1:5" x14ac:dyDescent="0.25">
      <c r="A50" s="69" t="s">
        <v>35</v>
      </c>
      <c r="B50" s="56" t="s">
        <v>144</v>
      </c>
      <c r="C50" s="56"/>
      <c r="D50" s="95">
        <v>1.0427633359999999</v>
      </c>
      <c r="E50" s="111">
        <v>0.210070477685385</v>
      </c>
    </row>
    <row r="51" spans="1:5" x14ac:dyDescent="0.25">
      <c r="A51" s="69" t="s">
        <v>32</v>
      </c>
      <c r="B51" s="56" t="s">
        <v>157</v>
      </c>
      <c r="C51" s="56"/>
      <c r="D51" s="95">
        <v>-1.854637294</v>
      </c>
      <c r="E51" s="111">
        <v>0.29969083697717802</v>
      </c>
    </row>
    <row r="52" spans="1:5" x14ac:dyDescent="0.25">
      <c r="A52" s="69" t="s">
        <v>33</v>
      </c>
      <c r="B52" s="56" t="s">
        <v>145</v>
      </c>
      <c r="C52" s="56"/>
      <c r="D52" s="95">
        <v>0.39791998499999998</v>
      </c>
      <c r="E52" s="111">
        <v>3.7032902911538899E-2</v>
      </c>
    </row>
    <row r="53" spans="1:5" x14ac:dyDescent="0.25">
      <c r="A53" s="69" t="s">
        <v>34</v>
      </c>
      <c r="B53" s="56" t="s">
        <v>146</v>
      </c>
      <c r="C53" s="56"/>
      <c r="D53" s="95">
        <v>0</v>
      </c>
      <c r="E53" s="112">
        <v>0</v>
      </c>
    </row>
    <row r="54" spans="1:5" x14ac:dyDescent="0.25">
      <c r="A54" s="69" t="s">
        <v>36</v>
      </c>
      <c r="B54" s="56" t="s">
        <v>147</v>
      </c>
      <c r="C54" s="56"/>
      <c r="D54" s="95">
        <v>0.16921077000000001</v>
      </c>
      <c r="E54" s="111">
        <v>0.203344189111097</v>
      </c>
    </row>
    <row r="55" spans="1:5" x14ac:dyDescent="0.25">
      <c r="A55" s="69" t="s">
        <v>78</v>
      </c>
      <c r="B55" s="56" t="s">
        <v>148</v>
      </c>
      <c r="C55" s="56"/>
      <c r="D55" s="95">
        <v>-0.11152148100000001</v>
      </c>
      <c r="E55" s="111">
        <v>-8.7543117663678297E-2</v>
      </c>
    </row>
    <row r="56" spans="1:5" x14ac:dyDescent="0.25">
      <c r="A56" s="69" t="s">
        <v>79</v>
      </c>
      <c r="B56" s="56" t="s">
        <v>149</v>
      </c>
      <c r="C56" s="56"/>
      <c r="D56" s="95">
        <v>-1.217916679</v>
      </c>
      <c r="E56" s="112">
        <v>-0.951205218799684</v>
      </c>
    </row>
    <row r="57" spans="1:5" x14ac:dyDescent="0.25">
      <c r="A57" s="69" t="s">
        <v>80</v>
      </c>
      <c r="B57" s="56" t="s">
        <v>150</v>
      </c>
      <c r="C57" s="95">
        <v>1.40753898778586</v>
      </c>
      <c r="D57" s="95">
        <v>-1.2856726000000001E-2</v>
      </c>
      <c r="E57" s="111">
        <v>0.13186403720418699</v>
      </c>
    </row>
    <row r="58" spans="1:5" x14ac:dyDescent="0.25">
      <c r="A58" s="69" t="s">
        <v>81</v>
      </c>
      <c r="B58" s="56" t="s">
        <v>151</v>
      </c>
      <c r="C58" s="56"/>
      <c r="D58" s="95">
        <v>-0.77524859599999996</v>
      </c>
      <c r="E58" s="112">
        <v>-0.73174851629279503</v>
      </c>
    </row>
    <row r="59" spans="1:5" x14ac:dyDescent="0.25">
      <c r="A59" s="69" t="s">
        <v>82</v>
      </c>
      <c r="B59" s="56" t="s">
        <v>152</v>
      </c>
      <c r="C59" s="56"/>
      <c r="D59" s="95">
        <v>-0.103609014</v>
      </c>
      <c r="E59" s="112">
        <v>-0.17489896598809401</v>
      </c>
    </row>
    <row r="60" spans="1:5" x14ac:dyDescent="0.25">
      <c r="A60" s="69" t="s">
        <v>83</v>
      </c>
      <c r="B60" s="56" t="s">
        <v>153</v>
      </c>
      <c r="C60" s="95">
        <v>0.45140665120073598</v>
      </c>
      <c r="D60" s="95">
        <v>-1.156826353</v>
      </c>
      <c r="E60" s="111">
        <v>4.9555215000823598E-2</v>
      </c>
    </row>
    <row r="61" spans="1:5" x14ac:dyDescent="0.25">
      <c r="A61" s="69" t="s">
        <v>84</v>
      </c>
      <c r="B61" s="56" t="s">
        <v>154</v>
      </c>
      <c r="C61" s="56"/>
      <c r="D61" s="95">
        <v>-0.23615956599999999</v>
      </c>
      <c r="E61" s="112">
        <v>-1.2479569019101899</v>
      </c>
    </row>
    <row r="62" spans="1:5" x14ac:dyDescent="0.25">
      <c r="A62" s="69" t="s">
        <v>85</v>
      </c>
      <c r="B62" s="56" t="s">
        <v>155</v>
      </c>
      <c r="C62" s="56"/>
      <c r="D62" s="95">
        <v>-1.0795323080000001</v>
      </c>
      <c r="E62" s="112">
        <v>-0.25709419066443101</v>
      </c>
    </row>
    <row r="63" spans="1:5" x14ac:dyDescent="0.25">
      <c r="A63" s="69" t="s">
        <v>86</v>
      </c>
      <c r="B63" s="56" t="s">
        <v>156</v>
      </c>
      <c r="C63" s="56"/>
      <c r="D63" s="95">
        <v>-0.220495046</v>
      </c>
      <c r="E63" s="112">
        <v>-0.96290152722701505</v>
      </c>
    </row>
    <row r="64" spans="1:5" x14ac:dyDescent="0.25">
      <c r="A64" s="69" t="s">
        <v>88</v>
      </c>
      <c r="B64" s="56" t="s">
        <v>158</v>
      </c>
      <c r="C64" s="56"/>
      <c r="D64" s="95">
        <v>-1.657184636</v>
      </c>
      <c r="E64" s="111">
        <v>-1.6024865524995999</v>
      </c>
    </row>
    <row r="65" spans="1:5" x14ac:dyDescent="0.25">
      <c r="A65" s="69" t="s">
        <v>90</v>
      </c>
      <c r="B65" s="56" t="s">
        <v>160</v>
      </c>
      <c r="C65" s="56"/>
      <c r="D65" s="95">
        <v>1.7029251999999999</v>
      </c>
      <c r="E65" s="111">
        <v>1.4726157832100299</v>
      </c>
    </row>
    <row r="66" spans="1:5" x14ac:dyDescent="0.25">
      <c r="A66" s="69" t="s">
        <v>89</v>
      </c>
      <c r="B66" s="56" t="s">
        <v>159</v>
      </c>
      <c r="C66" s="56"/>
      <c r="D66" s="95">
        <v>1.0526565139999999</v>
      </c>
      <c r="E66" s="111">
        <v>0.875218699442745</v>
      </c>
    </row>
    <row r="67" spans="1:5" x14ac:dyDescent="0.25">
      <c r="A67" s="69" t="s">
        <v>91</v>
      </c>
      <c r="B67" s="56" t="s">
        <v>161</v>
      </c>
      <c r="C67" s="56"/>
      <c r="D67" s="95">
        <v>0.247465081</v>
      </c>
      <c r="E67" s="111">
        <v>-0.23238110778628601</v>
      </c>
    </row>
    <row r="68" spans="1:5" x14ac:dyDescent="0.25">
      <c r="A68" s="69" t="s">
        <v>92</v>
      </c>
      <c r="B68" s="56" t="s">
        <v>162</v>
      </c>
      <c r="C68" s="56"/>
      <c r="D68" s="95">
        <v>-0.36525149299999998</v>
      </c>
      <c r="E68" s="111">
        <v>-0.31629023559175501</v>
      </c>
    </row>
    <row r="69" spans="1:5" x14ac:dyDescent="0.25">
      <c r="A69" s="69" t="s">
        <v>163</v>
      </c>
      <c r="B69" s="56" t="s">
        <v>246</v>
      </c>
      <c r="C69" s="95">
        <v>0.29045790330827798</v>
      </c>
      <c r="D69" s="95">
        <v>-0.59819765999999996</v>
      </c>
      <c r="E69" s="97">
        <v>-0.54740633110715298</v>
      </c>
    </row>
    <row r="70" spans="1:5" x14ac:dyDescent="0.25">
      <c r="A70" s="69" t="s">
        <v>401</v>
      </c>
      <c r="B70" s="56"/>
      <c r="C70" s="56"/>
      <c r="D70" s="113">
        <v>0.30691216799999999</v>
      </c>
      <c r="E70" s="112">
        <v>0.29396691961165</v>
      </c>
    </row>
    <row r="71" spans="1:5" ht="15.75" thickBot="1" x14ac:dyDescent="0.3">
      <c r="A71" s="71" t="s">
        <v>400</v>
      </c>
      <c r="B71" s="83"/>
      <c r="C71" s="83"/>
      <c r="D71" s="114">
        <v>-8.8619790000000004E-2</v>
      </c>
      <c r="E71" s="115">
        <v>-0.13435827641963</v>
      </c>
    </row>
    <row r="73" spans="1:5" ht="29.45" customHeight="1" x14ac:dyDescent="0.25"/>
  </sheetData>
  <mergeCells count="1">
    <mergeCell ref="D1:E1"/>
  </mergeCells>
  <pageMargins left="0.7" right="0.7" top="0.75" bottom="0.75" header="0.3" footer="0.3"/>
  <pageSetup orientation="portrait" horizontalDpi="1200" verticalDpi="1200" r:id="rId1"/>
  <headerFooter>
    <oddFooter>&amp;L_x000D_&amp;1#&amp;"Calibri"&amp;10&amp;K000000 Private Information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89BD-00C2-4F3F-9577-2BBCC9B632E4}">
  <dimension ref="A1:CX317"/>
  <sheetViews>
    <sheetView workbookViewId="0">
      <selection activeCell="F35" sqref="F35"/>
    </sheetView>
  </sheetViews>
  <sheetFormatPr defaultColWidth="10.7109375" defaultRowHeight="15" x14ac:dyDescent="0.25"/>
  <cols>
    <col min="1" max="1" width="8.85546875" style="3" customWidth="1"/>
    <col min="3" max="3" width="9.7109375" customWidth="1"/>
    <col min="4" max="4" width="10" customWidth="1"/>
    <col min="5" max="5" width="8.140625" customWidth="1"/>
    <col min="6" max="6" width="9.28515625" customWidth="1"/>
    <col min="26" max="26" width="12.7109375" customWidth="1"/>
    <col min="27" max="27" width="13.28515625" customWidth="1"/>
    <col min="32" max="32" width="10.7109375" customWidth="1"/>
    <col min="51" max="51" width="11.85546875" customWidth="1"/>
    <col min="52" max="52" width="12.28515625" customWidth="1"/>
    <col min="57" max="57" width="11.7109375" customWidth="1"/>
    <col min="58" max="58" width="13" customWidth="1"/>
    <col min="61" max="61" width="11.85546875" customWidth="1"/>
    <col min="62" max="62" width="12.85546875" customWidth="1"/>
    <col min="64" max="65" width="13" customWidth="1"/>
    <col min="72" max="73" width="12.7109375" customWidth="1"/>
    <col min="79" max="79" width="12.42578125" customWidth="1"/>
    <col min="80" max="80" width="12.7109375" customWidth="1"/>
    <col min="89" max="89" width="11.42578125" customWidth="1"/>
    <col min="90" max="90" width="11.85546875" customWidth="1"/>
  </cols>
  <sheetData>
    <row r="1" spans="1:102" x14ac:dyDescent="0.25">
      <c r="A1" s="124" t="s">
        <v>379</v>
      </c>
      <c r="B1" s="124"/>
      <c r="C1" s="124"/>
      <c r="D1" s="124"/>
    </row>
    <row r="2" spans="1:102" ht="60" x14ac:dyDescent="0.25">
      <c r="A2"/>
      <c r="B2" s="27" t="s">
        <v>277</v>
      </c>
      <c r="C2" s="27" t="s">
        <v>278</v>
      </c>
      <c r="D2" s="27" t="s">
        <v>279</v>
      </c>
      <c r="E2" s="27" t="s">
        <v>280</v>
      </c>
      <c r="F2" s="27" t="s">
        <v>281</v>
      </c>
      <c r="G2" s="27" t="s">
        <v>282</v>
      </c>
      <c r="H2" s="27" t="s">
        <v>283</v>
      </c>
      <c r="I2" s="27" t="s">
        <v>284</v>
      </c>
      <c r="J2" s="27" t="s">
        <v>285</v>
      </c>
      <c r="K2" s="27" t="s">
        <v>286</v>
      </c>
      <c r="L2" s="27" t="s">
        <v>287</v>
      </c>
      <c r="M2" s="27" t="s">
        <v>288</v>
      </c>
      <c r="N2" s="27" t="s">
        <v>289</v>
      </c>
      <c r="O2" s="27" t="s">
        <v>290</v>
      </c>
      <c r="P2" s="27" t="s">
        <v>291</v>
      </c>
      <c r="Q2" s="27" t="s">
        <v>292</v>
      </c>
      <c r="R2" s="27" t="s">
        <v>293</v>
      </c>
      <c r="S2" s="27" t="s">
        <v>294</v>
      </c>
      <c r="T2" s="27" t="s">
        <v>295</v>
      </c>
      <c r="U2" s="27" t="s">
        <v>296</v>
      </c>
      <c r="V2" s="27" t="s">
        <v>297</v>
      </c>
      <c r="W2" s="27" t="s">
        <v>298</v>
      </c>
      <c r="X2" s="27" t="s">
        <v>299</v>
      </c>
      <c r="Y2" s="27" t="s">
        <v>300</v>
      </c>
      <c r="Z2" s="27" t="s">
        <v>301</v>
      </c>
      <c r="AA2" s="27" t="s">
        <v>302</v>
      </c>
      <c r="AB2" s="27" t="s">
        <v>303</v>
      </c>
      <c r="AC2" s="27" t="s">
        <v>304</v>
      </c>
      <c r="AD2" s="27" t="s">
        <v>305</v>
      </c>
      <c r="AE2" s="27" t="s">
        <v>306</v>
      </c>
      <c r="AF2" s="27" t="s">
        <v>307</v>
      </c>
      <c r="AG2" s="27" t="s">
        <v>308</v>
      </c>
      <c r="AH2" s="27" t="s">
        <v>309</v>
      </c>
      <c r="AI2" s="27" t="s">
        <v>310</v>
      </c>
      <c r="AJ2" s="27" t="s">
        <v>311</v>
      </c>
      <c r="AK2" s="27" t="s">
        <v>312</v>
      </c>
      <c r="AL2" s="27" t="s">
        <v>313</v>
      </c>
      <c r="AM2" s="27" t="s">
        <v>314</v>
      </c>
      <c r="AN2" s="27" t="s">
        <v>315</v>
      </c>
      <c r="AO2" s="27" t="s">
        <v>316</v>
      </c>
      <c r="AP2" s="27" t="s">
        <v>317</v>
      </c>
      <c r="AQ2" s="27" t="s">
        <v>318</v>
      </c>
      <c r="AR2" s="27" t="s">
        <v>319</v>
      </c>
      <c r="AS2" s="27" t="s">
        <v>320</v>
      </c>
      <c r="AT2" s="27" t="s">
        <v>321</v>
      </c>
      <c r="AU2" s="27" t="s">
        <v>322</v>
      </c>
      <c r="AV2" s="27" t="s">
        <v>323</v>
      </c>
      <c r="AW2" s="27" t="s">
        <v>324</v>
      </c>
      <c r="AX2" s="27" t="s">
        <v>325</v>
      </c>
      <c r="AY2" s="27" t="s">
        <v>326</v>
      </c>
      <c r="AZ2" s="27" t="s">
        <v>327</v>
      </c>
      <c r="BA2" s="27" t="s">
        <v>328</v>
      </c>
      <c r="BB2" s="27" t="s">
        <v>329</v>
      </c>
      <c r="BC2" s="27" t="s">
        <v>330</v>
      </c>
      <c r="BD2" s="27" t="s">
        <v>331</v>
      </c>
      <c r="BE2" s="27" t="s">
        <v>332</v>
      </c>
      <c r="BF2" s="27" t="s">
        <v>333</v>
      </c>
      <c r="BG2" s="27" t="s">
        <v>334</v>
      </c>
      <c r="BH2" s="27" t="s">
        <v>335</v>
      </c>
      <c r="BI2" s="27" t="s">
        <v>336</v>
      </c>
      <c r="BJ2" s="27" t="s">
        <v>337</v>
      </c>
      <c r="BK2" s="27" t="s">
        <v>338</v>
      </c>
      <c r="BL2" s="27" t="s">
        <v>339</v>
      </c>
      <c r="BM2" s="27" t="s">
        <v>340</v>
      </c>
      <c r="BN2" s="27" t="s">
        <v>341</v>
      </c>
      <c r="BO2" s="27" t="s">
        <v>342</v>
      </c>
      <c r="BP2" s="27" t="s">
        <v>343</v>
      </c>
      <c r="BQ2" s="27" t="s">
        <v>344</v>
      </c>
      <c r="BR2" s="27" t="s">
        <v>345</v>
      </c>
      <c r="BS2" s="27" t="s">
        <v>346</v>
      </c>
      <c r="BT2" s="27" t="s">
        <v>347</v>
      </c>
      <c r="BU2" s="27" t="s">
        <v>348</v>
      </c>
      <c r="BV2" s="27" t="s">
        <v>349</v>
      </c>
      <c r="BW2" s="27" t="s">
        <v>350</v>
      </c>
      <c r="BX2" s="27" t="s">
        <v>351</v>
      </c>
      <c r="BY2" s="27" t="s">
        <v>352</v>
      </c>
      <c r="BZ2" s="27" t="s">
        <v>353</v>
      </c>
      <c r="CA2" s="27" t="s">
        <v>354</v>
      </c>
      <c r="CB2" s="27" t="s">
        <v>355</v>
      </c>
      <c r="CC2" s="27" t="s">
        <v>356</v>
      </c>
      <c r="CD2" s="27" t="s">
        <v>357</v>
      </c>
      <c r="CE2" s="27" t="s">
        <v>358</v>
      </c>
      <c r="CF2" s="27" t="s">
        <v>359</v>
      </c>
      <c r="CG2" s="27" t="s">
        <v>360</v>
      </c>
      <c r="CH2" s="27" t="s">
        <v>361</v>
      </c>
      <c r="CI2" s="27" t="s">
        <v>362</v>
      </c>
      <c r="CJ2" s="27" t="s">
        <v>363</v>
      </c>
      <c r="CK2" s="27" t="s">
        <v>364</v>
      </c>
      <c r="CL2" s="27" t="s">
        <v>365</v>
      </c>
      <c r="CM2" s="27" t="s">
        <v>366</v>
      </c>
      <c r="CN2" s="27" t="s">
        <v>367</v>
      </c>
      <c r="CO2" s="27" t="s">
        <v>368</v>
      </c>
      <c r="CP2" s="27" t="s">
        <v>369</v>
      </c>
      <c r="CQ2" s="27" t="s">
        <v>370</v>
      </c>
      <c r="CR2" s="27" t="s">
        <v>371</v>
      </c>
      <c r="CS2" s="27" t="s">
        <v>372</v>
      </c>
      <c r="CT2" s="27" t="s">
        <v>373</v>
      </c>
      <c r="CU2" s="27" t="s">
        <v>374</v>
      </c>
      <c r="CV2" s="27" t="s">
        <v>375</v>
      </c>
      <c r="CW2" s="27" t="s">
        <v>376</v>
      </c>
      <c r="CX2" s="27" t="s">
        <v>377</v>
      </c>
    </row>
    <row r="3" spans="1:102" x14ac:dyDescent="0.25">
      <c r="A3" s="26"/>
      <c r="B3" s="1">
        <v>20</v>
      </c>
      <c r="C3" s="1">
        <v>7</v>
      </c>
      <c r="D3" s="1">
        <v>32</v>
      </c>
      <c r="E3" s="1">
        <v>60</v>
      </c>
      <c r="F3" s="1">
        <v>8</v>
      </c>
      <c r="G3" s="1">
        <v>10</v>
      </c>
      <c r="H3" s="1">
        <v>11</v>
      </c>
      <c r="I3" s="1">
        <v>7</v>
      </c>
      <c r="J3" s="1">
        <v>6</v>
      </c>
      <c r="K3" s="1">
        <v>15</v>
      </c>
      <c r="L3" s="1">
        <v>36</v>
      </c>
      <c r="M3" s="1">
        <v>55</v>
      </c>
      <c r="N3" s="1">
        <v>34</v>
      </c>
      <c r="O3" s="1">
        <v>255</v>
      </c>
      <c r="P3" s="1">
        <v>192</v>
      </c>
      <c r="Q3" s="1">
        <v>116</v>
      </c>
      <c r="R3" s="1">
        <v>7</v>
      </c>
      <c r="S3" s="1">
        <v>42</v>
      </c>
      <c r="T3" s="1">
        <v>13</v>
      </c>
      <c r="U3" s="1">
        <v>15</v>
      </c>
      <c r="V3" s="1">
        <v>38</v>
      </c>
      <c r="W3" s="1">
        <v>17</v>
      </c>
      <c r="X3" s="1">
        <v>9</v>
      </c>
      <c r="Y3" s="1">
        <v>101</v>
      </c>
      <c r="Z3" s="1">
        <v>155</v>
      </c>
      <c r="AA3" s="1">
        <v>17</v>
      </c>
      <c r="AB3" s="1">
        <v>9</v>
      </c>
      <c r="AC3" s="1">
        <v>13</v>
      </c>
      <c r="AD3" s="1">
        <v>18</v>
      </c>
      <c r="AE3" s="1">
        <v>10</v>
      </c>
      <c r="AF3" s="1">
        <v>5</v>
      </c>
      <c r="AG3" s="1">
        <v>30</v>
      </c>
      <c r="AH3" s="1">
        <v>20</v>
      </c>
      <c r="AI3" s="1">
        <v>13</v>
      </c>
      <c r="AJ3" s="1">
        <v>14</v>
      </c>
      <c r="AK3" s="1">
        <v>5</v>
      </c>
      <c r="AL3" s="1">
        <v>6</v>
      </c>
      <c r="AM3" s="1">
        <v>54</v>
      </c>
      <c r="AN3" s="1">
        <v>81</v>
      </c>
      <c r="AO3" s="1">
        <v>105</v>
      </c>
      <c r="AP3" s="1">
        <v>179</v>
      </c>
      <c r="AQ3" s="1">
        <v>92</v>
      </c>
      <c r="AR3" s="1">
        <v>26</v>
      </c>
      <c r="AS3" s="1">
        <v>22</v>
      </c>
      <c r="AT3" s="1">
        <v>17</v>
      </c>
      <c r="AU3" s="1">
        <v>16</v>
      </c>
      <c r="AV3" s="1">
        <v>97</v>
      </c>
      <c r="AW3" s="1">
        <v>23</v>
      </c>
      <c r="AX3" s="1">
        <v>17</v>
      </c>
      <c r="AY3" s="1">
        <v>12</v>
      </c>
      <c r="AZ3" s="1">
        <v>13</v>
      </c>
      <c r="BA3" s="1">
        <v>27</v>
      </c>
      <c r="BB3" s="1">
        <v>28</v>
      </c>
      <c r="BC3" s="1">
        <v>29</v>
      </c>
      <c r="BD3" s="1">
        <v>33</v>
      </c>
      <c r="BE3" s="1">
        <v>49</v>
      </c>
      <c r="BF3" s="1">
        <v>36</v>
      </c>
      <c r="BG3" s="1">
        <v>8</v>
      </c>
      <c r="BH3" s="1">
        <v>7</v>
      </c>
      <c r="BI3" s="1">
        <v>6</v>
      </c>
      <c r="BJ3" s="1">
        <v>5</v>
      </c>
      <c r="BK3" s="1">
        <v>29</v>
      </c>
      <c r="BL3" s="1">
        <v>41</v>
      </c>
      <c r="BM3" s="1">
        <v>64</v>
      </c>
      <c r="BN3" s="1">
        <v>84</v>
      </c>
      <c r="BO3" s="1">
        <v>85</v>
      </c>
      <c r="BP3" s="1">
        <v>84</v>
      </c>
      <c r="BQ3" s="1">
        <v>44</v>
      </c>
      <c r="BR3" s="1">
        <v>44</v>
      </c>
      <c r="BS3" s="1">
        <v>45</v>
      </c>
      <c r="BT3" s="1">
        <v>49</v>
      </c>
      <c r="BU3" s="1">
        <v>33</v>
      </c>
      <c r="BV3" s="1">
        <v>51</v>
      </c>
      <c r="BW3" s="1">
        <v>13</v>
      </c>
      <c r="BX3" s="1">
        <v>12</v>
      </c>
      <c r="BY3" s="1">
        <v>13</v>
      </c>
      <c r="BZ3" s="1">
        <v>52</v>
      </c>
      <c r="CA3" s="1">
        <v>51</v>
      </c>
      <c r="CB3" s="1">
        <v>66</v>
      </c>
      <c r="CC3" s="1">
        <v>12</v>
      </c>
      <c r="CD3" s="1">
        <v>12</v>
      </c>
      <c r="CE3" s="1">
        <v>24</v>
      </c>
      <c r="CF3" s="1">
        <v>27</v>
      </c>
      <c r="CG3" s="1">
        <v>11</v>
      </c>
      <c r="CH3" s="1">
        <v>33</v>
      </c>
      <c r="CI3" s="1">
        <v>31</v>
      </c>
      <c r="CJ3" s="1">
        <v>32</v>
      </c>
      <c r="CK3" s="1">
        <v>22</v>
      </c>
      <c r="CL3" s="1">
        <v>25</v>
      </c>
      <c r="CM3" s="1">
        <v>22</v>
      </c>
      <c r="CN3" s="1">
        <v>21</v>
      </c>
      <c r="CO3" s="1">
        <v>28</v>
      </c>
      <c r="CP3" s="1">
        <v>18</v>
      </c>
      <c r="CQ3" s="1">
        <v>95</v>
      </c>
      <c r="CR3" s="1">
        <v>5</v>
      </c>
      <c r="CS3" s="1">
        <v>5</v>
      </c>
      <c r="CT3" s="1">
        <v>5</v>
      </c>
      <c r="CU3" s="1">
        <v>5</v>
      </c>
      <c r="CV3" s="1">
        <v>5</v>
      </c>
      <c r="CW3" s="1">
        <v>92</v>
      </c>
      <c r="CX3" s="1">
        <v>77</v>
      </c>
    </row>
    <row r="4" spans="1:102" x14ac:dyDescent="0.25">
      <c r="A4" s="26"/>
      <c r="B4" s="1">
        <v>14</v>
      </c>
      <c r="C4" s="1">
        <v>7</v>
      </c>
      <c r="D4" s="1">
        <v>31</v>
      </c>
      <c r="E4" s="1">
        <v>45</v>
      </c>
      <c r="F4" s="1">
        <v>7</v>
      </c>
      <c r="G4" s="1">
        <v>7</v>
      </c>
      <c r="H4" s="1">
        <v>10</v>
      </c>
      <c r="I4" s="1">
        <v>7</v>
      </c>
      <c r="J4" s="1">
        <v>6</v>
      </c>
      <c r="K4" s="1">
        <v>11</v>
      </c>
      <c r="L4" s="1">
        <v>30</v>
      </c>
      <c r="M4" s="1">
        <v>51</v>
      </c>
      <c r="N4" s="1">
        <v>27</v>
      </c>
      <c r="O4" s="1">
        <v>175</v>
      </c>
      <c r="P4" s="1">
        <v>152</v>
      </c>
      <c r="Q4" s="1">
        <v>93</v>
      </c>
      <c r="R4" s="1">
        <v>7</v>
      </c>
      <c r="S4" s="1">
        <v>26</v>
      </c>
      <c r="T4" s="1">
        <v>12</v>
      </c>
      <c r="U4" s="1">
        <v>12</v>
      </c>
      <c r="V4" s="1">
        <v>20</v>
      </c>
      <c r="W4" s="1">
        <v>17</v>
      </c>
      <c r="X4" s="1">
        <v>6</v>
      </c>
      <c r="Y4" s="1">
        <v>61</v>
      </c>
      <c r="Z4" s="1">
        <v>12</v>
      </c>
      <c r="AA4" s="1">
        <v>10</v>
      </c>
      <c r="AB4" s="1">
        <v>8</v>
      </c>
      <c r="AC4" s="1">
        <v>12</v>
      </c>
      <c r="AD4" s="1">
        <v>18</v>
      </c>
      <c r="AE4" s="1">
        <v>8</v>
      </c>
      <c r="AF4" s="1">
        <v>4</v>
      </c>
      <c r="AG4" s="1">
        <v>27</v>
      </c>
      <c r="AH4" s="1">
        <v>19</v>
      </c>
      <c r="AI4" s="1">
        <v>12</v>
      </c>
      <c r="AJ4" s="1">
        <v>12</v>
      </c>
      <c r="AK4" s="1">
        <v>4</v>
      </c>
      <c r="AL4" s="1">
        <v>5</v>
      </c>
      <c r="AM4" s="1">
        <v>52</v>
      </c>
      <c r="AN4" s="1">
        <v>74</v>
      </c>
      <c r="AO4" s="1">
        <v>80</v>
      </c>
      <c r="AP4" s="1">
        <v>146</v>
      </c>
      <c r="AQ4" s="1">
        <v>57</v>
      </c>
      <c r="AR4" s="1">
        <v>21</v>
      </c>
      <c r="AS4" s="1">
        <v>21</v>
      </c>
      <c r="AT4" s="1">
        <v>12</v>
      </c>
      <c r="AU4" s="1">
        <v>10</v>
      </c>
      <c r="AV4" s="1">
        <v>68</v>
      </c>
      <c r="AW4" s="1">
        <v>17</v>
      </c>
      <c r="AX4" s="1">
        <v>15</v>
      </c>
      <c r="AY4" s="1">
        <v>11</v>
      </c>
      <c r="AZ4" s="1">
        <v>13</v>
      </c>
      <c r="BA4" s="1">
        <v>18</v>
      </c>
      <c r="BB4" s="1">
        <v>24</v>
      </c>
      <c r="BC4" s="1">
        <v>25</v>
      </c>
      <c r="BD4" s="1">
        <v>30</v>
      </c>
      <c r="BE4" s="1">
        <v>47</v>
      </c>
      <c r="BF4" s="1">
        <v>34</v>
      </c>
      <c r="BG4" s="1">
        <v>7</v>
      </c>
      <c r="BH4" s="1">
        <v>5</v>
      </c>
      <c r="BI4" s="1">
        <v>5</v>
      </c>
      <c r="BJ4" s="1">
        <v>5</v>
      </c>
      <c r="BK4" s="1">
        <v>28</v>
      </c>
      <c r="BL4" s="1">
        <v>25</v>
      </c>
      <c r="BM4" s="1">
        <v>47</v>
      </c>
      <c r="BN4" s="1">
        <v>83</v>
      </c>
      <c r="BO4" s="1">
        <v>85</v>
      </c>
      <c r="BP4" s="1">
        <v>83</v>
      </c>
      <c r="BQ4" s="1">
        <v>30</v>
      </c>
      <c r="BR4" s="1">
        <v>28</v>
      </c>
      <c r="BS4" s="1">
        <v>29</v>
      </c>
      <c r="BT4" s="1">
        <v>41</v>
      </c>
      <c r="BU4" s="1">
        <v>20</v>
      </c>
      <c r="BV4" s="1">
        <v>36</v>
      </c>
      <c r="BW4" s="1">
        <v>12</v>
      </c>
      <c r="BX4" s="1">
        <v>8</v>
      </c>
      <c r="BY4" s="1">
        <v>12</v>
      </c>
      <c r="BZ4" s="1">
        <v>43</v>
      </c>
      <c r="CA4" s="1">
        <v>47</v>
      </c>
      <c r="CB4" s="1">
        <v>59</v>
      </c>
      <c r="CC4" s="1">
        <v>7</v>
      </c>
      <c r="CD4" s="1">
        <v>11</v>
      </c>
      <c r="CE4" s="1">
        <v>24</v>
      </c>
      <c r="CF4" s="1">
        <v>22</v>
      </c>
      <c r="CG4" s="1">
        <v>10</v>
      </c>
      <c r="CH4" s="1">
        <v>29</v>
      </c>
      <c r="CI4" s="1">
        <v>28</v>
      </c>
      <c r="CJ4" s="1">
        <v>27</v>
      </c>
      <c r="CK4" s="1">
        <v>13</v>
      </c>
      <c r="CL4" s="1">
        <v>18</v>
      </c>
      <c r="CM4" s="1">
        <v>15</v>
      </c>
      <c r="CN4" s="1">
        <v>18</v>
      </c>
      <c r="CO4" s="1">
        <v>21</v>
      </c>
      <c r="CP4" s="1">
        <v>15</v>
      </c>
      <c r="CQ4" s="1">
        <v>48</v>
      </c>
      <c r="CR4" s="1">
        <v>5</v>
      </c>
      <c r="CS4" s="1">
        <v>5</v>
      </c>
      <c r="CT4" s="1">
        <v>5</v>
      </c>
      <c r="CU4" s="1">
        <v>5</v>
      </c>
      <c r="CV4" s="1">
        <v>5</v>
      </c>
      <c r="CW4" s="1">
        <v>85</v>
      </c>
      <c r="CX4" s="1">
        <v>65</v>
      </c>
    </row>
    <row r="5" spans="1:102" x14ac:dyDescent="0.25">
      <c r="B5" s="1">
        <v>13</v>
      </c>
      <c r="C5" s="1">
        <v>5</v>
      </c>
      <c r="D5" s="1">
        <v>30</v>
      </c>
      <c r="E5" s="1">
        <v>28</v>
      </c>
      <c r="F5" s="1">
        <v>7</v>
      </c>
      <c r="G5" s="1">
        <v>6</v>
      </c>
      <c r="H5" s="1">
        <v>9</v>
      </c>
      <c r="I5" s="1">
        <v>6</v>
      </c>
      <c r="J5" s="1">
        <v>6</v>
      </c>
      <c r="K5" s="1">
        <v>7</v>
      </c>
      <c r="L5" s="1">
        <v>29</v>
      </c>
      <c r="M5" s="1">
        <v>47</v>
      </c>
      <c r="N5" s="1">
        <v>26</v>
      </c>
      <c r="O5" s="1">
        <v>168</v>
      </c>
      <c r="P5" s="1">
        <v>132</v>
      </c>
      <c r="Q5" s="1">
        <v>70</v>
      </c>
      <c r="R5" s="1">
        <v>6</v>
      </c>
      <c r="S5" s="1">
        <v>9</v>
      </c>
      <c r="T5" s="1">
        <v>11</v>
      </c>
      <c r="U5" s="1">
        <v>12</v>
      </c>
      <c r="V5" s="1">
        <v>18</v>
      </c>
      <c r="W5" s="1">
        <v>13</v>
      </c>
      <c r="X5" s="1">
        <v>5</v>
      </c>
      <c r="Y5" s="1">
        <v>59</v>
      </c>
      <c r="Z5" s="1">
        <v>12</v>
      </c>
      <c r="AA5" s="1">
        <v>9</v>
      </c>
      <c r="AB5" s="1">
        <v>7</v>
      </c>
      <c r="AC5" s="1">
        <v>10</v>
      </c>
      <c r="AD5" s="1">
        <v>13</v>
      </c>
      <c r="AE5" s="1">
        <v>7</v>
      </c>
      <c r="AF5" s="1">
        <v>4</v>
      </c>
      <c r="AG5" s="1">
        <v>20</v>
      </c>
      <c r="AH5" s="1">
        <v>15</v>
      </c>
      <c r="AI5" s="1">
        <v>12</v>
      </c>
      <c r="AJ5" s="1">
        <v>12</v>
      </c>
      <c r="AK5" s="1">
        <v>4</v>
      </c>
      <c r="AL5" s="1">
        <v>4</v>
      </c>
      <c r="AM5" s="1">
        <v>50</v>
      </c>
      <c r="AN5" s="1">
        <v>71</v>
      </c>
      <c r="AO5" s="1">
        <v>68</v>
      </c>
      <c r="AP5" s="1">
        <v>105</v>
      </c>
      <c r="AQ5" s="1">
        <v>50</v>
      </c>
      <c r="AR5" s="1">
        <v>18</v>
      </c>
      <c r="AS5" s="1">
        <v>20</v>
      </c>
      <c r="AT5" s="1">
        <v>12</v>
      </c>
      <c r="AU5" s="1">
        <v>9</v>
      </c>
      <c r="AV5" s="1">
        <v>44</v>
      </c>
      <c r="AW5" s="1">
        <v>12</v>
      </c>
      <c r="AX5" s="1">
        <v>10</v>
      </c>
      <c r="AY5" s="1">
        <v>9</v>
      </c>
      <c r="AZ5" s="1">
        <v>10</v>
      </c>
      <c r="BA5" s="1">
        <v>13</v>
      </c>
      <c r="BB5" s="1">
        <v>22</v>
      </c>
      <c r="BC5" s="1">
        <v>20</v>
      </c>
      <c r="BD5" s="1">
        <v>27</v>
      </c>
      <c r="BE5" s="1">
        <v>43</v>
      </c>
      <c r="BF5" s="1">
        <v>34</v>
      </c>
      <c r="BG5" s="1">
        <v>5</v>
      </c>
      <c r="BH5" s="1">
        <v>5</v>
      </c>
      <c r="BI5" s="1">
        <v>5</v>
      </c>
      <c r="BJ5" s="1">
        <v>5</v>
      </c>
      <c r="BK5" s="1">
        <v>28</v>
      </c>
      <c r="BL5" s="1">
        <v>24</v>
      </c>
      <c r="BM5" s="1">
        <v>40</v>
      </c>
      <c r="BN5" s="1">
        <v>73</v>
      </c>
      <c r="BO5" s="1">
        <v>74</v>
      </c>
      <c r="BP5" s="1">
        <v>79</v>
      </c>
      <c r="BQ5" s="1">
        <v>24</v>
      </c>
      <c r="BR5" s="1">
        <v>28</v>
      </c>
      <c r="BS5" s="1">
        <v>29</v>
      </c>
      <c r="BT5" s="1">
        <v>36</v>
      </c>
      <c r="BU5" s="1">
        <v>20</v>
      </c>
      <c r="BV5" s="1">
        <v>33</v>
      </c>
      <c r="BW5" s="1">
        <v>8</v>
      </c>
      <c r="BX5" s="1">
        <v>7</v>
      </c>
      <c r="BY5" s="1">
        <v>8</v>
      </c>
      <c r="BZ5" s="1">
        <v>41</v>
      </c>
      <c r="CA5" s="1">
        <v>44</v>
      </c>
      <c r="CB5" s="1">
        <v>56</v>
      </c>
      <c r="CC5" s="1">
        <v>6</v>
      </c>
      <c r="CD5" s="1">
        <v>10</v>
      </c>
      <c r="CE5" s="1">
        <v>20</v>
      </c>
      <c r="CF5" s="1">
        <v>16</v>
      </c>
      <c r="CG5" s="1">
        <v>9</v>
      </c>
      <c r="CH5" s="1">
        <v>27</v>
      </c>
      <c r="CI5" s="1">
        <v>20</v>
      </c>
      <c r="CJ5" s="1">
        <v>24</v>
      </c>
      <c r="CK5" s="1">
        <v>13</v>
      </c>
      <c r="CL5" s="1">
        <v>14</v>
      </c>
      <c r="CM5" s="1">
        <v>15</v>
      </c>
      <c r="CN5" s="1">
        <v>17</v>
      </c>
      <c r="CO5" s="1">
        <v>19</v>
      </c>
      <c r="CP5" s="1">
        <v>11</v>
      </c>
      <c r="CQ5" s="1">
        <v>44</v>
      </c>
      <c r="CR5" s="1">
        <v>4</v>
      </c>
      <c r="CS5" s="1">
        <v>5</v>
      </c>
      <c r="CT5" s="1">
        <v>5</v>
      </c>
      <c r="CU5" s="1">
        <v>5</v>
      </c>
      <c r="CV5" s="1">
        <v>4</v>
      </c>
      <c r="CW5" s="1">
        <v>69</v>
      </c>
      <c r="CX5" s="1">
        <v>51</v>
      </c>
    </row>
    <row r="6" spans="1:102" x14ac:dyDescent="0.25">
      <c r="B6" s="1">
        <v>11</v>
      </c>
      <c r="C6" s="1">
        <v>5</v>
      </c>
      <c r="D6" s="1">
        <v>30</v>
      </c>
      <c r="E6" s="1">
        <v>26</v>
      </c>
      <c r="F6" s="1">
        <v>7</v>
      </c>
      <c r="G6" s="1">
        <v>6</v>
      </c>
      <c r="H6" s="1">
        <v>6</v>
      </c>
      <c r="I6" s="1">
        <v>6</v>
      </c>
      <c r="J6" s="1">
        <v>5</v>
      </c>
      <c r="K6" s="1">
        <v>7</v>
      </c>
      <c r="L6" s="1">
        <v>29</v>
      </c>
      <c r="M6" s="1">
        <v>47</v>
      </c>
      <c r="N6" s="1">
        <v>26</v>
      </c>
      <c r="O6" s="1">
        <v>116</v>
      </c>
      <c r="P6" s="1">
        <v>99</v>
      </c>
      <c r="Q6" s="1">
        <v>69</v>
      </c>
      <c r="R6" s="1">
        <v>6</v>
      </c>
      <c r="S6" s="1">
        <v>9</v>
      </c>
      <c r="T6" s="1">
        <v>11</v>
      </c>
      <c r="U6" s="1">
        <v>10</v>
      </c>
      <c r="V6" s="1">
        <v>18</v>
      </c>
      <c r="W6" s="1">
        <v>12</v>
      </c>
      <c r="X6" s="1">
        <v>5</v>
      </c>
      <c r="Y6" s="1">
        <v>47</v>
      </c>
      <c r="Z6" s="1">
        <v>8</v>
      </c>
      <c r="AA6" s="1">
        <v>7</v>
      </c>
      <c r="AB6" s="1">
        <v>7</v>
      </c>
      <c r="AC6" s="1">
        <v>9</v>
      </c>
      <c r="AD6" s="1">
        <v>13</v>
      </c>
      <c r="AE6" s="1">
        <v>7</v>
      </c>
      <c r="AF6" s="1">
        <v>4</v>
      </c>
      <c r="AG6" s="1">
        <v>19</v>
      </c>
      <c r="AH6" s="1">
        <v>14</v>
      </c>
      <c r="AI6" s="1">
        <v>11</v>
      </c>
      <c r="AJ6" s="1">
        <v>12</v>
      </c>
      <c r="AK6" s="1">
        <v>3</v>
      </c>
      <c r="AL6" s="1">
        <v>4</v>
      </c>
      <c r="AM6" s="1">
        <v>46</v>
      </c>
      <c r="AN6" s="1">
        <v>66</v>
      </c>
      <c r="AO6" s="1">
        <v>59</v>
      </c>
      <c r="AP6" s="1">
        <v>89</v>
      </c>
      <c r="AQ6" s="1">
        <v>35</v>
      </c>
      <c r="AR6" s="1">
        <v>17</v>
      </c>
      <c r="AS6" s="1">
        <v>20</v>
      </c>
      <c r="AT6" s="1">
        <v>12</v>
      </c>
      <c r="AU6" s="1">
        <v>7</v>
      </c>
      <c r="AV6" s="1">
        <v>38</v>
      </c>
      <c r="AW6" s="1">
        <v>11</v>
      </c>
      <c r="AX6" s="1">
        <v>10</v>
      </c>
      <c r="AY6" s="1">
        <v>7</v>
      </c>
      <c r="AZ6" s="1">
        <v>10</v>
      </c>
      <c r="BA6" s="1">
        <v>13</v>
      </c>
      <c r="BB6" s="1">
        <v>22</v>
      </c>
      <c r="BC6" s="1">
        <v>20</v>
      </c>
      <c r="BD6" s="1">
        <v>25</v>
      </c>
      <c r="BE6" s="1">
        <v>40</v>
      </c>
      <c r="BF6" s="1">
        <v>30</v>
      </c>
      <c r="BG6" s="1">
        <v>5</v>
      </c>
      <c r="BH6" s="1">
        <v>5</v>
      </c>
      <c r="BI6" s="1">
        <v>4</v>
      </c>
      <c r="BJ6" s="1">
        <v>5</v>
      </c>
      <c r="BK6" s="1">
        <v>25</v>
      </c>
      <c r="BL6" s="1">
        <v>24</v>
      </c>
      <c r="BM6" s="1">
        <v>32</v>
      </c>
      <c r="BN6" s="1">
        <v>63</v>
      </c>
      <c r="BO6" s="1">
        <v>64</v>
      </c>
      <c r="BP6" s="1">
        <v>73</v>
      </c>
      <c r="BQ6" s="1">
        <v>21</v>
      </c>
      <c r="BR6" s="1">
        <v>20</v>
      </c>
      <c r="BS6" s="1">
        <v>21</v>
      </c>
      <c r="BT6" s="1">
        <v>29</v>
      </c>
      <c r="BU6" s="1">
        <v>18</v>
      </c>
      <c r="BV6" s="1">
        <v>25</v>
      </c>
      <c r="BW6" s="1">
        <v>8</v>
      </c>
      <c r="BX6" s="1">
        <v>7</v>
      </c>
      <c r="BY6" s="1">
        <v>7</v>
      </c>
      <c r="BZ6" s="1">
        <v>37</v>
      </c>
      <c r="CA6" s="1">
        <v>40</v>
      </c>
      <c r="CB6" s="1">
        <v>54</v>
      </c>
      <c r="CC6" s="1">
        <v>5</v>
      </c>
      <c r="CD6" s="1">
        <v>7</v>
      </c>
      <c r="CE6" s="1">
        <v>14</v>
      </c>
      <c r="CF6" s="1">
        <v>16</v>
      </c>
      <c r="CG6" s="1">
        <v>8</v>
      </c>
      <c r="CH6" s="1">
        <v>26</v>
      </c>
      <c r="CI6" s="1">
        <v>18</v>
      </c>
      <c r="CJ6" s="1">
        <v>21</v>
      </c>
      <c r="CK6" s="1">
        <v>12</v>
      </c>
      <c r="CL6" s="1">
        <v>13</v>
      </c>
      <c r="CM6" s="1">
        <v>13</v>
      </c>
      <c r="CN6" s="1">
        <v>15</v>
      </c>
      <c r="CO6" s="1">
        <v>19</v>
      </c>
      <c r="CP6" s="1">
        <v>11</v>
      </c>
      <c r="CQ6" s="1">
        <v>17</v>
      </c>
      <c r="CR6" s="1">
        <v>4</v>
      </c>
      <c r="CS6" s="1">
        <v>5</v>
      </c>
      <c r="CT6" s="1">
        <v>4</v>
      </c>
      <c r="CU6" s="1">
        <v>4</v>
      </c>
      <c r="CV6" s="1">
        <v>4</v>
      </c>
      <c r="CW6" s="1">
        <v>56</v>
      </c>
      <c r="CX6" s="1">
        <v>39</v>
      </c>
    </row>
    <row r="7" spans="1:102" x14ac:dyDescent="0.25">
      <c r="B7" s="1">
        <v>10</v>
      </c>
      <c r="C7" s="1">
        <v>5</v>
      </c>
      <c r="D7" s="1">
        <v>21</v>
      </c>
      <c r="E7" s="1">
        <v>24</v>
      </c>
      <c r="F7" s="1">
        <v>6</v>
      </c>
      <c r="G7" s="1">
        <v>6</v>
      </c>
      <c r="H7" s="1">
        <v>6</v>
      </c>
      <c r="I7" s="1">
        <v>5</v>
      </c>
      <c r="J7" s="1">
        <v>5</v>
      </c>
      <c r="K7" s="1">
        <v>6</v>
      </c>
      <c r="L7" s="1">
        <v>28</v>
      </c>
      <c r="M7" s="1">
        <v>45</v>
      </c>
      <c r="N7" s="1">
        <v>22</v>
      </c>
      <c r="O7" s="1">
        <v>106</v>
      </c>
      <c r="P7" s="1">
        <v>91</v>
      </c>
      <c r="Q7" s="1">
        <v>67</v>
      </c>
      <c r="R7" s="1">
        <v>6</v>
      </c>
      <c r="S7" s="1">
        <v>9</v>
      </c>
      <c r="T7" s="1">
        <v>9</v>
      </c>
      <c r="U7" s="1">
        <v>9</v>
      </c>
      <c r="V7" s="1">
        <v>18</v>
      </c>
      <c r="W7" s="1">
        <v>9</v>
      </c>
      <c r="X7" s="1">
        <v>4</v>
      </c>
      <c r="Y7" s="1">
        <v>10</v>
      </c>
      <c r="Z7" s="1">
        <v>7</v>
      </c>
      <c r="AA7" s="1">
        <v>7</v>
      </c>
      <c r="AB7" s="1">
        <v>7</v>
      </c>
      <c r="AC7" s="1">
        <v>9</v>
      </c>
      <c r="AD7" s="1">
        <v>11</v>
      </c>
      <c r="AE7" s="1">
        <v>7</v>
      </c>
      <c r="AF7" s="1">
        <v>4</v>
      </c>
      <c r="AG7" s="1">
        <v>15</v>
      </c>
      <c r="AH7" s="1">
        <v>12</v>
      </c>
      <c r="AI7" s="1">
        <v>10</v>
      </c>
      <c r="AJ7" s="1">
        <v>10</v>
      </c>
      <c r="AK7" s="1">
        <v>3</v>
      </c>
      <c r="AL7" s="1">
        <v>4</v>
      </c>
      <c r="AM7" s="1">
        <v>42</v>
      </c>
      <c r="AN7" s="1">
        <v>60</v>
      </c>
      <c r="AO7" s="1">
        <v>59</v>
      </c>
      <c r="AP7" s="1">
        <v>87</v>
      </c>
      <c r="AQ7" s="1">
        <v>32</v>
      </c>
      <c r="AR7" s="1">
        <v>14</v>
      </c>
      <c r="AS7" s="1">
        <v>18</v>
      </c>
      <c r="AT7" s="1">
        <v>11</v>
      </c>
      <c r="AU7" s="1">
        <v>7</v>
      </c>
      <c r="AV7" s="1">
        <v>31</v>
      </c>
      <c r="AW7" s="1">
        <v>10</v>
      </c>
      <c r="AX7" s="1">
        <v>7</v>
      </c>
      <c r="AY7" s="1">
        <v>7</v>
      </c>
      <c r="AZ7" s="1">
        <v>10</v>
      </c>
      <c r="BA7" s="1">
        <v>13</v>
      </c>
      <c r="BB7" s="1">
        <v>21</v>
      </c>
      <c r="BC7" s="1">
        <v>19</v>
      </c>
      <c r="BD7" s="1">
        <v>23</v>
      </c>
      <c r="BE7" s="1">
        <v>35</v>
      </c>
      <c r="BF7" s="1">
        <v>23</v>
      </c>
      <c r="BG7" s="1">
        <v>5</v>
      </c>
      <c r="BH7" s="1">
        <v>5</v>
      </c>
      <c r="BI7" s="1">
        <v>4</v>
      </c>
      <c r="BJ7" s="1">
        <v>5</v>
      </c>
      <c r="BK7" s="1">
        <v>25</v>
      </c>
      <c r="BL7" s="1">
        <v>24</v>
      </c>
      <c r="BM7" s="1">
        <v>32</v>
      </c>
      <c r="BN7" s="1">
        <v>62</v>
      </c>
      <c r="BO7" s="1">
        <v>57</v>
      </c>
      <c r="BP7" s="1">
        <v>66</v>
      </c>
      <c r="BQ7" s="1">
        <v>21</v>
      </c>
      <c r="BR7" s="1">
        <v>20</v>
      </c>
      <c r="BS7" s="1">
        <v>20</v>
      </c>
      <c r="BT7" s="1">
        <v>29</v>
      </c>
      <c r="BU7" s="1">
        <v>17</v>
      </c>
      <c r="BV7" s="1">
        <v>24</v>
      </c>
      <c r="BW7" s="1">
        <v>7</v>
      </c>
      <c r="BX7" s="1">
        <v>7</v>
      </c>
      <c r="BY7" s="1">
        <v>7</v>
      </c>
      <c r="BZ7" s="1">
        <v>25</v>
      </c>
      <c r="CA7" s="1">
        <v>33</v>
      </c>
      <c r="CB7" s="1">
        <v>51</v>
      </c>
      <c r="CC7" s="1">
        <v>5</v>
      </c>
      <c r="CD7" s="1">
        <v>7</v>
      </c>
      <c r="CE7" s="1">
        <v>11</v>
      </c>
      <c r="CF7" s="1">
        <v>14</v>
      </c>
      <c r="CG7" s="1">
        <v>7</v>
      </c>
      <c r="CH7" s="1">
        <v>25</v>
      </c>
      <c r="CI7" s="1">
        <v>17</v>
      </c>
      <c r="CJ7" s="1">
        <v>18</v>
      </c>
      <c r="CK7" s="1">
        <v>12</v>
      </c>
      <c r="CL7" s="1">
        <v>12</v>
      </c>
      <c r="CM7" s="1">
        <v>11</v>
      </c>
      <c r="CN7" s="1">
        <v>14</v>
      </c>
      <c r="CO7" s="1">
        <v>14</v>
      </c>
      <c r="CP7" s="1">
        <v>11</v>
      </c>
      <c r="CQ7" s="1">
        <v>12</v>
      </c>
      <c r="CR7" s="1">
        <v>4</v>
      </c>
      <c r="CS7" s="1">
        <v>4</v>
      </c>
      <c r="CT7" s="1">
        <v>4</v>
      </c>
      <c r="CU7" s="1">
        <v>4</v>
      </c>
      <c r="CV7" s="1">
        <v>4</v>
      </c>
      <c r="CW7" s="1">
        <v>41</v>
      </c>
      <c r="CX7" s="1">
        <v>37</v>
      </c>
    </row>
    <row r="8" spans="1:102" x14ac:dyDescent="0.25">
      <c r="B8" s="1">
        <v>10</v>
      </c>
      <c r="C8" s="1">
        <v>4</v>
      </c>
      <c r="D8" s="1">
        <v>20</v>
      </c>
      <c r="E8" s="1">
        <v>24</v>
      </c>
      <c r="F8" s="1">
        <v>6</v>
      </c>
      <c r="G8" s="1">
        <v>6</v>
      </c>
      <c r="H8" s="1">
        <v>6</v>
      </c>
      <c r="I8" s="1">
        <v>5</v>
      </c>
      <c r="J8" s="1">
        <v>4</v>
      </c>
      <c r="K8" s="1">
        <v>6</v>
      </c>
      <c r="L8" s="1">
        <v>19</v>
      </c>
      <c r="M8" s="1">
        <v>40</v>
      </c>
      <c r="N8" s="1">
        <v>22</v>
      </c>
      <c r="O8" s="1">
        <v>105</v>
      </c>
      <c r="P8" s="1">
        <v>84</v>
      </c>
      <c r="Q8" s="1">
        <v>54</v>
      </c>
      <c r="R8" s="1">
        <v>6</v>
      </c>
      <c r="S8" s="1">
        <v>8</v>
      </c>
      <c r="T8" s="1">
        <v>8</v>
      </c>
      <c r="U8" s="1">
        <v>9</v>
      </c>
      <c r="V8" s="1">
        <v>16</v>
      </c>
      <c r="W8" s="1">
        <v>8</v>
      </c>
      <c r="X8" s="1">
        <v>4</v>
      </c>
      <c r="Y8" s="1">
        <v>7</v>
      </c>
      <c r="Z8" s="1">
        <v>6</v>
      </c>
      <c r="AA8" s="1">
        <v>7</v>
      </c>
      <c r="AB8" s="1">
        <v>7</v>
      </c>
      <c r="AC8" s="1">
        <v>9</v>
      </c>
      <c r="AD8" s="1">
        <v>11</v>
      </c>
      <c r="AE8" s="1">
        <v>7</v>
      </c>
      <c r="AF8" s="1">
        <v>3</v>
      </c>
      <c r="AG8" s="1">
        <v>14</v>
      </c>
      <c r="AH8" s="1">
        <v>11</v>
      </c>
      <c r="AI8" s="1">
        <v>10</v>
      </c>
      <c r="AJ8" s="1">
        <v>10</v>
      </c>
      <c r="AK8" s="1">
        <v>3</v>
      </c>
      <c r="AL8" s="1">
        <v>4</v>
      </c>
      <c r="AM8" s="1">
        <v>39</v>
      </c>
      <c r="AN8" s="1">
        <v>58</v>
      </c>
      <c r="AO8" s="1">
        <v>49</v>
      </c>
      <c r="AP8" s="1">
        <v>86</v>
      </c>
      <c r="AQ8" s="1">
        <v>30</v>
      </c>
      <c r="AR8" s="1">
        <v>12</v>
      </c>
      <c r="AS8" s="1">
        <v>17</v>
      </c>
      <c r="AT8" s="1">
        <v>11</v>
      </c>
      <c r="AU8" s="1">
        <v>7</v>
      </c>
      <c r="AV8" s="1">
        <v>22</v>
      </c>
      <c r="AW8" s="1">
        <v>8</v>
      </c>
      <c r="AX8" s="1">
        <v>7</v>
      </c>
      <c r="AY8" s="1">
        <v>7</v>
      </c>
      <c r="AZ8" s="1">
        <v>10</v>
      </c>
      <c r="BA8" s="1">
        <v>13</v>
      </c>
      <c r="BB8" s="1">
        <v>19</v>
      </c>
      <c r="BC8" s="1">
        <v>19</v>
      </c>
      <c r="BD8" s="1">
        <v>23</v>
      </c>
      <c r="BE8" s="1">
        <v>30</v>
      </c>
      <c r="BF8" s="1">
        <v>20</v>
      </c>
      <c r="BG8" s="1">
        <v>5</v>
      </c>
      <c r="BH8" s="1">
        <v>5</v>
      </c>
      <c r="BI8" s="1">
        <v>3</v>
      </c>
      <c r="BJ8" s="1">
        <v>5</v>
      </c>
      <c r="BK8" s="1">
        <v>25</v>
      </c>
      <c r="BL8" s="1">
        <v>23</v>
      </c>
      <c r="BM8" s="1">
        <v>31</v>
      </c>
      <c r="BN8" s="1">
        <v>55</v>
      </c>
      <c r="BO8" s="1">
        <v>53</v>
      </c>
      <c r="BP8" s="1">
        <v>60</v>
      </c>
      <c r="BQ8" s="1">
        <v>19</v>
      </c>
      <c r="BR8" s="1">
        <v>19</v>
      </c>
      <c r="BS8" s="1">
        <v>18</v>
      </c>
      <c r="BT8" s="1">
        <v>20</v>
      </c>
      <c r="BU8" s="1">
        <v>15</v>
      </c>
      <c r="BV8" s="1">
        <v>24</v>
      </c>
      <c r="BW8" s="1">
        <v>6</v>
      </c>
      <c r="BX8" s="1">
        <v>6</v>
      </c>
      <c r="BY8" s="1">
        <v>6</v>
      </c>
      <c r="BZ8" s="1">
        <v>25</v>
      </c>
      <c r="CA8" s="1">
        <v>23</v>
      </c>
      <c r="CB8" s="1">
        <v>49</v>
      </c>
      <c r="CC8" s="1">
        <v>5</v>
      </c>
      <c r="CD8" s="1">
        <v>7</v>
      </c>
      <c r="CE8" s="1">
        <v>11</v>
      </c>
      <c r="CF8" s="1">
        <v>13</v>
      </c>
      <c r="CG8" s="1">
        <v>7</v>
      </c>
      <c r="CH8" s="1">
        <v>24</v>
      </c>
      <c r="CI8" s="1">
        <v>16</v>
      </c>
      <c r="CJ8" s="1">
        <v>17</v>
      </c>
      <c r="CK8" s="1">
        <v>11</v>
      </c>
      <c r="CL8" s="1">
        <v>11</v>
      </c>
      <c r="CM8" s="1">
        <v>10</v>
      </c>
      <c r="CN8" s="1">
        <v>13</v>
      </c>
      <c r="CO8" s="1">
        <v>14</v>
      </c>
      <c r="CP8" s="1">
        <v>10</v>
      </c>
      <c r="CQ8" s="1">
        <v>11</v>
      </c>
      <c r="CR8" s="1">
        <v>4</v>
      </c>
      <c r="CS8" s="1">
        <v>4</v>
      </c>
      <c r="CT8" s="1">
        <v>4</v>
      </c>
      <c r="CU8" s="1">
        <v>4</v>
      </c>
      <c r="CV8" s="1">
        <v>4</v>
      </c>
      <c r="CW8" s="1">
        <v>38</v>
      </c>
      <c r="CX8" s="1">
        <v>29</v>
      </c>
    </row>
    <row r="9" spans="1:102" x14ac:dyDescent="0.25">
      <c r="B9" s="1">
        <v>10</v>
      </c>
      <c r="C9" s="1">
        <v>4</v>
      </c>
      <c r="D9" s="1">
        <v>19</v>
      </c>
      <c r="E9" s="1">
        <v>23</v>
      </c>
      <c r="F9" s="1">
        <v>5</v>
      </c>
      <c r="G9" s="1">
        <v>5</v>
      </c>
      <c r="H9" s="1">
        <v>6</v>
      </c>
      <c r="I9" s="1">
        <v>5</v>
      </c>
      <c r="J9" s="1">
        <v>4</v>
      </c>
      <c r="K9" s="1">
        <v>6</v>
      </c>
      <c r="L9" s="1">
        <v>16</v>
      </c>
      <c r="M9" s="1">
        <v>37</v>
      </c>
      <c r="N9" s="1">
        <v>18</v>
      </c>
      <c r="O9" s="1">
        <v>100</v>
      </c>
      <c r="P9" s="1">
        <v>83</v>
      </c>
      <c r="Q9" s="1">
        <v>52</v>
      </c>
      <c r="R9" s="1">
        <v>5</v>
      </c>
      <c r="S9" s="1">
        <v>8</v>
      </c>
      <c r="T9" s="1">
        <v>7</v>
      </c>
      <c r="U9" s="1">
        <v>9</v>
      </c>
      <c r="V9" s="1">
        <v>15</v>
      </c>
      <c r="W9" s="1">
        <v>8</v>
      </c>
      <c r="X9" s="1">
        <v>4</v>
      </c>
      <c r="Y9" s="1">
        <v>6</v>
      </c>
      <c r="Z9" s="1">
        <v>6</v>
      </c>
      <c r="AA9" s="1">
        <v>7</v>
      </c>
      <c r="AB9" s="1">
        <v>6</v>
      </c>
      <c r="AC9" s="1">
        <v>8</v>
      </c>
      <c r="AD9" s="1">
        <v>11</v>
      </c>
      <c r="AE9" s="1">
        <v>6</v>
      </c>
      <c r="AF9" s="1">
        <v>3</v>
      </c>
      <c r="AG9" s="1">
        <v>13</v>
      </c>
      <c r="AH9" s="1">
        <v>11</v>
      </c>
      <c r="AI9" s="1">
        <v>9</v>
      </c>
      <c r="AJ9" s="1">
        <v>10</v>
      </c>
      <c r="AK9" s="1">
        <v>3</v>
      </c>
      <c r="AL9" s="1">
        <v>4</v>
      </c>
      <c r="AM9" s="1">
        <v>39</v>
      </c>
      <c r="AN9" s="1">
        <v>56</v>
      </c>
      <c r="AO9" s="1">
        <v>45</v>
      </c>
      <c r="AP9" s="1">
        <v>86</v>
      </c>
      <c r="AQ9" s="1">
        <v>28</v>
      </c>
      <c r="AR9" s="1">
        <v>5</v>
      </c>
      <c r="AS9" s="1">
        <v>17</v>
      </c>
      <c r="AT9" s="1">
        <v>10</v>
      </c>
      <c r="AU9" s="1">
        <v>7</v>
      </c>
      <c r="AV9" s="1">
        <v>22</v>
      </c>
      <c r="AW9" s="1">
        <v>8</v>
      </c>
      <c r="AX9" s="1">
        <v>7</v>
      </c>
      <c r="AY9" s="1">
        <v>7</v>
      </c>
      <c r="AZ9" s="1">
        <v>10</v>
      </c>
      <c r="BA9" s="1">
        <v>12</v>
      </c>
      <c r="BB9" s="1">
        <v>18</v>
      </c>
      <c r="BC9" s="1">
        <v>16</v>
      </c>
      <c r="BD9" s="1">
        <v>22</v>
      </c>
      <c r="BE9" s="1">
        <v>23</v>
      </c>
      <c r="BF9" s="1">
        <v>19</v>
      </c>
      <c r="BG9" s="1">
        <v>4</v>
      </c>
      <c r="BH9" s="1">
        <v>5</v>
      </c>
      <c r="BI9" s="1">
        <v>3</v>
      </c>
      <c r="BJ9" s="1">
        <v>5</v>
      </c>
      <c r="BK9" s="1">
        <v>19</v>
      </c>
      <c r="BL9" s="1">
        <v>22</v>
      </c>
      <c r="BM9" s="1">
        <v>31</v>
      </c>
      <c r="BN9" s="1">
        <v>53</v>
      </c>
      <c r="BO9" s="1">
        <v>53</v>
      </c>
      <c r="BP9" s="1">
        <v>57</v>
      </c>
      <c r="BQ9" s="1">
        <v>17</v>
      </c>
      <c r="BR9" s="1">
        <v>18</v>
      </c>
      <c r="BS9" s="1">
        <v>17</v>
      </c>
      <c r="BT9" s="1">
        <v>20</v>
      </c>
      <c r="BU9" s="1">
        <v>13</v>
      </c>
      <c r="BV9" s="1">
        <v>22</v>
      </c>
      <c r="BW9" s="1">
        <v>6</v>
      </c>
      <c r="BX9" s="1">
        <v>6</v>
      </c>
      <c r="BY9" s="1">
        <v>6</v>
      </c>
      <c r="BZ9" s="1">
        <v>24</v>
      </c>
      <c r="CA9" s="1">
        <v>21</v>
      </c>
      <c r="CB9" s="1">
        <v>19</v>
      </c>
      <c r="CC9" s="1">
        <v>4</v>
      </c>
      <c r="CD9" s="1">
        <v>6</v>
      </c>
      <c r="CE9" s="1">
        <v>10</v>
      </c>
      <c r="CF9" s="1">
        <v>13</v>
      </c>
      <c r="CG9" s="1">
        <v>6</v>
      </c>
      <c r="CH9" s="1">
        <v>22</v>
      </c>
      <c r="CI9" s="1">
        <v>16</v>
      </c>
      <c r="CJ9" s="1">
        <v>17</v>
      </c>
      <c r="CK9" s="1">
        <v>9</v>
      </c>
      <c r="CL9" s="1">
        <v>11</v>
      </c>
      <c r="CM9" s="1">
        <v>9</v>
      </c>
      <c r="CN9" s="1">
        <v>13</v>
      </c>
      <c r="CO9" s="1">
        <v>13</v>
      </c>
      <c r="CP9" s="1">
        <v>9</v>
      </c>
      <c r="CQ9" s="1">
        <v>8</v>
      </c>
      <c r="CR9" s="1">
        <v>4</v>
      </c>
      <c r="CS9" s="1">
        <v>4</v>
      </c>
      <c r="CT9" s="1">
        <v>4</v>
      </c>
      <c r="CU9" s="1">
        <v>4</v>
      </c>
      <c r="CV9" s="1">
        <v>4</v>
      </c>
      <c r="CW9" s="1">
        <v>38</v>
      </c>
      <c r="CX9" s="1">
        <v>25</v>
      </c>
    </row>
    <row r="10" spans="1:102" x14ac:dyDescent="0.25">
      <c r="B10" s="1">
        <v>9</v>
      </c>
      <c r="C10" s="1">
        <v>4</v>
      </c>
      <c r="D10" s="1">
        <v>18</v>
      </c>
      <c r="E10" s="1">
        <v>22</v>
      </c>
      <c r="F10" s="1">
        <v>5</v>
      </c>
      <c r="G10" s="1">
        <v>5</v>
      </c>
      <c r="H10" s="1">
        <v>5</v>
      </c>
      <c r="I10" s="1">
        <v>4</v>
      </c>
      <c r="J10" s="1">
        <v>4</v>
      </c>
      <c r="K10" s="1">
        <v>6</v>
      </c>
      <c r="L10" s="1">
        <v>7</v>
      </c>
      <c r="M10" s="1">
        <v>29</v>
      </c>
      <c r="N10" s="1">
        <v>17</v>
      </c>
      <c r="O10" s="1">
        <v>98</v>
      </c>
      <c r="P10" s="1">
        <v>82</v>
      </c>
      <c r="Q10" s="1">
        <v>48</v>
      </c>
      <c r="R10" s="1">
        <v>5</v>
      </c>
      <c r="S10" s="1">
        <v>7</v>
      </c>
      <c r="T10" s="1">
        <v>7</v>
      </c>
      <c r="U10" s="1">
        <v>7</v>
      </c>
      <c r="V10" s="1">
        <v>11</v>
      </c>
      <c r="W10" s="1">
        <v>8</v>
      </c>
      <c r="X10" s="1">
        <v>4</v>
      </c>
      <c r="Y10" s="1">
        <v>6</v>
      </c>
      <c r="Z10" s="1">
        <v>6</v>
      </c>
      <c r="AA10" s="1">
        <v>7</v>
      </c>
      <c r="AB10" s="1">
        <v>6</v>
      </c>
      <c r="AC10" s="1">
        <v>8</v>
      </c>
      <c r="AD10" s="1">
        <v>11</v>
      </c>
      <c r="AE10" s="1">
        <v>6</v>
      </c>
      <c r="AF10" s="1">
        <v>3</v>
      </c>
      <c r="AG10" s="1">
        <v>11</v>
      </c>
      <c r="AH10" s="1">
        <v>11</v>
      </c>
      <c r="AI10" s="1">
        <v>9</v>
      </c>
      <c r="AJ10" s="1">
        <v>10</v>
      </c>
      <c r="AK10" s="1">
        <v>3</v>
      </c>
      <c r="AL10" s="1">
        <v>4</v>
      </c>
      <c r="AM10" s="1">
        <v>36</v>
      </c>
      <c r="AN10" s="1">
        <v>55</v>
      </c>
      <c r="AO10" s="1">
        <v>45</v>
      </c>
      <c r="AP10" s="1">
        <v>83</v>
      </c>
      <c r="AQ10" s="1">
        <v>26</v>
      </c>
      <c r="AR10" s="1">
        <v>4</v>
      </c>
      <c r="AS10" s="1">
        <v>16</v>
      </c>
      <c r="AT10" s="1">
        <v>9</v>
      </c>
      <c r="AU10" s="1">
        <v>7</v>
      </c>
      <c r="AV10" s="1">
        <v>12</v>
      </c>
      <c r="AW10" s="1">
        <v>8</v>
      </c>
      <c r="AX10" s="1">
        <v>6</v>
      </c>
      <c r="AY10" s="1">
        <v>6</v>
      </c>
      <c r="AZ10" s="1">
        <v>9</v>
      </c>
      <c r="BA10" s="1">
        <v>12</v>
      </c>
      <c r="BB10" s="1">
        <v>18</v>
      </c>
      <c r="BC10" s="1">
        <v>15</v>
      </c>
      <c r="BD10" s="1">
        <v>21</v>
      </c>
      <c r="BE10" s="1">
        <v>22</v>
      </c>
      <c r="BF10" s="1">
        <v>17</v>
      </c>
      <c r="BG10" s="1">
        <v>4</v>
      </c>
      <c r="BH10" s="1">
        <v>3</v>
      </c>
      <c r="BI10" s="1">
        <v>3</v>
      </c>
      <c r="BJ10" s="1">
        <v>4</v>
      </c>
      <c r="BK10" s="1">
        <v>19</v>
      </c>
      <c r="BL10" s="1">
        <v>21</v>
      </c>
      <c r="BM10" s="1">
        <v>30</v>
      </c>
      <c r="BN10" s="1">
        <v>51</v>
      </c>
      <c r="BO10" s="1">
        <v>49</v>
      </c>
      <c r="BP10" s="1">
        <v>56</v>
      </c>
      <c r="BQ10" s="1">
        <v>17</v>
      </c>
      <c r="BR10" s="1">
        <v>17</v>
      </c>
      <c r="BS10" s="1">
        <v>17</v>
      </c>
      <c r="BT10" s="1">
        <v>20</v>
      </c>
      <c r="BU10" s="1">
        <v>13</v>
      </c>
      <c r="BV10" s="1">
        <v>21</v>
      </c>
      <c r="BW10" s="1">
        <v>6</v>
      </c>
      <c r="BX10" s="1">
        <v>6</v>
      </c>
      <c r="BY10" s="1">
        <v>6</v>
      </c>
      <c r="BZ10" s="1">
        <v>24</v>
      </c>
      <c r="CA10" s="1">
        <v>20</v>
      </c>
      <c r="CB10" s="1">
        <v>11</v>
      </c>
      <c r="CC10" s="1">
        <v>4</v>
      </c>
      <c r="CD10" s="1">
        <v>6</v>
      </c>
      <c r="CE10" s="1">
        <v>10</v>
      </c>
      <c r="CF10" s="1">
        <v>6</v>
      </c>
      <c r="CG10" s="1">
        <v>6</v>
      </c>
      <c r="CH10" s="1">
        <v>21</v>
      </c>
      <c r="CI10" s="1">
        <v>14</v>
      </c>
      <c r="CJ10" s="1">
        <v>17</v>
      </c>
      <c r="CK10" s="1">
        <v>9</v>
      </c>
      <c r="CL10" s="1">
        <v>9</v>
      </c>
      <c r="CM10" s="1">
        <v>8</v>
      </c>
      <c r="CN10" s="1">
        <v>12</v>
      </c>
      <c r="CO10" s="1">
        <v>13</v>
      </c>
      <c r="CP10" s="1">
        <v>8</v>
      </c>
      <c r="CQ10" s="1">
        <v>7</v>
      </c>
      <c r="CR10" s="1">
        <v>4</v>
      </c>
      <c r="CS10" s="1">
        <v>3</v>
      </c>
      <c r="CT10" s="1">
        <v>4</v>
      </c>
      <c r="CU10" s="1">
        <v>4</v>
      </c>
      <c r="CV10" s="1">
        <v>4</v>
      </c>
      <c r="CW10" s="1">
        <v>34</v>
      </c>
      <c r="CX10" s="1">
        <v>24</v>
      </c>
    </row>
    <row r="11" spans="1:102" x14ac:dyDescent="0.25">
      <c r="B11" s="1">
        <v>9</v>
      </c>
      <c r="C11" s="1">
        <v>4</v>
      </c>
      <c r="D11" s="1">
        <v>16</v>
      </c>
      <c r="E11" s="1">
        <v>20</v>
      </c>
      <c r="F11" s="1">
        <v>5</v>
      </c>
      <c r="G11" s="1">
        <v>5</v>
      </c>
      <c r="H11" s="1">
        <v>5</v>
      </c>
      <c r="I11" s="1">
        <v>4</v>
      </c>
      <c r="J11" s="1">
        <v>4</v>
      </c>
      <c r="K11" s="1">
        <v>6</v>
      </c>
      <c r="L11" s="1">
        <v>6</v>
      </c>
      <c r="M11" s="1">
        <v>29</v>
      </c>
      <c r="N11" s="1">
        <v>17</v>
      </c>
      <c r="O11" s="1">
        <v>98</v>
      </c>
      <c r="P11" s="1">
        <v>81</v>
      </c>
      <c r="Q11" s="1">
        <v>45</v>
      </c>
      <c r="R11" s="1">
        <v>4</v>
      </c>
      <c r="S11" s="1">
        <v>6</v>
      </c>
      <c r="T11" s="1">
        <v>6</v>
      </c>
      <c r="U11" s="1">
        <v>6</v>
      </c>
      <c r="V11" s="1">
        <v>9</v>
      </c>
      <c r="W11" s="1">
        <v>7</v>
      </c>
      <c r="X11" s="1">
        <v>4</v>
      </c>
      <c r="Y11" s="1">
        <v>6</v>
      </c>
      <c r="Z11" s="1">
        <v>6</v>
      </c>
      <c r="AA11" s="1">
        <v>7</v>
      </c>
      <c r="AB11" s="1">
        <v>6</v>
      </c>
      <c r="AC11" s="1">
        <v>8</v>
      </c>
      <c r="AD11" s="1">
        <v>10</v>
      </c>
      <c r="AE11" s="1">
        <v>6</v>
      </c>
      <c r="AF11" s="1">
        <v>3</v>
      </c>
      <c r="AG11" s="1">
        <v>11</v>
      </c>
      <c r="AH11" s="1">
        <v>10</v>
      </c>
      <c r="AI11" s="1">
        <v>9</v>
      </c>
      <c r="AJ11" s="1">
        <v>9</v>
      </c>
      <c r="AK11" s="1">
        <v>3</v>
      </c>
      <c r="AL11" s="1">
        <v>4</v>
      </c>
      <c r="AM11" s="1">
        <v>35</v>
      </c>
      <c r="AN11" s="1">
        <v>47</v>
      </c>
      <c r="AO11" s="1">
        <v>41</v>
      </c>
      <c r="AP11" s="1">
        <v>82</v>
      </c>
      <c r="AQ11" s="1">
        <v>24</v>
      </c>
      <c r="AR11" s="1">
        <v>4</v>
      </c>
      <c r="AS11" s="1">
        <v>16</v>
      </c>
      <c r="AT11" s="1">
        <v>8</v>
      </c>
      <c r="AU11" s="1">
        <v>7</v>
      </c>
      <c r="AV11" s="1">
        <v>8</v>
      </c>
      <c r="AW11" s="1">
        <v>7</v>
      </c>
      <c r="AX11" s="1">
        <v>6</v>
      </c>
      <c r="AY11" s="1">
        <v>6</v>
      </c>
      <c r="AZ11" s="1">
        <v>8</v>
      </c>
      <c r="BA11" s="1">
        <v>12</v>
      </c>
      <c r="BB11" s="1">
        <v>17</v>
      </c>
      <c r="BC11" s="1">
        <v>14</v>
      </c>
      <c r="BD11" s="1">
        <v>19</v>
      </c>
      <c r="BE11" s="1">
        <v>20</v>
      </c>
      <c r="BF11" s="1">
        <v>15</v>
      </c>
      <c r="BG11" s="1">
        <v>4</v>
      </c>
      <c r="BH11" s="1">
        <v>3</v>
      </c>
      <c r="BI11" s="1">
        <v>3</v>
      </c>
      <c r="BJ11" s="1">
        <v>4</v>
      </c>
      <c r="BK11" s="1">
        <v>18</v>
      </c>
      <c r="BL11" s="1">
        <v>21</v>
      </c>
      <c r="BM11" s="1">
        <v>30</v>
      </c>
      <c r="BN11" s="1">
        <v>51</v>
      </c>
      <c r="BO11" s="1">
        <v>49</v>
      </c>
      <c r="BP11" s="1">
        <v>56</v>
      </c>
      <c r="BQ11" s="1">
        <v>16</v>
      </c>
      <c r="BR11" s="1">
        <v>16</v>
      </c>
      <c r="BS11" s="1">
        <v>16</v>
      </c>
      <c r="BT11" s="1">
        <v>20</v>
      </c>
      <c r="BU11" s="1">
        <v>12</v>
      </c>
      <c r="BV11" s="1">
        <v>20</v>
      </c>
      <c r="BW11" s="1">
        <v>6</v>
      </c>
      <c r="BX11" s="1">
        <v>6</v>
      </c>
      <c r="BY11" s="1">
        <v>6</v>
      </c>
      <c r="BZ11" s="1">
        <v>23</v>
      </c>
      <c r="CA11" s="1">
        <v>19</v>
      </c>
      <c r="CB11" s="1">
        <v>11</v>
      </c>
      <c r="CC11" s="1">
        <v>4</v>
      </c>
      <c r="CD11" s="1">
        <v>6</v>
      </c>
      <c r="CE11" s="1">
        <v>9</v>
      </c>
      <c r="CF11" s="1">
        <v>6</v>
      </c>
      <c r="CG11" s="1">
        <v>6</v>
      </c>
      <c r="CH11" s="1">
        <v>20</v>
      </c>
      <c r="CI11" s="1">
        <v>13</v>
      </c>
      <c r="CJ11" s="1">
        <v>16</v>
      </c>
      <c r="CK11" s="1">
        <v>8</v>
      </c>
      <c r="CL11" s="1">
        <v>8</v>
      </c>
      <c r="CM11" s="1">
        <v>8</v>
      </c>
      <c r="CN11" s="1">
        <v>12</v>
      </c>
      <c r="CO11" s="1">
        <v>13</v>
      </c>
      <c r="CP11" s="1">
        <v>8</v>
      </c>
      <c r="CQ11" s="1">
        <v>7</v>
      </c>
      <c r="CR11" s="1">
        <v>4</v>
      </c>
      <c r="CS11" s="1">
        <v>3</v>
      </c>
      <c r="CT11" s="1">
        <v>4</v>
      </c>
      <c r="CU11" s="1">
        <v>4</v>
      </c>
      <c r="CV11" s="1">
        <v>4</v>
      </c>
      <c r="CW11" s="1">
        <v>32</v>
      </c>
      <c r="CX11" s="1">
        <v>24</v>
      </c>
    </row>
    <row r="12" spans="1:102" x14ac:dyDescent="0.25">
      <c r="B12" s="1">
        <v>9</v>
      </c>
      <c r="C12" s="1">
        <v>4</v>
      </c>
      <c r="D12" s="1">
        <v>15</v>
      </c>
      <c r="E12" s="1">
        <v>19</v>
      </c>
      <c r="F12" s="1">
        <v>5</v>
      </c>
      <c r="G12" s="1">
        <v>5</v>
      </c>
      <c r="H12" s="1">
        <v>5</v>
      </c>
      <c r="I12" s="1">
        <v>4</v>
      </c>
      <c r="J12" s="1">
        <v>4</v>
      </c>
      <c r="K12" s="1">
        <v>6</v>
      </c>
      <c r="L12" s="1">
        <v>6</v>
      </c>
      <c r="M12" s="1">
        <v>21</v>
      </c>
      <c r="N12" s="1">
        <v>15</v>
      </c>
      <c r="O12" s="1">
        <v>96</v>
      </c>
      <c r="P12" s="1">
        <v>81</v>
      </c>
      <c r="Q12" s="1">
        <v>44</v>
      </c>
      <c r="R12" s="1">
        <v>2</v>
      </c>
      <c r="S12" s="1">
        <v>5</v>
      </c>
      <c r="T12" s="1">
        <v>6</v>
      </c>
      <c r="U12" s="1">
        <v>6</v>
      </c>
      <c r="V12" s="1">
        <v>8</v>
      </c>
      <c r="W12" s="1">
        <v>6</v>
      </c>
      <c r="X12" s="1">
        <v>4</v>
      </c>
      <c r="Y12" s="1">
        <v>6</v>
      </c>
      <c r="Z12" s="1">
        <v>5</v>
      </c>
      <c r="AA12" s="1">
        <v>6</v>
      </c>
      <c r="AB12" s="1">
        <v>6</v>
      </c>
      <c r="AC12" s="1">
        <v>7</v>
      </c>
      <c r="AD12" s="1">
        <v>10</v>
      </c>
      <c r="AE12" s="1">
        <v>6</v>
      </c>
      <c r="AF12" s="1">
        <v>3</v>
      </c>
      <c r="AG12" s="1">
        <v>10</v>
      </c>
      <c r="AH12" s="1">
        <v>9</v>
      </c>
      <c r="AI12" s="1">
        <v>9</v>
      </c>
      <c r="AJ12" s="1">
        <v>9</v>
      </c>
      <c r="AK12" s="1">
        <v>3</v>
      </c>
      <c r="AL12" s="1">
        <v>3</v>
      </c>
      <c r="AM12" s="1">
        <v>33</v>
      </c>
      <c r="AN12" s="1">
        <v>46</v>
      </c>
      <c r="AO12" s="1">
        <v>36</v>
      </c>
      <c r="AP12" s="1">
        <v>81</v>
      </c>
      <c r="AQ12" s="1">
        <v>23</v>
      </c>
      <c r="AR12" s="1">
        <v>4</v>
      </c>
      <c r="AS12" s="1">
        <v>15</v>
      </c>
      <c r="AT12" s="1">
        <v>8</v>
      </c>
      <c r="AU12" s="1">
        <v>6</v>
      </c>
      <c r="AV12" s="1">
        <v>8</v>
      </c>
      <c r="AW12" s="1">
        <v>7</v>
      </c>
      <c r="AX12" s="1">
        <v>6</v>
      </c>
      <c r="AY12" s="1">
        <v>6</v>
      </c>
      <c r="AZ12" s="1">
        <v>7</v>
      </c>
      <c r="BA12" s="1">
        <v>12</v>
      </c>
      <c r="BB12" s="1">
        <v>16</v>
      </c>
      <c r="BC12" s="1">
        <v>14</v>
      </c>
      <c r="BD12" s="1">
        <v>18</v>
      </c>
      <c r="BE12" s="1">
        <v>18</v>
      </c>
      <c r="BF12" s="1">
        <v>14</v>
      </c>
      <c r="BG12" s="1">
        <v>4</v>
      </c>
      <c r="BH12" s="1">
        <v>3</v>
      </c>
      <c r="BI12" s="1">
        <v>3</v>
      </c>
      <c r="BJ12" s="1">
        <v>4</v>
      </c>
      <c r="BK12" s="1">
        <v>17</v>
      </c>
      <c r="BL12" s="1">
        <v>20</v>
      </c>
      <c r="BM12" s="1">
        <v>30</v>
      </c>
      <c r="BN12" s="1">
        <v>49</v>
      </c>
      <c r="BO12" s="1">
        <v>46</v>
      </c>
      <c r="BP12" s="1">
        <v>53</v>
      </c>
      <c r="BQ12" s="1">
        <v>15</v>
      </c>
      <c r="BR12" s="1">
        <v>16</v>
      </c>
      <c r="BS12" s="1">
        <v>14</v>
      </c>
      <c r="BT12" s="1">
        <v>19</v>
      </c>
      <c r="BU12" s="1">
        <v>12</v>
      </c>
      <c r="BV12" s="1">
        <v>19</v>
      </c>
      <c r="BW12" s="1">
        <v>6</v>
      </c>
      <c r="BX12" s="1">
        <v>6</v>
      </c>
      <c r="BY12" s="1">
        <v>6</v>
      </c>
      <c r="BZ12" s="1">
        <v>22</v>
      </c>
      <c r="CA12" s="1">
        <v>17</v>
      </c>
      <c r="CB12" s="1">
        <v>10</v>
      </c>
      <c r="CC12" s="1">
        <v>4</v>
      </c>
      <c r="CD12" s="1">
        <v>5</v>
      </c>
      <c r="CE12" s="1">
        <v>9</v>
      </c>
      <c r="CF12" s="1">
        <v>6</v>
      </c>
      <c r="CG12" s="1">
        <v>6</v>
      </c>
      <c r="CH12" s="1">
        <v>18</v>
      </c>
      <c r="CI12" s="1">
        <v>13</v>
      </c>
      <c r="CJ12" s="1">
        <v>16</v>
      </c>
      <c r="CK12" s="1">
        <v>8</v>
      </c>
      <c r="CL12" s="1">
        <v>8</v>
      </c>
      <c r="CM12" s="1">
        <v>8</v>
      </c>
      <c r="CN12" s="1">
        <v>10</v>
      </c>
      <c r="CO12" s="1">
        <v>12</v>
      </c>
      <c r="CP12" s="1">
        <v>8</v>
      </c>
      <c r="CQ12" s="1">
        <v>7</v>
      </c>
      <c r="CR12" s="1">
        <v>3</v>
      </c>
      <c r="CS12" s="1">
        <v>3</v>
      </c>
      <c r="CT12" s="1">
        <v>3</v>
      </c>
      <c r="CU12" s="1">
        <v>3</v>
      </c>
      <c r="CV12" s="1">
        <v>4</v>
      </c>
      <c r="CW12" s="1">
        <v>30</v>
      </c>
      <c r="CX12" s="1">
        <v>24</v>
      </c>
    </row>
    <row r="13" spans="1:102" x14ac:dyDescent="0.25">
      <c r="B13" s="1">
        <v>9</v>
      </c>
      <c r="C13" s="1">
        <v>3</v>
      </c>
      <c r="D13" s="1">
        <v>14</v>
      </c>
      <c r="E13" s="1">
        <v>19</v>
      </c>
      <c r="F13" s="1">
        <v>5</v>
      </c>
      <c r="G13" s="1">
        <v>5</v>
      </c>
      <c r="H13" s="1">
        <v>5</v>
      </c>
      <c r="I13" s="1">
        <v>4</v>
      </c>
      <c r="J13" s="1">
        <v>4</v>
      </c>
      <c r="K13" s="1">
        <v>6</v>
      </c>
      <c r="L13" s="1">
        <v>5</v>
      </c>
      <c r="M13" s="1">
        <v>19</v>
      </c>
      <c r="N13" s="1">
        <v>14</v>
      </c>
      <c r="O13" s="1">
        <v>95</v>
      </c>
      <c r="P13" s="1">
        <v>80</v>
      </c>
      <c r="Q13" s="1">
        <v>41</v>
      </c>
      <c r="R13" s="1">
        <v>2</v>
      </c>
      <c r="S13" s="1">
        <v>5</v>
      </c>
      <c r="T13" s="1">
        <v>6</v>
      </c>
      <c r="U13" s="1">
        <v>5</v>
      </c>
      <c r="V13" s="1">
        <v>8</v>
      </c>
      <c r="W13" s="1">
        <v>6</v>
      </c>
      <c r="X13" s="1">
        <v>4</v>
      </c>
      <c r="Y13" s="1">
        <v>5</v>
      </c>
      <c r="Z13" s="1">
        <v>5</v>
      </c>
      <c r="AA13" s="1">
        <v>5</v>
      </c>
      <c r="AB13" s="1">
        <v>6</v>
      </c>
      <c r="AC13" s="1">
        <v>7</v>
      </c>
      <c r="AD13" s="1">
        <v>10</v>
      </c>
      <c r="AE13" s="1">
        <v>6</v>
      </c>
      <c r="AF13" s="1">
        <v>3</v>
      </c>
      <c r="AG13" s="1">
        <v>10</v>
      </c>
      <c r="AH13" s="1">
        <v>8</v>
      </c>
      <c r="AI13" s="1">
        <v>9</v>
      </c>
      <c r="AJ13" s="1">
        <v>8</v>
      </c>
      <c r="AK13" s="1">
        <v>3</v>
      </c>
      <c r="AL13" s="1">
        <v>3</v>
      </c>
      <c r="AM13" s="1">
        <v>30</v>
      </c>
      <c r="AN13" s="1">
        <v>46</v>
      </c>
      <c r="AO13" s="1">
        <v>31</v>
      </c>
      <c r="AP13" s="1">
        <v>80</v>
      </c>
      <c r="AQ13" s="1">
        <v>22</v>
      </c>
      <c r="AR13" s="1">
        <v>4</v>
      </c>
      <c r="AS13" s="1">
        <v>14</v>
      </c>
      <c r="AT13" s="1">
        <v>8</v>
      </c>
      <c r="AU13" s="1">
        <v>6</v>
      </c>
      <c r="AV13" s="1">
        <v>7</v>
      </c>
      <c r="AW13" s="1">
        <v>7</v>
      </c>
      <c r="AX13" s="1">
        <v>6</v>
      </c>
      <c r="AY13" s="1">
        <v>6</v>
      </c>
      <c r="AZ13" s="1">
        <v>6</v>
      </c>
      <c r="BA13" s="1">
        <v>11</v>
      </c>
      <c r="BB13" s="1">
        <v>16</v>
      </c>
      <c r="BC13" s="1">
        <v>14</v>
      </c>
      <c r="BD13" s="1">
        <v>15</v>
      </c>
      <c r="BE13" s="1">
        <v>16</v>
      </c>
      <c r="BF13" s="1">
        <v>14</v>
      </c>
      <c r="BG13" s="1">
        <v>4</v>
      </c>
      <c r="BH13" s="1">
        <v>3</v>
      </c>
      <c r="BI13" s="1">
        <v>3</v>
      </c>
      <c r="BJ13" s="1">
        <v>4</v>
      </c>
      <c r="BK13" s="1">
        <v>17</v>
      </c>
      <c r="BL13" s="1">
        <v>20</v>
      </c>
      <c r="BM13" s="1">
        <v>30</v>
      </c>
      <c r="BN13" s="1">
        <v>49</v>
      </c>
      <c r="BO13" s="1">
        <v>43</v>
      </c>
      <c r="BP13" s="1">
        <v>53</v>
      </c>
      <c r="BQ13" s="1">
        <v>15</v>
      </c>
      <c r="BR13" s="1">
        <v>16</v>
      </c>
      <c r="BS13" s="1">
        <v>13</v>
      </c>
      <c r="BT13" s="1">
        <v>18</v>
      </c>
      <c r="BU13" s="1">
        <v>12</v>
      </c>
      <c r="BV13" s="1">
        <v>19</v>
      </c>
      <c r="BW13" s="1">
        <v>6</v>
      </c>
      <c r="BX13" s="1">
        <v>6</v>
      </c>
      <c r="BY13" s="1">
        <v>6</v>
      </c>
      <c r="BZ13" s="1">
        <v>22</v>
      </c>
      <c r="CA13" s="1">
        <v>16</v>
      </c>
      <c r="CB13" s="1">
        <v>10</v>
      </c>
      <c r="CC13" s="1">
        <v>4</v>
      </c>
      <c r="CD13" s="1">
        <v>5</v>
      </c>
      <c r="CE13" s="1">
        <v>9</v>
      </c>
      <c r="CF13" s="1">
        <v>6</v>
      </c>
      <c r="CG13" s="1">
        <v>5</v>
      </c>
      <c r="CH13" s="1">
        <v>18</v>
      </c>
      <c r="CI13" s="1">
        <v>13</v>
      </c>
      <c r="CJ13" s="1">
        <v>16</v>
      </c>
      <c r="CK13" s="1">
        <v>8</v>
      </c>
      <c r="CL13" s="1">
        <v>8</v>
      </c>
      <c r="CM13" s="1">
        <v>8</v>
      </c>
      <c r="CN13" s="1">
        <v>9</v>
      </c>
      <c r="CO13" s="1">
        <v>12</v>
      </c>
      <c r="CP13" s="1">
        <v>7</v>
      </c>
      <c r="CQ13" s="1">
        <v>7</v>
      </c>
      <c r="CR13" s="1">
        <v>3</v>
      </c>
      <c r="CS13" s="1">
        <v>3</v>
      </c>
      <c r="CT13" s="1">
        <v>3</v>
      </c>
      <c r="CU13" s="1">
        <v>3</v>
      </c>
      <c r="CV13" s="1">
        <v>4</v>
      </c>
      <c r="CW13" s="1">
        <v>29</v>
      </c>
      <c r="CX13" s="1">
        <v>23</v>
      </c>
    </row>
    <row r="14" spans="1:102" x14ac:dyDescent="0.25">
      <c r="B14" s="1">
        <v>9</v>
      </c>
      <c r="C14" s="1">
        <v>3</v>
      </c>
      <c r="D14" s="1">
        <v>14</v>
      </c>
      <c r="E14" s="1">
        <v>19</v>
      </c>
      <c r="F14" s="1">
        <v>5</v>
      </c>
      <c r="G14" s="1">
        <v>5</v>
      </c>
      <c r="H14" s="1">
        <v>5</v>
      </c>
      <c r="I14" s="1">
        <v>4</v>
      </c>
      <c r="J14" s="1">
        <v>4</v>
      </c>
      <c r="K14" s="1">
        <v>5</v>
      </c>
      <c r="L14" s="1">
        <v>5</v>
      </c>
      <c r="M14" s="1">
        <v>18</v>
      </c>
      <c r="N14" s="1">
        <v>13</v>
      </c>
      <c r="O14" s="1">
        <v>95</v>
      </c>
      <c r="P14" s="1">
        <v>79</v>
      </c>
      <c r="Q14" s="1">
        <v>38</v>
      </c>
      <c r="R14" s="1">
        <v>2</v>
      </c>
      <c r="S14" s="1">
        <v>3</v>
      </c>
      <c r="T14" s="1">
        <v>6</v>
      </c>
      <c r="U14" s="1">
        <v>5</v>
      </c>
      <c r="V14" s="1">
        <v>6</v>
      </c>
      <c r="W14" s="1">
        <v>6</v>
      </c>
      <c r="X14" s="1">
        <v>4</v>
      </c>
      <c r="Y14" s="1">
        <v>5</v>
      </c>
      <c r="Z14" s="1">
        <v>5</v>
      </c>
      <c r="AA14" s="1">
        <v>5</v>
      </c>
      <c r="AB14" s="1">
        <v>5</v>
      </c>
      <c r="AC14" s="1">
        <v>7</v>
      </c>
      <c r="AD14" s="1">
        <v>9</v>
      </c>
      <c r="AE14" s="1">
        <v>6</v>
      </c>
      <c r="AF14" s="1">
        <v>3</v>
      </c>
      <c r="AG14" s="1">
        <v>10</v>
      </c>
      <c r="AH14" s="1">
        <v>7</v>
      </c>
      <c r="AI14" s="1">
        <v>8</v>
      </c>
      <c r="AJ14" s="1">
        <v>8</v>
      </c>
      <c r="AK14" s="1">
        <v>2</v>
      </c>
      <c r="AL14" s="1">
        <v>3</v>
      </c>
      <c r="AM14" s="1">
        <v>29</v>
      </c>
      <c r="AN14" s="1">
        <v>45</v>
      </c>
      <c r="AO14" s="1">
        <v>31</v>
      </c>
      <c r="AP14" s="1">
        <v>77</v>
      </c>
      <c r="AQ14" s="1">
        <v>21</v>
      </c>
      <c r="AR14" s="1">
        <v>4</v>
      </c>
      <c r="AS14" s="1">
        <v>13</v>
      </c>
      <c r="AT14" s="1">
        <v>8</v>
      </c>
      <c r="AU14" s="1">
        <v>5</v>
      </c>
      <c r="AV14" s="1">
        <v>7</v>
      </c>
      <c r="AW14" s="1">
        <v>7</v>
      </c>
      <c r="AX14" s="1">
        <v>5</v>
      </c>
      <c r="AY14" s="1">
        <v>5</v>
      </c>
      <c r="AZ14" s="1">
        <v>6</v>
      </c>
      <c r="BA14" s="1">
        <v>11</v>
      </c>
      <c r="BB14" s="1">
        <v>15</v>
      </c>
      <c r="BC14" s="1">
        <v>13</v>
      </c>
      <c r="BD14" s="1">
        <v>14</v>
      </c>
      <c r="BE14" s="1">
        <v>16</v>
      </c>
      <c r="BF14" s="1">
        <v>13</v>
      </c>
      <c r="BG14" s="1">
        <v>4</v>
      </c>
      <c r="BH14" s="1">
        <v>3</v>
      </c>
      <c r="BI14" s="1">
        <v>3</v>
      </c>
      <c r="BJ14" s="1">
        <v>4</v>
      </c>
      <c r="BK14" s="1">
        <v>16</v>
      </c>
      <c r="BL14" s="1">
        <v>19</v>
      </c>
      <c r="BM14" s="1">
        <v>28</v>
      </c>
      <c r="BN14" s="1">
        <v>43</v>
      </c>
      <c r="BO14" s="1">
        <v>41</v>
      </c>
      <c r="BP14" s="1">
        <v>52</v>
      </c>
      <c r="BQ14" s="1">
        <v>13</v>
      </c>
      <c r="BR14" s="1">
        <v>14</v>
      </c>
      <c r="BS14" s="1">
        <v>13</v>
      </c>
      <c r="BT14" s="1">
        <v>17</v>
      </c>
      <c r="BU14" s="1">
        <v>12</v>
      </c>
      <c r="BV14" s="1">
        <v>16</v>
      </c>
      <c r="BW14" s="1">
        <v>6</v>
      </c>
      <c r="BX14" s="1">
        <v>6</v>
      </c>
      <c r="BY14" s="1">
        <v>6</v>
      </c>
      <c r="BZ14" s="1">
        <v>21</v>
      </c>
      <c r="CA14" s="1">
        <v>15</v>
      </c>
      <c r="CB14" s="1">
        <v>9</v>
      </c>
      <c r="CC14" s="1">
        <v>4</v>
      </c>
      <c r="CD14" s="1">
        <v>5</v>
      </c>
      <c r="CE14" s="1">
        <v>9</v>
      </c>
      <c r="CF14" s="1">
        <v>5</v>
      </c>
      <c r="CG14" s="1">
        <v>4</v>
      </c>
      <c r="CH14" s="1">
        <v>17</v>
      </c>
      <c r="CI14" s="1">
        <v>12</v>
      </c>
      <c r="CJ14" s="1">
        <v>14</v>
      </c>
      <c r="CK14" s="1">
        <v>8</v>
      </c>
      <c r="CL14" s="1">
        <v>8</v>
      </c>
      <c r="CM14" s="1">
        <v>8</v>
      </c>
      <c r="CN14" s="1">
        <v>9</v>
      </c>
      <c r="CO14" s="1">
        <v>12</v>
      </c>
      <c r="CP14" s="1">
        <v>7</v>
      </c>
      <c r="CQ14" s="1">
        <v>7</v>
      </c>
      <c r="CR14" s="1">
        <v>3</v>
      </c>
      <c r="CS14" s="1">
        <v>3</v>
      </c>
      <c r="CT14" s="1">
        <v>3</v>
      </c>
      <c r="CU14" s="1">
        <v>3</v>
      </c>
      <c r="CV14" s="1">
        <v>3</v>
      </c>
      <c r="CW14" s="1">
        <v>27</v>
      </c>
      <c r="CX14" s="1">
        <v>22</v>
      </c>
    </row>
    <row r="15" spans="1:102" x14ac:dyDescent="0.25">
      <c r="B15" s="1">
        <v>8</v>
      </c>
      <c r="C15" s="1">
        <v>3</v>
      </c>
      <c r="D15" s="1">
        <v>14</v>
      </c>
      <c r="E15" s="1">
        <v>17</v>
      </c>
      <c r="F15" s="1">
        <v>4</v>
      </c>
      <c r="G15" s="1">
        <v>5</v>
      </c>
      <c r="H15" s="1">
        <v>4</v>
      </c>
      <c r="I15" s="1">
        <v>4</v>
      </c>
      <c r="J15" s="1">
        <v>4</v>
      </c>
      <c r="K15" s="1">
        <v>4</v>
      </c>
      <c r="L15" s="1">
        <v>5</v>
      </c>
      <c r="M15" s="1">
        <v>18</v>
      </c>
      <c r="N15" s="1">
        <v>12</v>
      </c>
      <c r="O15" s="1">
        <v>89</v>
      </c>
      <c r="P15" s="1">
        <v>77</v>
      </c>
      <c r="Q15" s="1">
        <v>34</v>
      </c>
      <c r="R15" s="1">
        <v>2</v>
      </c>
      <c r="S15" s="1">
        <v>3</v>
      </c>
      <c r="T15" s="1">
        <v>5</v>
      </c>
      <c r="U15" s="1">
        <v>5</v>
      </c>
      <c r="V15" s="1">
        <v>5</v>
      </c>
      <c r="W15" s="1">
        <v>6</v>
      </c>
      <c r="X15" s="1">
        <v>3</v>
      </c>
      <c r="Y15" s="1">
        <v>5</v>
      </c>
      <c r="Z15" s="1">
        <v>5</v>
      </c>
      <c r="AA15" s="1">
        <v>5</v>
      </c>
      <c r="AB15" s="1">
        <v>5</v>
      </c>
      <c r="AC15" s="1">
        <v>7</v>
      </c>
      <c r="AD15" s="1">
        <v>8</v>
      </c>
      <c r="AE15" s="1">
        <v>6</v>
      </c>
      <c r="AF15" s="1">
        <v>3</v>
      </c>
      <c r="AG15" s="1">
        <v>10</v>
      </c>
      <c r="AH15" s="1">
        <v>7</v>
      </c>
      <c r="AI15" s="1">
        <v>8</v>
      </c>
      <c r="AJ15" s="1">
        <v>8</v>
      </c>
      <c r="AK15" s="1">
        <v>2</v>
      </c>
      <c r="AL15" s="1">
        <v>3</v>
      </c>
      <c r="AM15" s="1">
        <v>28</v>
      </c>
      <c r="AN15" s="1">
        <v>44</v>
      </c>
      <c r="AO15" s="1">
        <v>28</v>
      </c>
      <c r="AP15" s="1">
        <v>75</v>
      </c>
      <c r="AQ15" s="1">
        <v>17</v>
      </c>
      <c r="AR15" s="1">
        <v>4</v>
      </c>
      <c r="AS15" s="1">
        <v>13</v>
      </c>
      <c r="AT15" s="1">
        <v>8</v>
      </c>
      <c r="AU15" s="1">
        <v>5</v>
      </c>
      <c r="AV15" s="1">
        <v>6</v>
      </c>
      <c r="AW15" s="1">
        <v>6</v>
      </c>
      <c r="AX15" s="1">
        <v>5</v>
      </c>
      <c r="AY15" s="1">
        <v>5</v>
      </c>
      <c r="AZ15" s="1">
        <v>6</v>
      </c>
      <c r="BA15" s="1">
        <v>11</v>
      </c>
      <c r="BB15" s="1">
        <v>14</v>
      </c>
      <c r="BC15" s="1">
        <v>12</v>
      </c>
      <c r="BD15" s="1">
        <v>13</v>
      </c>
      <c r="BE15" s="1">
        <v>15</v>
      </c>
      <c r="BF15" s="1">
        <v>11</v>
      </c>
      <c r="BG15" s="1">
        <v>4</v>
      </c>
      <c r="BH15" s="1">
        <v>3</v>
      </c>
      <c r="BI15" s="1">
        <v>3</v>
      </c>
      <c r="BJ15" s="1">
        <v>4</v>
      </c>
      <c r="BK15" s="1">
        <v>16</v>
      </c>
      <c r="BL15" s="1">
        <v>17</v>
      </c>
      <c r="BM15" s="1">
        <v>22</v>
      </c>
      <c r="BN15" s="1">
        <v>39</v>
      </c>
      <c r="BO15" s="1">
        <v>41</v>
      </c>
      <c r="BP15" s="1">
        <v>52</v>
      </c>
      <c r="BQ15" s="1">
        <v>12</v>
      </c>
      <c r="BR15" s="1">
        <v>13</v>
      </c>
      <c r="BS15" s="1">
        <v>13</v>
      </c>
      <c r="BT15" s="1">
        <v>15</v>
      </c>
      <c r="BU15" s="1">
        <v>12</v>
      </c>
      <c r="BV15" s="1">
        <v>15</v>
      </c>
      <c r="BW15" s="1">
        <v>6</v>
      </c>
      <c r="BX15" s="1">
        <v>6</v>
      </c>
      <c r="BY15" s="1">
        <v>6</v>
      </c>
      <c r="BZ15" s="1">
        <v>6</v>
      </c>
      <c r="CA15" s="1">
        <v>15</v>
      </c>
      <c r="CB15" s="1">
        <v>8</v>
      </c>
      <c r="CC15" s="1">
        <v>3</v>
      </c>
      <c r="CD15" s="1">
        <v>5</v>
      </c>
      <c r="CE15" s="1">
        <v>8</v>
      </c>
      <c r="CF15" s="1">
        <v>5</v>
      </c>
      <c r="CG15" s="1">
        <v>4</v>
      </c>
      <c r="CH15" s="1">
        <v>16</v>
      </c>
      <c r="CI15" s="1">
        <v>12</v>
      </c>
      <c r="CJ15" s="1">
        <v>14</v>
      </c>
      <c r="CK15" s="1">
        <v>7</v>
      </c>
      <c r="CL15" s="1">
        <v>7</v>
      </c>
      <c r="CM15" s="1">
        <v>7</v>
      </c>
      <c r="CN15" s="1">
        <v>9</v>
      </c>
      <c r="CO15" s="1">
        <v>12</v>
      </c>
      <c r="CP15" s="1">
        <v>7</v>
      </c>
      <c r="CQ15" s="1">
        <v>7</v>
      </c>
      <c r="CR15" s="1">
        <v>3</v>
      </c>
      <c r="CS15" s="1">
        <v>3</v>
      </c>
      <c r="CT15" s="1">
        <v>3</v>
      </c>
      <c r="CU15" s="1">
        <v>3</v>
      </c>
      <c r="CV15" s="1">
        <v>3</v>
      </c>
      <c r="CW15" s="1">
        <v>26</v>
      </c>
      <c r="CX15" s="1">
        <v>20</v>
      </c>
    </row>
    <row r="16" spans="1:102" x14ac:dyDescent="0.25">
      <c r="B16" s="1">
        <v>8</v>
      </c>
      <c r="C16" s="1">
        <v>3</v>
      </c>
      <c r="D16" s="1">
        <v>14</v>
      </c>
      <c r="E16" s="1">
        <v>17</v>
      </c>
      <c r="F16" s="1">
        <v>4</v>
      </c>
      <c r="G16" s="1">
        <v>5</v>
      </c>
      <c r="H16" s="1">
        <v>4</v>
      </c>
      <c r="I16" s="1">
        <v>4</v>
      </c>
      <c r="J16" s="1">
        <v>4</v>
      </c>
      <c r="K16" s="1">
        <v>4</v>
      </c>
      <c r="L16" s="1">
        <v>5</v>
      </c>
      <c r="M16" s="1">
        <v>17</v>
      </c>
      <c r="N16" s="1">
        <v>12</v>
      </c>
      <c r="O16" s="1">
        <v>87</v>
      </c>
      <c r="P16" s="1">
        <v>76</v>
      </c>
      <c r="Q16" s="1">
        <v>33</v>
      </c>
      <c r="R16" s="1">
        <v>2</v>
      </c>
      <c r="S16" s="1">
        <v>3</v>
      </c>
      <c r="T16" s="1">
        <v>5</v>
      </c>
      <c r="U16" s="1">
        <v>5</v>
      </c>
      <c r="V16" s="1">
        <v>4</v>
      </c>
      <c r="W16" s="1">
        <v>6</v>
      </c>
      <c r="X16" s="1">
        <v>3</v>
      </c>
      <c r="Y16" s="1">
        <v>5</v>
      </c>
      <c r="Z16" s="1">
        <v>5</v>
      </c>
      <c r="AA16" s="1">
        <v>5</v>
      </c>
      <c r="AB16" s="1">
        <v>5</v>
      </c>
      <c r="AC16" s="1">
        <v>6</v>
      </c>
      <c r="AD16" s="1">
        <v>8</v>
      </c>
      <c r="AE16" s="1">
        <v>6</v>
      </c>
      <c r="AF16" s="1">
        <v>3</v>
      </c>
      <c r="AG16" s="1">
        <v>10</v>
      </c>
      <c r="AH16" s="1">
        <v>7</v>
      </c>
      <c r="AI16" s="1">
        <v>8</v>
      </c>
      <c r="AJ16" s="1">
        <v>8</v>
      </c>
      <c r="AK16" s="1">
        <v>2</v>
      </c>
      <c r="AL16" s="1">
        <v>3</v>
      </c>
      <c r="AM16" s="1">
        <v>25</v>
      </c>
      <c r="AN16" s="1">
        <v>40</v>
      </c>
      <c r="AO16" s="1">
        <v>27</v>
      </c>
      <c r="AP16" s="1">
        <v>73</v>
      </c>
      <c r="AQ16" s="1">
        <v>15</v>
      </c>
      <c r="AR16" s="1">
        <v>4</v>
      </c>
      <c r="AS16" s="1">
        <v>12</v>
      </c>
      <c r="AT16" s="1">
        <v>8</v>
      </c>
      <c r="AU16" s="1">
        <v>5</v>
      </c>
      <c r="AV16" s="1">
        <v>6</v>
      </c>
      <c r="AW16" s="1">
        <v>6</v>
      </c>
      <c r="AX16" s="1">
        <v>4</v>
      </c>
      <c r="AY16" s="1">
        <v>5</v>
      </c>
      <c r="AZ16" s="1">
        <v>6</v>
      </c>
      <c r="BA16" s="1">
        <v>10</v>
      </c>
      <c r="BB16" s="1">
        <v>14</v>
      </c>
      <c r="BC16" s="1">
        <v>12</v>
      </c>
      <c r="BD16" s="1">
        <v>13</v>
      </c>
      <c r="BE16" s="1">
        <v>14</v>
      </c>
      <c r="BF16" s="1">
        <v>11</v>
      </c>
      <c r="BG16" s="1">
        <v>4</v>
      </c>
      <c r="BH16" s="1">
        <v>3</v>
      </c>
      <c r="BI16" s="1">
        <v>3</v>
      </c>
      <c r="BJ16" s="1">
        <v>4</v>
      </c>
      <c r="BK16" s="1">
        <v>13</v>
      </c>
      <c r="BL16" s="1">
        <v>14</v>
      </c>
      <c r="BM16" s="1">
        <v>21</v>
      </c>
      <c r="BN16" s="1">
        <v>39</v>
      </c>
      <c r="BO16" s="1">
        <v>39</v>
      </c>
      <c r="BP16" s="1">
        <v>48</v>
      </c>
      <c r="BQ16" s="1">
        <v>12</v>
      </c>
      <c r="BR16" s="1">
        <v>13</v>
      </c>
      <c r="BS16" s="1">
        <v>12</v>
      </c>
      <c r="BT16" s="1">
        <v>15</v>
      </c>
      <c r="BU16" s="1">
        <v>11</v>
      </c>
      <c r="BV16" s="1">
        <v>15</v>
      </c>
      <c r="BW16" s="1">
        <v>6</v>
      </c>
      <c r="BX16" s="1">
        <v>6</v>
      </c>
      <c r="BY16" s="1">
        <v>6</v>
      </c>
      <c r="BZ16" s="1">
        <v>5</v>
      </c>
      <c r="CA16" s="1">
        <v>6</v>
      </c>
      <c r="CB16" s="1">
        <v>7</v>
      </c>
      <c r="CC16" s="1">
        <v>3</v>
      </c>
      <c r="CD16" s="1">
        <v>5</v>
      </c>
      <c r="CE16" s="1">
        <v>7</v>
      </c>
      <c r="CF16" s="1">
        <v>5</v>
      </c>
      <c r="CG16" s="1">
        <v>4</v>
      </c>
      <c r="CH16" s="1">
        <v>16</v>
      </c>
      <c r="CI16" s="1">
        <v>11</v>
      </c>
      <c r="CJ16" s="1">
        <v>14</v>
      </c>
      <c r="CK16" s="1">
        <v>7</v>
      </c>
      <c r="CL16" s="1">
        <v>7</v>
      </c>
      <c r="CM16" s="1">
        <v>7</v>
      </c>
      <c r="CN16" s="1">
        <v>9</v>
      </c>
      <c r="CO16" s="1">
        <v>11</v>
      </c>
      <c r="CP16" s="1">
        <v>6</v>
      </c>
      <c r="CQ16" s="1">
        <v>6</v>
      </c>
      <c r="CR16" s="1">
        <v>3</v>
      </c>
      <c r="CS16" s="1">
        <v>3</v>
      </c>
      <c r="CT16" s="1">
        <v>3</v>
      </c>
      <c r="CU16" s="1">
        <v>3</v>
      </c>
      <c r="CV16" s="1">
        <v>3</v>
      </c>
      <c r="CW16" s="1">
        <v>25</v>
      </c>
      <c r="CX16" s="1">
        <v>15</v>
      </c>
    </row>
    <row r="17" spans="2:102" x14ac:dyDescent="0.25">
      <c r="B17" s="1">
        <v>7</v>
      </c>
      <c r="C17" s="1">
        <v>3</v>
      </c>
      <c r="D17" s="1">
        <v>14</v>
      </c>
      <c r="E17" s="1">
        <v>16</v>
      </c>
      <c r="F17" s="1">
        <v>4</v>
      </c>
      <c r="G17" s="1">
        <v>5</v>
      </c>
      <c r="H17" s="1">
        <v>4</v>
      </c>
      <c r="I17" s="1">
        <v>4</v>
      </c>
      <c r="J17" s="1">
        <v>4</v>
      </c>
      <c r="K17" s="1">
        <v>4</v>
      </c>
      <c r="L17" s="1">
        <v>5</v>
      </c>
      <c r="M17" s="1">
        <v>16</v>
      </c>
      <c r="N17" s="1">
        <v>12</v>
      </c>
      <c r="O17" s="1">
        <v>79</v>
      </c>
      <c r="P17" s="1">
        <v>75</v>
      </c>
      <c r="Q17" s="1">
        <v>33</v>
      </c>
      <c r="R17" s="1">
        <v>2</v>
      </c>
      <c r="S17" s="1">
        <v>3</v>
      </c>
      <c r="T17" s="1">
        <v>4</v>
      </c>
      <c r="U17" s="1">
        <v>5</v>
      </c>
      <c r="V17" s="1">
        <v>4</v>
      </c>
      <c r="W17" s="1">
        <v>5</v>
      </c>
      <c r="X17" s="1">
        <v>3</v>
      </c>
      <c r="Y17" s="1">
        <v>4</v>
      </c>
      <c r="Z17" s="1">
        <v>5</v>
      </c>
      <c r="AA17" s="1">
        <v>5</v>
      </c>
      <c r="AB17" s="1">
        <v>5</v>
      </c>
      <c r="AC17" s="1">
        <v>6</v>
      </c>
      <c r="AD17" s="1">
        <v>7</v>
      </c>
      <c r="AE17" s="1">
        <v>6</v>
      </c>
      <c r="AF17" s="1">
        <v>3</v>
      </c>
      <c r="AG17" s="1">
        <v>10</v>
      </c>
      <c r="AH17" s="1">
        <v>6</v>
      </c>
      <c r="AI17" s="1">
        <v>8</v>
      </c>
      <c r="AJ17" s="1">
        <v>8</v>
      </c>
      <c r="AK17" s="1">
        <v>2</v>
      </c>
      <c r="AL17" s="1">
        <v>3</v>
      </c>
      <c r="AM17" s="1">
        <v>24</v>
      </c>
      <c r="AN17" s="1">
        <v>40</v>
      </c>
      <c r="AO17" s="1">
        <v>26</v>
      </c>
      <c r="AP17" s="1">
        <v>66</v>
      </c>
      <c r="AQ17" s="1">
        <v>13</v>
      </c>
      <c r="AR17" s="1">
        <v>4</v>
      </c>
      <c r="AS17" s="1">
        <v>12</v>
      </c>
      <c r="AT17" s="1">
        <v>8</v>
      </c>
      <c r="AU17" s="1">
        <v>4</v>
      </c>
      <c r="AV17" s="1">
        <v>5</v>
      </c>
      <c r="AW17" s="1">
        <v>6</v>
      </c>
      <c r="AX17" s="1">
        <v>4</v>
      </c>
      <c r="AY17" s="1">
        <v>5</v>
      </c>
      <c r="AZ17" s="1">
        <v>5</v>
      </c>
      <c r="BA17" s="1">
        <v>10</v>
      </c>
      <c r="BB17" s="1">
        <v>14</v>
      </c>
      <c r="BC17" s="1">
        <v>12</v>
      </c>
      <c r="BD17" s="1">
        <v>12</v>
      </c>
      <c r="BE17" s="1">
        <v>14</v>
      </c>
      <c r="BF17" s="1">
        <v>11</v>
      </c>
      <c r="BG17" s="1">
        <v>4</v>
      </c>
      <c r="BH17" s="1">
        <v>3</v>
      </c>
      <c r="BI17" s="1">
        <v>3</v>
      </c>
      <c r="BJ17" s="1">
        <v>4</v>
      </c>
      <c r="BK17" s="1">
        <v>12</v>
      </c>
      <c r="BL17" s="1">
        <v>13</v>
      </c>
      <c r="BM17" s="1">
        <v>20</v>
      </c>
      <c r="BN17" s="1">
        <v>39</v>
      </c>
      <c r="BO17" s="1">
        <v>34</v>
      </c>
      <c r="BP17" s="1">
        <v>47</v>
      </c>
      <c r="BQ17" s="1">
        <v>12</v>
      </c>
      <c r="BR17" s="1">
        <v>13</v>
      </c>
      <c r="BS17" s="1">
        <v>11</v>
      </c>
      <c r="BT17" s="1">
        <v>14</v>
      </c>
      <c r="BU17" s="1">
        <v>8</v>
      </c>
      <c r="BV17" s="1">
        <v>13</v>
      </c>
      <c r="BW17" s="1">
        <v>6</v>
      </c>
      <c r="BX17" s="1">
        <v>6</v>
      </c>
      <c r="BY17" s="1">
        <v>6</v>
      </c>
      <c r="BZ17" s="1">
        <v>5</v>
      </c>
      <c r="CA17" s="1">
        <v>6</v>
      </c>
      <c r="CB17" s="1">
        <v>6</v>
      </c>
      <c r="CC17" s="1">
        <v>3</v>
      </c>
      <c r="CD17" s="1">
        <v>4</v>
      </c>
      <c r="CE17" s="1">
        <v>6</v>
      </c>
      <c r="CF17" s="1">
        <v>5</v>
      </c>
      <c r="CG17" s="1">
        <v>4</v>
      </c>
      <c r="CH17" s="1">
        <v>15</v>
      </c>
      <c r="CI17" s="1">
        <v>11</v>
      </c>
      <c r="CJ17" s="1">
        <v>13</v>
      </c>
      <c r="CK17" s="1">
        <v>7</v>
      </c>
      <c r="CL17" s="1">
        <v>7</v>
      </c>
      <c r="CM17" s="1">
        <v>6</v>
      </c>
      <c r="CN17" s="1">
        <v>9</v>
      </c>
      <c r="CO17" s="1">
        <v>11</v>
      </c>
      <c r="CP17" s="1">
        <v>6</v>
      </c>
      <c r="CQ17" s="1">
        <v>6</v>
      </c>
      <c r="CR17" s="1">
        <v>3</v>
      </c>
      <c r="CS17" s="1">
        <v>3</v>
      </c>
      <c r="CT17" s="1">
        <v>3</v>
      </c>
      <c r="CU17" s="1">
        <v>3</v>
      </c>
      <c r="CV17" s="1">
        <v>3</v>
      </c>
      <c r="CW17" s="1">
        <v>20</v>
      </c>
      <c r="CX17" s="1">
        <v>14</v>
      </c>
    </row>
    <row r="18" spans="2:102" x14ac:dyDescent="0.25">
      <c r="B18" s="1">
        <v>7</v>
      </c>
      <c r="C18" s="1">
        <v>3</v>
      </c>
      <c r="D18" s="1">
        <v>14</v>
      </c>
      <c r="E18" s="1">
        <v>16</v>
      </c>
      <c r="F18" s="1">
        <v>4</v>
      </c>
      <c r="G18" s="1">
        <v>5</v>
      </c>
      <c r="H18" s="1">
        <v>4</v>
      </c>
      <c r="I18" s="1">
        <v>4</v>
      </c>
      <c r="J18" s="1">
        <v>4</v>
      </c>
      <c r="K18" s="1">
        <v>3</v>
      </c>
      <c r="L18" s="1">
        <v>4</v>
      </c>
      <c r="M18" s="1">
        <v>15</v>
      </c>
      <c r="N18" s="1">
        <v>12</v>
      </c>
      <c r="O18" s="1">
        <v>75</v>
      </c>
      <c r="P18" s="1">
        <v>75</v>
      </c>
      <c r="Q18" s="1">
        <v>32</v>
      </c>
      <c r="R18" s="1">
        <v>2</v>
      </c>
      <c r="S18" s="1">
        <v>3</v>
      </c>
      <c r="T18" s="1">
        <v>4</v>
      </c>
      <c r="U18" s="1">
        <v>4</v>
      </c>
      <c r="V18" s="1">
        <v>3</v>
      </c>
      <c r="W18" s="1">
        <v>5</v>
      </c>
      <c r="X18" s="1">
        <v>3</v>
      </c>
      <c r="Y18" s="1">
        <v>4</v>
      </c>
      <c r="Z18" s="1">
        <v>4</v>
      </c>
      <c r="AA18" s="1">
        <v>5</v>
      </c>
      <c r="AB18" s="1">
        <v>5</v>
      </c>
      <c r="AC18" s="1">
        <v>6</v>
      </c>
      <c r="AD18" s="1">
        <v>7</v>
      </c>
      <c r="AE18" s="1">
        <v>6</v>
      </c>
      <c r="AF18" s="1">
        <v>3</v>
      </c>
      <c r="AG18" s="1">
        <v>9</v>
      </c>
      <c r="AH18" s="1">
        <v>6</v>
      </c>
      <c r="AI18" s="1">
        <v>8</v>
      </c>
      <c r="AJ18" s="1">
        <v>8</v>
      </c>
      <c r="AK18" s="1">
        <v>2</v>
      </c>
      <c r="AL18" s="1">
        <v>2</v>
      </c>
      <c r="AM18" s="1">
        <v>22</v>
      </c>
      <c r="AN18" s="1">
        <v>39</v>
      </c>
      <c r="AO18" s="1">
        <v>24</v>
      </c>
      <c r="AP18" s="1">
        <v>58</v>
      </c>
      <c r="AQ18" s="1">
        <v>9</v>
      </c>
      <c r="AR18" s="1">
        <v>3</v>
      </c>
      <c r="AS18" s="1">
        <v>12</v>
      </c>
      <c r="AT18" s="1">
        <v>7</v>
      </c>
      <c r="AU18" s="1">
        <v>4</v>
      </c>
      <c r="AV18" s="1">
        <v>5</v>
      </c>
      <c r="AW18" s="1">
        <v>6</v>
      </c>
      <c r="AX18" s="1">
        <v>3</v>
      </c>
      <c r="AY18" s="1">
        <v>4</v>
      </c>
      <c r="AZ18" s="1">
        <v>5</v>
      </c>
      <c r="BA18" s="1">
        <v>10</v>
      </c>
      <c r="BB18" s="1">
        <v>14</v>
      </c>
      <c r="BC18" s="1">
        <v>12</v>
      </c>
      <c r="BD18" s="1">
        <v>12</v>
      </c>
      <c r="BE18" s="1">
        <v>12</v>
      </c>
      <c r="BF18" s="1">
        <v>11</v>
      </c>
      <c r="BG18" s="1">
        <v>4</v>
      </c>
      <c r="BH18" s="1">
        <v>3</v>
      </c>
      <c r="BI18" s="1">
        <v>3</v>
      </c>
      <c r="BJ18" s="1">
        <v>4</v>
      </c>
      <c r="BK18" s="1">
        <v>11</v>
      </c>
      <c r="BL18" s="1">
        <v>12</v>
      </c>
      <c r="BM18" s="1">
        <v>19</v>
      </c>
      <c r="BN18" s="1">
        <v>38</v>
      </c>
      <c r="BO18" s="1">
        <v>33</v>
      </c>
      <c r="BP18" s="1">
        <v>42</v>
      </c>
      <c r="BQ18" s="1">
        <v>12</v>
      </c>
      <c r="BR18" s="1">
        <v>12</v>
      </c>
      <c r="BS18" s="1">
        <v>11</v>
      </c>
      <c r="BT18" s="1">
        <v>14</v>
      </c>
      <c r="BU18" s="1">
        <v>8</v>
      </c>
      <c r="BV18" s="1">
        <v>13</v>
      </c>
      <c r="BW18" s="1">
        <v>6</v>
      </c>
      <c r="BX18" s="1">
        <v>6</v>
      </c>
      <c r="BY18" s="1">
        <v>6</v>
      </c>
      <c r="BZ18" s="1">
        <v>5</v>
      </c>
      <c r="CA18" s="1">
        <v>5</v>
      </c>
      <c r="CB18" s="1">
        <v>5</v>
      </c>
      <c r="CC18" s="1">
        <v>3</v>
      </c>
      <c r="CD18" s="1">
        <v>4</v>
      </c>
      <c r="CE18" s="1">
        <v>6</v>
      </c>
      <c r="CF18" s="1">
        <v>5</v>
      </c>
      <c r="CG18" s="1">
        <v>4</v>
      </c>
      <c r="CH18" s="1">
        <v>15</v>
      </c>
      <c r="CI18" s="1">
        <v>11</v>
      </c>
      <c r="CJ18" s="1">
        <v>13</v>
      </c>
      <c r="CK18" s="1">
        <v>6</v>
      </c>
      <c r="CL18" s="1">
        <v>7</v>
      </c>
      <c r="CM18" s="1">
        <v>6</v>
      </c>
      <c r="CN18" s="1">
        <v>8</v>
      </c>
      <c r="CO18" s="1">
        <v>10</v>
      </c>
      <c r="CP18" s="1">
        <v>6</v>
      </c>
      <c r="CQ18" s="1">
        <v>6</v>
      </c>
      <c r="CR18" s="1">
        <v>3</v>
      </c>
      <c r="CS18" s="1">
        <v>3</v>
      </c>
      <c r="CT18" s="1">
        <v>3</v>
      </c>
      <c r="CU18" s="1">
        <v>3</v>
      </c>
      <c r="CV18" s="1">
        <v>3</v>
      </c>
      <c r="CW18" s="1">
        <v>19</v>
      </c>
      <c r="CX18" s="1">
        <v>12</v>
      </c>
    </row>
    <row r="19" spans="2:102" x14ac:dyDescent="0.25">
      <c r="B19" s="1">
        <v>7</v>
      </c>
      <c r="C19" s="1">
        <v>2</v>
      </c>
      <c r="D19" s="1">
        <v>13</v>
      </c>
      <c r="E19" s="1">
        <v>15</v>
      </c>
      <c r="F19" s="1">
        <v>4</v>
      </c>
      <c r="G19" s="1">
        <v>5</v>
      </c>
      <c r="H19" s="1">
        <v>4</v>
      </c>
      <c r="I19" s="1">
        <v>4</v>
      </c>
      <c r="J19" s="1">
        <v>3</v>
      </c>
      <c r="K19" s="1">
        <v>3</v>
      </c>
      <c r="L19" s="1">
        <v>4</v>
      </c>
      <c r="M19" s="1">
        <v>15</v>
      </c>
      <c r="N19" s="1">
        <v>12</v>
      </c>
      <c r="O19" s="1">
        <v>73</v>
      </c>
      <c r="P19" s="1">
        <v>74</v>
      </c>
      <c r="Q19" s="1">
        <v>28</v>
      </c>
      <c r="R19" s="1">
        <v>2</v>
      </c>
      <c r="S19" s="1">
        <v>2</v>
      </c>
      <c r="T19" s="1">
        <v>4</v>
      </c>
      <c r="U19" s="1">
        <v>3</v>
      </c>
      <c r="V19" s="1">
        <v>3</v>
      </c>
      <c r="W19" s="1">
        <v>5</v>
      </c>
      <c r="X19" s="1">
        <v>3</v>
      </c>
      <c r="Y19" s="1">
        <v>4</v>
      </c>
      <c r="Z19" s="1">
        <v>4</v>
      </c>
      <c r="AA19" s="1">
        <v>5</v>
      </c>
      <c r="AB19" s="1">
        <v>5</v>
      </c>
      <c r="AC19" s="1">
        <v>5</v>
      </c>
      <c r="AD19" s="1">
        <v>6</v>
      </c>
      <c r="AE19" s="1">
        <v>6</v>
      </c>
      <c r="AF19" s="1">
        <v>3</v>
      </c>
      <c r="AG19" s="1">
        <v>9</v>
      </c>
      <c r="AH19" s="1">
        <v>6</v>
      </c>
      <c r="AI19" s="1">
        <v>7</v>
      </c>
      <c r="AJ19" s="1">
        <v>8</v>
      </c>
      <c r="AK19" s="1">
        <v>2</v>
      </c>
      <c r="AL19" s="1">
        <v>2</v>
      </c>
      <c r="AM19" s="1">
        <v>22</v>
      </c>
      <c r="AN19" s="1">
        <v>34</v>
      </c>
      <c r="AO19" s="1">
        <v>23</v>
      </c>
      <c r="AP19" s="1">
        <v>50</v>
      </c>
      <c r="AQ19" s="1">
        <v>9</v>
      </c>
      <c r="AR19" s="1">
        <v>3</v>
      </c>
      <c r="AS19" s="1">
        <v>12</v>
      </c>
      <c r="AT19" s="1">
        <v>7</v>
      </c>
      <c r="AU19" s="1">
        <v>4</v>
      </c>
      <c r="AV19" s="1">
        <v>5</v>
      </c>
      <c r="AW19" s="1">
        <v>6</v>
      </c>
      <c r="AX19" s="1">
        <v>3</v>
      </c>
      <c r="AY19" s="1">
        <v>4</v>
      </c>
      <c r="AZ19" s="1">
        <v>5</v>
      </c>
      <c r="BA19" s="1">
        <v>10</v>
      </c>
      <c r="BB19" s="1">
        <v>14</v>
      </c>
      <c r="BC19" s="1">
        <v>11</v>
      </c>
      <c r="BD19" s="1">
        <v>11</v>
      </c>
      <c r="BE19" s="1">
        <v>12</v>
      </c>
      <c r="BF19" s="1">
        <v>10</v>
      </c>
      <c r="BG19" s="1">
        <v>4</v>
      </c>
      <c r="BH19" s="1">
        <v>3</v>
      </c>
      <c r="BI19" s="1">
        <v>3</v>
      </c>
      <c r="BJ19" s="1">
        <v>4</v>
      </c>
      <c r="BK19" s="1">
        <v>11</v>
      </c>
      <c r="BL19" s="1">
        <v>12</v>
      </c>
      <c r="BM19" s="1">
        <v>19</v>
      </c>
      <c r="BN19" s="1">
        <v>33</v>
      </c>
      <c r="BO19" s="1">
        <v>33</v>
      </c>
      <c r="BP19" s="1">
        <v>40</v>
      </c>
      <c r="BQ19" s="1">
        <v>11</v>
      </c>
      <c r="BR19" s="1">
        <v>11</v>
      </c>
      <c r="BS19" s="1">
        <v>9</v>
      </c>
      <c r="BT19" s="1">
        <v>12</v>
      </c>
      <c r="BU19" s="1">
        <v>8</v>
      </c>
      <c r="BV19" s="1">
        <v>13</v>
      </c>
      <c r="BW19" s="1">
        <v>6</v>
      </c>
      <c r="BX19" s="1">
        <v>6</v>
      </c>
      <c r="BY19" s="1">
        <v>6</v>
      </c>
      <c r="BZ19" s="1">
        <v>4</v>
      </c>
      <c r="CA19" s="1">
        <v>5</v>
      </c>
      <c r="CB19" s="1">
        <v>5</v>
      </c>
      <c r="CC19" s="1">
        <v>3</v>
      </c>
      <c r="CD19" s="1">
        <v>4</v>
      </c>
      <c r="CE19" s="1">
        <v>6</v>
      </c>
      <c r="CF19" s="1">
        <v>5</v>
      </c>
      <c r="CG19" s="1">
        <v>4</v>
      </c>
      <c r="CH19" s="1">
        <v>15</v>
      </c>
      <c r="CI19" s="1">
        <v>11</v>
      </c>
      <c r="CJ19" s="1">
        <v>12</v>
      </c>
      <c r="CK19" s="1">
        <v>6</v>
      </c>
      <c r="CL19" s="1">
        <v>7</v>
      </c>
      <c r="CM19" s="1">
        <v>6</v>
      </c>
      <c r="CN19" s="1">
        <v>8</v>
      </c>
      <c r="CO19" s="1">
        <v>9</v>
      </c>
      <c r="CP19" s="1">
        <v>6</v>
      </c>
      <c r="CQ19" s="1">
        <v>6</v>
      </c>
      <c r="CR19" s="1">
        <v>3</v>
      </c>
      <c r="CS19" s="1">
        <v>3</v>
      </c>
      <c r="CT19" s="1">
        <v>3</v>
      </c>
      <c r="CU19" s="1">
        <v>3</v>
      </c>
      <c r="CV19" s="1">
        <v>3</v>
      </c>
      <c r="CW19" s="1">
        <v>15</v>
      </c>
      <c r="CX19" s="1">
        <v>11</v>
      </c>
    </row>
    <row r="20" spans="2:102" x14ac:dyDescent="0.25">
      <c r="B20" s="1">
        <v>7</v>
      </c>
      <c r="C20" s="1">
        <v>2</v>
      </c>
      <c r="D20" s="1">
        <v>13</v>
      </c>
      <c r="E20" s="1">
        <v>15</v>
      </c>
      <c r="F20" s="1">
        <v>4</v>
      </c>
      <c r="G20" s="1">
        <v>5</v>
      </c>
      <c r="H20" s="1">
        <v>4</v>
      </c>
      <c r="I20" s="1">
        <v>4</v>
      </c>
      <c r="J20" s="1">
        <v>3</v>
      </c>
      <c r="K20" s="1">
        <v>3</v>
      </c>
      <c r="L20" s="1">
        <v>4</v>
      </c>
      <c r="M20" s="1">
        <v>14</v>
      </c>
      <c r="N20" s="1">
        <v>12</v>
      </c>
      <c r="O20" s="1">
        <v>69</v>
      </c>
      <c r="P20" s="1">
        <v>63</v>
      </c>
      <c r="Q20" s="1">
        <v>26</v>
      </c>
      <c r="R20" s="1">
        <v>2</v>
      </c>
      <c r="S20" s="1">
        <v>2</v>
      </c>
      <c r="T20" s="1">
        <v>4</v>
      </c>
      <c r="U20" s="1">
        <v>3</v>
      </c>
      <c r="V20" s="1">
        <v>3</v>
      </c>
      <c r="W20" s="1">
        <v>5</v>
      </c>
      <c r="X20" s="1">
        <v>3</v>
      </c>
      <c r="Y20" s="1">
        <v>4</v>
      </c>
      <c r="Z20" s="1">
        <v>4</v>
      </c>
      <c r="AA20" s="1">
        <v>4</v>
      </c>
      <c r="AB20" s="1">
        <v>5</v>
      </c>
      <c r="AC20" s="1">
        <v>5</v>
      </c>
      <c r="AD20" s="1">
        <v>6</v>
      </c>
      <c r="AE20" s="1">
        <v>6</v>
      </c>
      <c r="AF20" s="1">
        <v>3</v>
      </c>
      <c r="AG20" s="1">
        <v>9</v>
      </c>
      <c r="AH20" s="1">
        <v>6</v>
      </c>
      <c r="AI20" s="1">
        <v>7</v>
      </c>
      <c r="AJ20" s="1">
        <v>8</v>
      </c>
      <c r="AK20" s="1">
        <v>2</v>
      </c>
      <c r="AL20" s="1">
        <v>2</v>
      </c>
      <c r="AM20" s="1">
        <v>21</v>
      </c>
      <c r="AN20" s="1">
        <v>32</v>
      </c>
      <c r="AO20" s="1">
        <v>13</v>
      </c>
      <c r="AP20" s="1">
        <v>50</v>
      </c>
      <c r="AQ20" s="1">
        <v>9</v>
      </c>
      <c r="AR20" s="1">
        <v>3</v>
      </c>
      <c r="AS20" s="1">
        <v>12</v>
      </c>
      <c r="AT20" s="1">
        <v>7</v>
      </c>
      <c r="AU20" s="1">
        <v>4</v>
      </c>
      <c r="AV20" s="1">
        <v>5</v>
      </c>
      <c r="AW20" s="1">
        <v>5</v>
      </c>
      <c r="AX20" s="1">
        <v>2</v>
      </c>
      <c r="AY20" s="1">
        <v>4</v>
      </c>
      <c r="AZ20" s="1">
        <v>5</v>
      </c>
      <c r="BA20" s="1">
        <v>9</v>
      </c>
      <c r="BB20" s="1">
        <v>13</v>
      </c>
      <c r="BC20" s="1">
        <v>11</v>
      </c>
      <c r="BD20" s="1">
        <v>11</v>
      </c>
      <c r="BE20" s="1">
        <v>11</v>
      </c>
      <c r="BF20" s="1">
        <v>10</v>
      </c>
      <c r="BG20" s="1">
        <v>3</v>
      </c>
      <c r="BH20" s="1">
        <v>3</v>
      </c>
      <c r="BI20" s="1">
        <v>3</v>
      </c>
      <c r="BJ20" s="1">
        <v>4</v>
      </c>
      <c r="BK20" s="1">
        <v>10</v>
      </c>
      <c r="BL20" s="1">
        <v>10</v>
      </c>
      <c r="BM20" s="1">
        <v>18</v>
      </c>
      <c r="BN20" s="1">
        <v>32</v>
      </c>
      <c r="BO20" s="1">
        <v>32</v>
      </c>
      <c r="BP20" s="1">
        <v>39</v>
      </c>
      <c r="BQ20" s="1">
        <v>10</v>
      </c>
      <c r="BR20" s="1">
        <v>11</v>
      </c>
      <c r="BS20" s="1">
        <v>9</v>
      </c>
      <c r="BT20" s="1">
        <v>11</v>
      </c>
      <c r="BU20" s="1">
        <v>7</v>
      </c>
      <c r="BV20" s="1">
        <v>13</v>
      </c>
      <c r="BW20" s="1">
        <v>5</v>
      </c>
      <c r="BX20" s="1">
        <v>6</v>
      </c>
      <c r="BY20" s="1">
        <v>6</v>
      </c>
      <c r="BZ20" s="1">
        <v>4</v>
      </c>
      <c r="CA20" s="1">
        <v>4</v>
      </c>
      <c r="CB20" s="1">
        <v>4</v>
      </c>
      <c r="CC20" s="1">
        <v>3</v>
      </c>
      <c r="CD20" s="1">
        <v>4</v>
      </c>
      <c r="CE20" s="1">
        <v>6</v>
      </c>
      <c r="CF20" s="1">
        <v>5</v>
      </c>
      <c r="CG20" s="1">
        <v>4</v>
      </c>
      <c r="CH20" s="1">
        <v>14</v>
      </c>
      <c r="CI20" s="1">
        <v>10</v>
      </c>
      <c r="CJ20" s="1">
        <v>12</v>
      </c>
      <c r="CK20" s="1">
        <v>6</v>
      </c>
      <c r="CL20" s="1">
        <v>6</v>
      </c>
      <c r="CM20" s="1">
        <v>5</v>
      </c>
      <c r="CN20" s="1">
        <v>8</v>
      </c>
      <c r="CO20" s="1">
        <v>9</v>
      </c>
      <c r="CP20" s="1">
        <v>6</v>
      </c>
      <c r="CQ20" s="1">
        <v>6</v>
      </c>
      <c r="CR20" s="1">
        <v>3</v>
      </c>
      <c r="CS20" s="1">
        <v>3</v>
      </c>
      <c r="CT20" s="1">
        <v>3</v>
      </c>
      <c r="CU20" s="1">
        <v>3</v>
      </c>
      <c r="CV20" s="1">
        <v>3</v>
      </c>
      <c r="CW20" s="1">
        <v>12</v>
      </c>
      <c r="CX20" s="1">
        <v>10</v>
      </c>
    </row>
    <row r="21" spans="2:102" x14ac:dyDescent="0.25">
      <c r="B21" s="1">
        <v>7</v>
      </c>
      <c r="C21" s="1">
        <v>2</v>
      </c>
      <c r="D21" s="1">
        <v>13</v>
      </c>
      <c r="E21" s="1">
        <v>13</v>
      </c>
      <c r="F21" s="1">
        <v>4</v>
      </c>
      <c r="G21" s="1">
        <v>5</v>
      </c>
      <c r="H21" s="1">
        <v>4</v>
      </c>
      <c r="I21" s="1">
        <v>4</v>
      </c>
      <c r="J21" s="1">
        <v>3</v>
      </c>
      <c r="K21" s="1">
        <v>3</v>
      </c>
      <c r="L21" s="1">
        <v>4</v>
      </c>
      <c r="M21" s="1">
        <v>10</v>
      </c>
      <c r="N21" s="1">
        <v>10</v>
      </c>
      <c r="O21" s="1">
        <v>65</v>
      </c>
      <c r="P21" s="1">
        <v>63</v>
      </c>
      <c r="Q21" s="1">
        <v>25</v>
      </c>
      <c r="R21" s="1">
        <v>2</v>
      </c>
      <c r="S21" s="1">
        <v>2</v>
      </c>
      <c r="T21" s="1">
        <v>4</v>
      </c>
      <c r="U21" s="1">
        <v>3</v>
      </c>
      <c r="V21" s="1">
        <v>3</v>
      </c>
      <c r="W21" s="1">
        <v>5</v>
      </c>
      <c r="X21" s="1">
        <v>3</v>
      </c>
      <c r="Y21" s="1">
        <v>4</v>
      </c>
      <c r="Z21" s="1">
        <v>4</v>
      </c>
      <c r="AA21" s="1">
        <v>4</v>
      </c>
      <c r="AB21" s="1">
        <v>4</v>
      </c>
      <c r="AC21" s="1">
        <v>5</v>
      </c>
      <c r="AD21" s="1">
        <v>6</v>
      </c>
      <c r="AE21" s="1">
        <v>6</v>
      </c>
      <c r="AF21" s="1">
        <v>3</v>
      </c>
      <c r="AG21" s="1">
        <v>9</v>
      </c>
      <c r="AH21" s="1">
        <v>6</v>
      </c>
      <c r="AI21" s="1">
        <v>7</v>
      </c>
      <c r="AJ21" s="1">
        <v>7</v>
      </c>
      <c r="AK21" s="1">
        <v>2</v>
      </c>
      <c r="AL21" s="1">
        <v>2</v>
      </c>
      <c r="AM21" s="1">
        <v>21</v>
      </c>
      <c r="AN21" s="1">
        <v>32</v>
      </c>
      <c r="AO21" s="1">
        <v>12</v>
      </c>
      <c r="AP21" s="1">
        <v>50</v>
      </c>
      <c r="AQ21" s="1">
        <v>9</v>
      </c>
      <c r="AR21" s="1">
        <v>3</v>
      </c>
      <c r="AS21" s="1">
        <v>12</v>
      </c>
      <c r="AT21" s="1">
        <v>7</v>
      </c>
      <c r="AU21" s="1">
        <v>4</v>
      </c>
      <c r="AV21" s="1">
        <v>5</v>
      </c>
      <c r="AW21" s="1">
        <v>4</v>
      </c>
      <c r="AX21" s="1">
        <v>2</v>
      </c>
      <c r="AY21" s="1">
        <v>4</v>
      </c>
      <c r="AZ21" s="1">
        <v>5</v>
      </c>
      <c r="BA21" s="1">
        <v>9</v>
      </c>
      <c r="BB21" s="1">
        <v>13</v>
      </c>
      <c r="BC21" s="1">
        <v>11</v>
      </c>
      <c r="BD21" s="1">
        <v>11</v>
      </c>
      <c r="BE21" s="1">
        <v>11</v>
      </c>
      <c r="BF21" s="1">
        <v>9</v>
      </c>
      <c r="BG21" s="1">
        <v>3</v>
      </c>
      <c r="BH21" s="1">
        <v>3</v>
      </c>
      <c r="BI21" s="1">
        <v>3</v>
      </c>
      <c r="BJ21" s="1">
        <v>4</v>
      </c>
      <c r="BK21" s="1">
        <v>10</v>
      </c>
      <c r="BL21" s="1">
        <v>10</v>
      </c>
      <c r="BM21" s="1">
        <v>17</v>
      </c>
      <c r="BN21" s="1">
        <v>32</v>
      </c>
      <c r="BO21" s="1">
        <v>31</v>
      </c>
      <c r="BP21" s="1">
        <v>38</v>
      </c>
      <c r="BQ21" s="1">
        <v>9</v>
      </c>
      <c r="BR21" s="1">
        <v>11</v>
      </c>
      <c r="BS21" s="1">
        <v>8</v>
      </c>
      <c r="BT21" s="1">
        <v>11</v>
      </c>
      <c r="BU21" s="1">
        <v>7</v>
      </c>
      <c r="BV21" s="1">
        <v>12</v>
      </c>
      <c r="BW21" s="1">
        <v>5</v>
      </c>
      <c r="BX21" s="1">
        <v>6</v>
      </c>
      <c r="BY21" s="1">
        <v>6</v>
      </c>
      <c r="BZ21" s="1">
        <v>4</v>
      </c>
      <c r="CA21" s="1">
        <v>4</v>
      </c>
      <c r="CB21" s="1">
        <v>4</v>
      </c>
      <c r="CC21" s="1">
        <v>3</v>
      </c>
      <c r="CD21" s="1">
        <v>4</v>
      </c>
      <c r="CE21" s="1">
        <v>6</v>
      </c>
      <c r="CF21" s="1">
        <v>5</v>
      </c>
      <c r="CG21" s="1">
        <v>4</v>
      </c>
      <c r="CH21" s="1">
        <v>14</v>
      </c>
      <c r="CI21" s="1">
        <v>10</v>
      </c>
      <c r="CJ21" s="1">
        <v>12</v>
      </c>
      <c r="CK21" s="1">
        <v>6</v>
      </c>
      <c r="CL21" s="1">
        <v>6</v>
      </c>
      <c r="CM21" s="1">
        <v>5</v>
      </c>
      <c r="CN21" s="1">
        <v>8</v>
      </c>
      <c r="CO21" s="1">
        <v>8</v>
      </c>
      <c r="CP21" s="1">
        <v>6</v>
      </c>
      <c r="CQ21" s="1">
        <v>6</v>
      </c>
      <c r="CR21" s="1">
        <v>3</v>
      </c>
      <c r="CS21" s="1">
        <v>3</v>
      </c>
      <c r="CT21" s="1">
        <v>3</v>
      </c>
      <c r="CU21" s="1">
        <v>3</v>
      </c>
      <c r="CV21" s="1">
        <v>3</v>
      </c>
      <c r="CW21" s="1">
        <v>11</v>
      </c>
      <c r="CX21" s="1">
        <v>9</v>
      </c>
    </row>
    <row r="22" spans="2:102" x14ac:dyDescent="0.25">
      <c r="B22" s="1">
        <v>7</v>
      </c>
      <c r="C22" s="1">
        <v>2</v>
      </c>
      <c r="D22" s="1">
        <v>13</v>
      </c>
      <c r="E22" s="1">
        <v>13</v>
      </c>
      <c r="F22" s="1">
        <v>4</v>
      </c>
      <c r="G22" s="1">
        <v>4</v>
      </c>
      <c r="H22" s="1">
        <v>3</v>
      </c>
      <c r="I22" s="1">
        <v>4</v>
      </c>
      <c r="J22" s="1">
        <v>3</v>
      </c>
      <c r="K22" s="1">
        <v>3</v>
      </c>
      <c r="L22" s="1">
        <v>4</v>
      </c>
      <c r="M22" s="1">
        <v>10</v>
      </c>
      <c r="N22" s="1">
        <v>9</v>
      </c>
      <c r="O22" s="1">
        <v>59</v>
      </c>
      <c r="P22" s="1">
        <v>55</v>
      </c>
      <c r="Q22" s="1">
        <v>22</v>
      </c>
      <c r="R22" s="1">
        <v>2</v>
      </c>
      <c r="S22" s="1">
        <v>2</v>
      </c>
      <c r="T22" s="1">
        <v>4</v>
      </c>
      <c r="U22" s="1">
        <v>3</v>
      </c>
      <c r="V22" s="1">
        <v>3</v>
      </c>
      <c r="W22" s="1">
        <v>4</v>
      </c>
      <c r="X22" s="1">
        <v>3</v>
      </c>
      <c r="Y22" s="1">
        <v>4</v>
      </c>
      <c r="Z22" s="1">
        <v>4</v>
      </c>
      <c r="AA22" s="1">
        <v>4</v>
      </c>
      <c r="AB22" s="1">
        <v>4</v>
      </c>
      <c r="AC22" s="1">
        <v>5</v>
      </c>
      <c r="AD22" s="1">
        <v>6</v>
      </c>
      <c r="AE22" s="1">
        <v>5</v>
      </c>
      <c r="AF22" s="1">
        <v>3</v>
      </c>
      <c r="AG22" s="1">
        <v>9</v>
      </c>
      <c r="AH22" s="1">
        <v>5</v>
      </c>
      <c r="AI22" s="1">
        <v>7</v>
      </c>
      <c r="AJ22" s="1">
        <v>7</v>
      </c>
      <c r="AK22" s="1">
        <v>2</v>
      </c>
      <c r="AL22" s="1">
        <v>2</v>
      </c>
      <c r="AM22" s="1">
        <v>17</v>
      </c>
      <c r="AN22" s="1">
        <v>31</v>
      </c>
      <c r="AO22" s="1">
        <v>7</v>
      </c>
      <c r="AP22" s="1">
        <v>45</v>
      </c>
      <c r="AQ22" s="1">
        <v>8</v>
      </c>
      <c r="AR22" s="1">
        <v>3</v>
      </c>
      <c r="AS22" s="1">
        <v>12</v>
      </c>
      <c r="AT22" s="1">
        <v>7</v>
      </c>
      <c r="AU22" s="1">
        <v>4</v>
      </c>
      <c r="AV22" s="1">
        <v>5</v>
      </c>
      <c r="AW22" s="1">
        <v>4</v>
      </c>
      <c r="AX22" s="1">
        <v>2</v>
      </c>
      <c r="AY22" s="1">
        <v>4</v>
      </c>
      <c r="AZ22" s="1">
        <v>5</v>
      </c>
      <c r="BA22" s="1">
        <v>9</v>
      </c>
      <c r="BB22" s="1">
        <v>13</v>
      </c>
      <c r="BC22" s="1">
        <v>11</v>
      </c>
      <c r="BD22" s="1">
        <v>10</v>
      </c>
      <c r="BE22" s="1">
        <v>10</v>
      </c>
      <c r="BF22" s="1">
        <v>9</v>
      </c>
      <c r="BG22" s="1">
        <v>3</v>
      </c>
      <c r="BH22" s="1">
        <v>3</v>
      </c>
      <c r="BI22" s="1">
        <v>3</v>
      </c>
      <c r="BJ22" s="1">
        <v>4</v>
      </c>
      <c r="BK22" s="1">
        <v>9</v>
      </c>
      <c r="BL22" s="1">
        <v>10</v>
      </c>
      <c r="BM22" s="1">
        <v>17</v>
      </c>
      <c r="BN22" s="1">
        <v>32</v>
      </c>
      <c r="BO22" s="1">
        <v>30</v>
      </c>
      <c r="BP22" s="1">
        <v>38</v>
      </c>
      <c r="BQ22" s="1">
        <v>8</v>
      </c>
      <c r="BR22" s="1">
        <v>10</v>
      </c>
      <c r="BS22" s="1">
        <v>8</v>
      </c>
      <c r="BT22" s="1">
        <v>10</v>
      </c>
      <c r="BU22" s="1">
        <v>7</v>
      </c>
      <c r="BV22" s="1">
        <v>11</v>
      </c>
      <c r="BW22" s="1">
        <v>5</v>
      </c>
      <c r="BX22" s="1">
        <v>6</v>
      </c>
      <c r="BY22" s="1">
        <v>6</v>
      </c>
      <c r="BZ22" s="1">
        <v>4</v>
      </c>
      <c r="CA22" s="1">
        <v>4</v>
      </c>
      <c r="CB22" s="1">
        <v>4</v>
      </c>
      <c r="CC22" s="1">
        <v>3</v>
      </c>
      <c r="CD22" s="1">
        <v>4</v>
      </c>
      <c r="CE22" s="1">
        <v>6</v>
      </c>
      <c r="CF22" s="1">
        <v>5</v>
      </c>
      <c r="CG22" s="1">
        <v>4</v>
      </c>
      <c r="CH22" s="1">
        <v>12</v>
      </c>
      <c r="CI22" s="1">
        <v>9</v>
      </c>
      <c r="CJ22" s="1">
        <v>11</v>
      </c>
      <c r="CK22" s="1">
        <v>6</v>
      </c>
      <c r="CL22" s="1">
        <v>6</v>
      </c>
      <c r="CM22" s="1">
        <v>5</v>
      </c>
      <c r="CN22" s="1">
        <v>8</v>
      </c>
      <c r="CO22" s="1">
        <v>8</v>
      </c>
      <c r="CP22" s="1">
        <v>6</v>
      </c>
      <c r="CQ22" s="1">
        <v>6</v>
      </c>
      <c r="CR22" s="1">
        <v>3</v>
      </c>
      <c r="CS22" s="1">
        <v>3</v>
      </c>
      <c r="CT22" s="1">
        <v>3</v>
      </c>
      <c r="CU22" s="1">
        <v>3</v>
      </c>
      <c r="CV22" s="1">
        <v>3</v>
      </c>
      <c r="CW22" s="1">
        <v>11</v>
      </c>
      <c r="CX22" s="1">
        <v>8</v>
      </c>
    </row>
    <row r="23" spans="2:102" x14ac:dyDescent="0.25">
      <c r="B23" s="1">
        <v>7</v>
      </c>
      <c r="C23" s="1">
        <v>2</v>
      </c>
      <c r="D23" s="1">
        <v>13</v>
      </c>
      <c r="E23" s="1">
        <v>13</v>
      </c>
      <c r="F23" s="1">
        <v>4</v>
      </c>
      <c r="G23" s="1">
        <v>4</v>
      </c>
      <c r="H23" s="1">
        <v>3</v>
      </c>
      <c r="I23" s="1">
        <v>4</v>
      </c>
      <c r="J23" s="1">
        <v>3</v>
      </c>
      <c r="K23" s="1">
        <v>3</v>
      </c>
      <c r="L23" s="1">
        <v>3</v>
      </c>
      <c r="M23" s="1">
        <v>9</v>
      </c>
      <c r="N23" s="1">
        <v>9</v>
      </c>
      <c r="O23" s="1">
        <v>59</v>
      </c>
      <c r="P23" s="1">
        <v>49</v>
      </c>
      <c r="Q23" s="1">
        <v>21</v>
      </c>
      <c r="R23" s="1">
        <v>2</v>
      </c>
      <c r="S23" s="1">
        <v>2</v>
      </c>
      <c r="T23" s="1">
        <v>3</v>
      </c>
      <c r="U23" s="1">
        <v>3</v>
      </c>
      <c r="V23" s="1">
        <v>3</v>
      </c>
      <c r="W23" s="1">
        <v>4</v>
      </c>
      <c r="X23" s="1">
        <v>3</v>
      </c>
      <c r="Y23" s="1">
        <v>3</v>
      </c>
      <c r="Z23" s="1">
        <v>4</v>
      </c>
      <c r="AA23" s="1">
        <v>4</v>
      </c>
      <c r="AB23" s="1">
        <v>4</v>
      </c>
      <c r="AC23" s="1">
        <v>5</v>
      </c>
      <c r="AD23" s="1">
        <v>6</v>
      </c>
      <c r="AE23" s="1">
        <v>5</v>
      </c>
      <c r="AF23" s="1">
        <v>3</v>
      </c>
      <c r="AG23" s="1">
        <v>8</v>
      </c>
      <c r="AH23" s="1">
        <v>5</v>
      </c>
      <c r="AI23" s="1">
        <v>7</v>
      </c>
      <c r="AJ23" s="1">
        <v>7</v>
      </c>
      <c r="AK23" s="1">
        <v>2</v>
      </c>
      <c r="AL23" s="1">
        <v>2</v>
      </c>
      <c r="AM23" s="1">
        <v>17</v>
      </c>
      <c r="AN23" s="1">
        <v>30</v>
      </c>
      <c r="AO23" s="1">
        <v>7</v>
      </c>
      <c r="AP23" s="1">
        <v>42</v>
      </c>
      <c r="AQ23" s="1">
        <v>8</v>
      </c>
      <c r="AR23" s="1">
        <v>3</v>
      </c>
      <c r="AS23" s="1">
        <v>11</v>
      </c>
      <c r="AT23" s="1">
        <v>7</v>
      </c>
      <c r="AU23" s="1">
        <v>4</v>
      </c>
      <c r="AV23" s="1">
        <v>4</v>
      </c>
      <c r="AW23" s="1">
        <v>4</v>
      </c>
      <c r="AX23" s="1">
        <v>2</v>
      </c>
      <c r="AY23" s="1">
        <v>4</v>
      </c>
      <c r="AZ23" s="1">
        <v>4</v>
      </c>
      <c r="BA23" s="1">
        <v>9</v>
      </c>
      <c r="BB23" s="1">
        <v>13</v>
      </c>
      <c r="BC23" s="1">
        <v>10</v>
      </c>
      <c r="BD23" s="1">
        <v>10</v>
      </c>
      <c r="BE23" s="1">
        <v>10</v>
      </c>
      <c r="BF23" s="1">
        <v>8</v>
      </c>
      <c r="BG23" s="1">
        <v>3</v>
      </c>
      <c r="BH23" s="1">
        <v>3</v>
      </c>
      <c r="BI23" s="1">
        <v>3</v>
      </c>
      <c r="BJ23" s="1">
        <v>4</v>
      </c>
      <c r="BK23" s="1">
        <v>9</v>
      </c>
      <c r="BL23" s="1">
        <v>10</v>
      </c>
      <c r="BM23" s="1">
        <v>17</v>
      </c>
      <c r="BN23" s="1">
        <v>32</v>
      </c>
      <c r="BO23" s="1">
        <v>29</v>
      </c>
      <c r="BP23" s="1">
        <v>36</v>
      </c>
      <c r="BQ23" s="1">
        <v>8</v>
      </c>
      <c r="BR23" s="1">
        <v>10</v>
      </c>
      <c r="BS23" s="1">
        <v>8</v>
      </c>
      <c r="BT23" s="1">
        <v>10</v>
      </c>
      <c r="BU23" s="1">
        <v>7</v>
      </c>
      <c r="BV23" s="1">
        <v>11</v>
      </c>
      <c r="BW23" s="1">
        <v>5</v>
      </c>
      <c r="BX23" s="1">
        <v>5</v>
      </c>
      <c r="BY23" s="1">
        <v>6</v>
      </c>
      <c r="BZ23" s="1">
        <v>4</v>
      </c>
      <c r="CA23" s="1">
        <v>4</v>
      </c>
      <c r="CB23" s="1">
        <v>4</v>
      </c>
      <c r="CC23" s="1">
        <v>3</v>
      </c>
      <c r="CD23" s="1">
        <v>4</v>
      </c>
      <c r="CE23" s="1">
        <v>6</v>
      </c>
      <c r="CF23" s="1">
        <v>5</v>
      </c>
      <c r="CG23" s="1">
        <v>4</v>
      </c>
      <c r="CH23" s="1">
        <v>12</v>
      </c>
      <c r="CI23" s="1">
        <v>9</v>
      </c>
      <c r="CJ23" s="1">
        <v>10</v>
      </c>
      <c r="CK23" s="1">
        <v>6</v>
      </c>
      <c r="CL23" s="1">
        <v>6</v>
      </c>
      <c r="CM23" s="1">
        <v>5</v>
      </c>
      <c r="CN23" s="1">
        <v>8</v>
      </c>
      <c r="CO23" s="1">
        <v>7</v>
      </c>
      <c r="CP23" s="1">
        <v>6</v>
      </c>
      <c r="CQ23" s="1">
        <v>6</v>
      </c>
      <c r="CR23" s="1">
        <v>3</v>
      </c>
      <c r="CS23" s="1">
        <v>3</v>
      </c>
      <c r="CT23" s="1">
        <v>3</v>
      </c>
      <c r="CU23" s="1">
        <v>3</v>
      </c>
      <c r="CV23" s="1">
        <v>3</v>
      </c>
      <c r="CW23" s="1">
        <v>9</v>
      </c>
      <c r="CX23" s="1">
        <v>7</v>
      </c>
    </row>
    <row r="24" spans="2:102" x14ac:dyDescent="0.25">
      <c r="B24" s="1">
        <v>6</v>
      </c>
      <c r="C24" s="1">
        <v>2</v>
      </c>
      <c r="D24" s="1">
        <v>11</v>
      </c>
      <c r="E24" s="1">
        <v>13</v>
      </c>
      <c r="F24" s="1">
        <v>4</v>
      </c>
      <c r="G24" s="1">
        <v>4</v>
      </c>
      <c r="H24" s="1">
        <v>3</v>
      </c>
      <c r="I24" s="1">
        <v>4</v>
      </c>
      <c r="J24" s="1">
        <v>3</v>
      </c>
      <c r="K24" s="1">
        <v>3</v>
      </c>
      <c r="L24" s="1">
        <v>3</v>
      </c>
      <c r="M24" s="1">
        <v>9</v>
      </c>
      <c r="N24" s="1">
        <v>9</v>
      </c>
      <c r="O24" s="1">
        <v>59</v>
      </c>
      <c r="P24" s="1">
        <v>49</v>
      </c>
      <c r="Q24" s="1">
        <v>21</v>
      </c>
      <c r="R24" s="1">
        <v>2</v>
      </c>
      <c r="S24" s="1">
        <v>2</v>
      </c>
      <c r="T24" s="1">
        <v>3</v>
      </c>
      <c r="U24" s="1">
        <v>3</v>
      </c>
      <c r="V24" s="1">
        <v>3</v>
      </c>
      <c r="W24" s="1">
        <v>4</v>
      </c>
      <c r="X24" s="1">
        <v>3</v>
      </c>
      <c r="Y24" s="1">
        <v>3</v>
      </c>
      <c r="Z24" s="1">
        <v>4</v>
      </c>
      <c r="AA24" s="1">
        <v>4</v>
      </c>
      <c r="AB24" s="1">
        <v>4</v>
      </c>
      <c r="AC24" s="1">
        <v>5</v>
      </c>
      <c r="AD24" s="1">
        <v>5</v>
      </c>
      <c r="AE24" s="1">
        <v>5</v>
      </c>
      <c r="AF24" s="1">
        <v>3</v>
      </c>
      <c r="AG24" s="1">
        <v>7</v>
      </c>
      <c r="AH24" s="1">
        <v>5</v>
      </c>
      <c r="AI24" s="1">
        <v>6</v>
      </c>
      <c r="AJ24" s="1">
        <v>7</v>
      </c>
      <c r="AK24" s="1">
        <v>2</v>
      </c>
      <c r="AL24" s="1">
        <v>2</v>
      </c>
      <c r="AM24" s="1">
        <v>15</v>
      </c>
      <c r="AN24" s="1">
        <v>28</v>
      </c>
      <c r="AO24" s="1">
        <v>6</v>
      </c>
      <c r="AP24" s="1">
        <v>36</v>
      </c>
      <c r="AQ24" s="1">
        <v>7</v>
      </c>
      <c r="AR24" s="1">
        <v>3</v>
      </c>
      <c r="AS24" s="1">
        <v>11</v>
      </c>
      <c r="AT24" s="1">
        <v>7</v>
      </c>
      <c r="AU24" s="1">
        <v>3</v>
      </c>
      <c r="AV24" s="1">
        <v>4</v>
      </c>
      <c r="AW24" s="1">
        <v>4</v>
      </c>
      <c r="AX24" s="1">
        <v>2</v>
      </c>
      <c r="AY24" s="1">
        <v>4</v>
      </c>
      <c r="AZ24" s="1">
        <v>4</v>
      </c>
      <c r="BA24" s="1">
        <v>9</v>
      </c>
      <c r="BB24" s="1">
        <v>12</v>
      </c>
      <c r="BC24" s="1">
        <v>10</v>
      </c>
      <c r="BD24" s="1">
        <v>10</v>
      </c>
      <c r="BE24" s="1">
        <v>10</v>
      </c>
      <c r="BF24" s="1">
        <v>8</v>
      </c>
      <c r="BG24" s="1">
        <v>3</v>
      </c>
      <c r="BH24" s="1">
        <v>3</v>
      </c>
      <c r="BI24" s="1">
        <v>3</v>
      </c>
      <c r="BJ24" s="1">
        <v>3</v>
      </c>
      <c r="BK24" s="1">
        <v>9</v>
      </c>
      <c r="BL24" s="1">
        <v>9</v>
      </c>
      <c r="BM24" s="1">
        <v>17</v>
      </c>
      <c r="BN24" s="1">
        <v>31</v>
      </c>
      <c r="BO24" s="1">
        <v>29</v>
      </c>
      <c r="BP24" s="1">
        <v>35</v>
      </c>
      <c r="BQ24" s="1">
        <v>7</v>
      </c>
      <c r="BR24" s="1">
        <v>8</v>
      </c>
      <c r="BS24" s="1">
        <v>7</v>
      </c>
      <c r="BT24" s="1">
        <v>9</v>
      </c>
      <c r="BU24" s="1">
        <v>7</v>
      </c>
      <c r="BV24" s="1">
        <v>10</v>
      </c>
      <c r="BW24" s="1">
        <v>5</v>
      </c>
      <c r="BX24" s="1">
        <v>5</v>
      </c>
      <c r="BY24" s="1">
        <v>6</v>
      </c>
      <c r="BZ24" s="1">
        <v>4</v>
      </c>
      <c r="CA24" s="1">
        <v>4</v>
      </c>
      <c r="CB24" s="1">
        <v>4</v>
      </c>
      <c r="CC24" s="1">
        <v>3</v>
      </c>
      <c r="CD24" s="1">
        <v>4</v>
      </c>
      <c r="CE24" s="1">
        <v>6</v>
      </c>
      <c r="CF24" s="1">
        <v>4</v>
      </c>
      <c r="CG24" s="1">
        <v>4</v>
      </c>
      <c r="CH24" s="1">
        <v>12</v>
      </c>
      <c r="CI24" s="1">
        <v>9</v>
      </c>
      <c r="CJ24" s="1">
        <v>10</v>
      </c>
      <c r="CK24" s="1">
        <v>5</v>
      </c>
      <c r="CL24" s="1">
        <v>6</v>
      </c>
      <c r="CM24" s="1">
        <v>5</v>
      </c>
      <c r="CN24" s="1">
        <v>7</v>
      </c>
      <c r="CO24" s="1">
        <v>7</v>
      </c>
      <c r="CP24" s="1">
        <v>5</v>
      </c>
      <c r="CQ24" s="1">
        <v>5</v>
      </c>
      <c r="CR24" s="1">
        <v>3</v>
      </c>
      <c r="CS24" s="1">
        <v>3</v>
      </c>
      <c r="CT24" s="1">
        <v>3</v>
      </c>
      <c r="CU24" s="1">
        <v>3</v>
      </c>
      <c r="CV24" s="1">
        <v>3</v>
      </c>
      <c r="CW24" s="1">
        <v>8</v>
      </c>
      <c r="CX24" s="1">
        <v>7</v>
      </c>
    </row>
    <row r="25" spans="2:102" x14ac:dyDescent="0.25">
      <c r="B25" s="1">
        <v>6</v>
      </c>
      <c r="C25" s="1">
        <v>2</v>
      </c>
      <c r="D25" s="1">
        <v>10</v>
      </c>
      <c r="E25" s="1">
        <v>12</v>
      </c>
      <c r="F25" s="1">
        <v>4</v>
      </c>
      <c r="G25" s="1">
        <v>4</v>
      </c>
      <c r="H25" s="1">
        <v>3</v>
      </c>
      <c r="I25" s="1">
        <v>4</v>
      </c>
      <c r="J25" s="1">
        <v>3</v>
      </c>
      <c r="K25" s="1">
        <v>3</v>
      </c>
      <c r="L25" s="1">
        <v>3</v>
      </c>
      <c r="M25" s="1">
        <v>9</v>
      </c>
      <c r="N25" s="1">
        <v>8</v>
      </c>
      <c r="O25" s="1">
        <v>59</v>
      </c>
      <c r="P25" s="1">
        <v>47</v>
      </c>
      <c r="Q25" s="1">
        <v>19</v>
      </c>
      <c r="R25" s="1">
        <v>2</v>
      </c>
      <c r="S25" s="1">
        <v>2</v>
      </c>
      <c r="T25" s="1">
        <v>3</v>
      </c>
      <c r="U25" s="1">
        <v>3</v>
      </c>
      <c r="V25" s="1">
        <v>2</v>
      </c>
      <c r="W25" s="1">
        <v>4</v>
      </c>
      <c r="X25" s="1">
        <v>2</v>
      </c>
      <c r="Y25" s="1">
        <v>3</v>
      </c>
      <c r="Z25" s="1">
        <v>4</v>
      </c>
      <c r="AA25" s="1">
        <v>4</v>
      </c>
      <c r="AB25" s="1">
        <v>4</v>
      </c>
      <c r="AC25" s="1">
        <v>5</v>
      </c>
      <c r="AD25" s="1">
        <v>5</v>
      </c>
      <c r="AE25" s="1">
        <v>5</v>
      </c>
      <c r="AF25" s="1">
        <v>3</v>
      </c>
      <c r="AG25" s="1">
        <v>7</v>
      </c>
      <c r="AH25" s="1">
        <v>5</v>
      </c>
      <c r="AI25" s="1">
        <v>6</v>
      </c>
      <c r="AJ25" s="1">
        <v>7</v>
      </c>
      <c r="AK25" s="1">
        <v>2</v>
      </c>
      <c r="AL25" s="1">
        <v>2</v>
      </c>
      <c r="AM25" s="1">
        <v>14</v>
      </c>
      <c r="AN25" s="1">
        <v>27</v>
      </c>
      <c r="AO25" s="1">
        <v>5</v>
      </c>
      <c r="AP25" s="1">
        <v>34</v>
      </c>
      <c r="AQ25" s="1">
        <v>7</v>
      </c>
      <c r="AR25" s="1">
        <v>3</v>
      </c>
      <c r="AS25" s="1">
        <v>9</v>
      </c>
      <c r="AT25" s="1">
        <v>6</v>
      </c>
      <c r="AU25" s="1">
        <v>3</v>
      </c>
      <c r="AV25" s="1">
        <v>4</v>
      </c>
      <c r="AW25" s="1">
        <v>4</v>
      </c>
      <c r="AX25" s="1">
        <v>2</v>
      </c>
      <c r="AY25" s="1">
        <v>4</v>
      </c>
      <c r="AZ25" s="1">
        <v>4</v>
      </c>
      <c r="BA25" s="1">
        <v>9</v>
      </c>
      <c r="BB25" s="1">
        <v>12</v>
      </c>
      <c r="BC25" s="1">
        <v>10</v>
      </c>
      <c r="BD25" s="1">
        <v>9</v>
      </c>
      <c r="BE25" s="1">
        <v>9</v>
      </c>
      <c r="BF25" s="1">
        <v>8</v>
      </c>
      <c r="BG25" s="1">
        <v>3</v>
      </c>
      <c r="BH25" s="1">
        <v>3</v>
      </c>
      <c r="BI25" s="1">
        <v>3</v>
      </c>
      <c r="BJ25" s="1">
        <v>3</v>
      </c>
      <c r="BK25" s="1">
        <v>9</v>
      </c>
      <c r="BL25" s="1">
        <v>9</v>
      </c>
      <c r="BM25" s="1">
        <v>16</v>
      </c>
      <c r="BN25" s="1">
        <v>30</v>
      </c>
      <c r="BO25" s="1">
        <v>27</v>
      </c>
      <c r="BP25" s="1">
        <v>35</v>
      </c>
      <c r="BQ25" s="1">
        <v>7</v>
      </c>
      <c r="BR25" s="1">
        <v>8</v>
      </c>
      <c r="BS25" s="1">
        <v>7</v>
      </c>
      <c r="BT25" s="1">
        <v>8</v>
      </c>
      <c r="BU25" s="1">
        <v>5</v>
      </c>
      <c r="BV25" s="1">
        <v>9</v>
      </c>
      <c r="BW25" s="1">
        <v>5</v>
      </c>
      <c r="BX25" s="1">
        <v>5</v>
      </c>
      <c r="BY25" s="1">
        <v>6</v>
      </c>
      <c r="BZ25" s="1">
        <v>4</v>
      </c>
      <c r="CA25" s="1">
        <v>4</v>
      </c>
      <c r="CB25" s="1">
        <v>4</v>
      </c>
      <c r="CC25" s="1">
        <v>3</v>
      </c>
      <c r="CD25" s="1">
        <v>4</v>
      </c>
      <c r="CE25" s="1">
        <v>6</v>
      </c>
      <c r="CF25" s="1">
        <v>4</v>
      </c>
      <c r="CG25" s="1">
        <v>4</v>
      </c>
      <c r="CH25" s="1">
        <v>12</v>
      </c>
      <c r="CI25" s="1">
        <v>8</v>
      </c>
      <c r="CJ25" s="1">
        <v>10</v>
      </c>
      <c r="CK25" s="1">
        <v>5</v>
      </c>
      <c r="CL25" s="1">
        <v>6</v>
      </c>
      <c r="CM25" s="1">
        <v>5</v>
      </c>
      <c r="CN25" s="1">
        <v>6</v>
      </c>
      <c r="CO25" s="1">
        <v>7</v>
      </c>
      <c r="CP25" s="1">
        <v>5</v>
      </c>
      <c r="CQ25" s="1">
        <v>5</v>
      </c>
      <c r="CR25" s="1">
        <v>3</v>
      </c>
      <c r="CS25" s="1">
        <v>3</v>
      </c>
      <c r="CT25" s="1">
        <v>3</v>
      </c>
      <c r="CU25" s="1">
        <v>3</v>
      </c>
      <c r="CV25" s="1">
        <v>3</v>
      </c>
      <c r="CW25" s="1">
        <v>7</v>
      </c>
      <c r="CX25" s="1">
        <v>7</v>
      </c>
    </row>
    <row r="26" spans="2:102" x14ac:dyDescent="0.25">
      <c r="B26" s="1">
        <v>6</v>
      </c>
      <c r="C26" s="1">
        <v>2</v>
      </c>
      <c r="D26" s="1">
        <v>10</v>
      </c>
      <c r="E26" s="1">
        <v>12</v>
      </c>
      <c r="F26" s="1">
        <v>4</v>
      </c>
      <c r="G26" s="1">
        <v>4</v>
      </c>
      <c r="H26" s="1">
        <v>3</v>
      </c>
      <c r="I26" s="1">
        <v>3</v>
      </c>
      <c r="J26" s="1">
        <v>3</v>
      </c>
      <c r="K26" s="1">
        <v>3</v>
      </c>
      <c r="L26" s="1">
        <v>3</v>
      </c>
      <c r="M26" s="1">
        <v>8</v>
      </c>
      <c r="N26" s="1">
        <v>7</v>
      </c>
      <c r="O26" s="1">
        <v>56</v>
      </c>
      <c r="P26" s="1">
        <v>46</v>
      </c>
      <c r="Q26" s="1">
        <v>17</v>
      </c>
      <c r="R26" s="1">
        <v>2</v>
      </c>
      <c r="S26" s="1">
        <v>2</v>
      </c>
      <c r="T26" s="1">
        <v>3</v>
      </c>
      <c r="U26" s="1">
        <v>3</v>
      </c>
      <c r="V26" s="1">
        <v>2</v>
      </c>
      <c r="W26" s="1">
        <v>4</v>
      </c>
      <c r="X26" s="1">
        <v>2</v>
      </c>
      <c r="Y26" s="1">
        <v>3</v>
      </c>
      <c r="Z26" s="1">
        <v>4</v>
      </c>
      <c r="AA26" s="1">
        <v>4</v>
      </c>
      <c r="AB26" s="1">
        <v>4</v>
      </c>
      <c r="AC26" s="1">
        <v>5</v>
      </c>
      <c r="AD26" s="1">
        <v>5</v>
      </c>
      <c r="AE26" s="1">
        <v>5</v>
      </c>
      <c r="AF26" s="1">
        <v>3</v>
      </c>
      <c r="AG26" s="1">
        <v>5</v>
      </c>
      <c r="AH26" s="1">
        <v>5</v>
      </c>
      <c r="AI26" s="1">
        <v>6</v>
      </c>
      <c r="AJ26" s="1">
        <v>7</v>
      </c>
      <c r="AK26" s="1">
        <v>2</v>
      </c>
      <c r="AL26" s="1">
        <v>2</v>
      </c>
      <c r="AM26" s="1">
        <v>14</v>
      </c>
      <c r="AN26" s="1">
        <v>26</v>
      </c>
      <c r="AO26" s="1">
        <v>5</v>
      </c>
      <c r="AP26" s="1">
        <v>34</v>
      </c>
      <c r="AQ26" s="1">
        <v>6</v>
      </c>
      <c r="AR26" s="1">
        <v>3</v>
      </c>
      <c r="AS26" s="1">
        <v>9</v>
      </c>
      <c r="AT26" s="1">
        <v>6</v>
      </c>
      <c r="AU26" s="1">
        <v>3</v>
      </c>
      <c r="AV26" s="1">
        <v>4</v>
      </c>
      <c r="AW26" s="1">
        <v>4</v>
      </c>
      <c r="AX26" s="1">
        <v>2</v>
      </c>
      <c r="AY26" s="1">
        <v>4</v>
      </c>
      <c r="AZ26" s="1">
        <v>4</v>
      </c>
      <c r="BA26" s="1">
        <v>8</v>
      </c>
      <c r="BB26" s="1">
        <v>12</v>
      </c>
      <c r="BC26" s="1">
        <v>9</v>
      </c>
      <c r="BD26" s="1">
        <v>9</v>
      </c>
      <c r="BE26" s="1">
        <v>9</v>
      </c>
      <c r="BF26" s="1">
        <v>8</v>
      </c>
      <c r="BG26" s="1">
        <v>3</v>
      </c>
      <c r="BH26" s="1">
        <v>3</v>
      </c>
      <c r="BI26" s="1">
        <v>3</v>
      </c>
      <c r="BJ26" s="1">
        <v>3</v>
      </c>
      <c r="BK26" s="1">
        <v>9</v>
      </c>
      <c r="BL26" s="1">
        <v>8</v>
      </c>
      <c r="BM26" s="1">
        <v>14</v>
      </c>
      <c r="BN26" s="1">
        <v>30</v>
      </c>
      <c r="BO26" s="1">
        <v>27</v>
      </c>
      <c r="BP26" s="1">
        <v>35</v>
      </c>
      <c r="BQ26" s="1">
        <v>7</v>
      </c>
      <c r="BR26" s="1">
        <v>8</v>
      </c>
      <c r="BS26" s="1">
        <v>7</v>
      </c>
      <c r="BT26" s="1">
        <v>8</v>
      </c>
      <c r="BU26" s="1">
        <v>5</v>
      </c>
      <c r="BV26" s="1">
        <v>9</v>
      </c>
      <c r="BW26" s="1">
        <v>5</v>
      </c>
      <c r="BX26" s="1">
        <v>5</v>
      </c>
      <c r="BY26" s="1">
        <v>6</v>
      </c>
      <c r="BZ26" s="1">
        <v>4</v>
      </c>
      <c r="CA26" s="1">
        <v>4</v>
      </c>
      <c r="CB26" s="1">
        <v>3</v>
      </c>
      <c r="CC26" s="1">
        <v>3</v>
      </c>
      <c r="CD26" s="1">
        <v>3</v>
      </c>
      <c r="CE26" s="1">
        <v>5</v>
      </c>
      <c r="CF26" s="1">
        <v>4</v>
      </c>
      <c r="CG26" s="1">
        <v>4</v>
      </c>
      <c r="CH26" s="1">
        <v>11</v>
      </c>
      <c r="CI26" s="1">
        <v>8</v>
      </c>
      <c r="CJ26" s="1">
        <v>10</v>
      </c>
      <c r="CK26" s="1">
        <v>5</v>
      </c>
      <c r="CL26" s="1">
        <v>5</v>
      </c>
      <c r="CM26" s="1">
        <v>5</v>
      </c>
      <c r="CN26" s="1">
        <v>6</v>
      </c>
      <c r="CO26" s="1">
        <v>6</v>
      </c>
      <c r="CP26" s="1">
        <v>5</v>
      </c>
      <c r="CQ26" s="1">
        <v>5</v>
      </c>
      <c r="CR26" s="1">
        <v>3</v>
      </c>
      <c r="CS26" s="1">
        <v>3</v>
      </c>
      <c r="CT26" s="1">
        <v>3</v>
      </c>
      <c r="CU26" s="1">
        <v>3</v>
      </c>
      <c r="CV26" s="1">
        <v>3</v>
      </c>
      <c r="CW26" s="1">
        <v>7</v>
      </c>
      <c r="CX26" s="1">
        <v>6</v>
      </c>
    </row>
    <row r="27" spans="2:102" x14ac:dyDescent="0.25">
      <c r="B27" s="1">
        <v>6</v>
      </c>
      <c r="C27" s="1">
        <v>2</v>
      </c>
      <c r="D27" s="1">
        <v>10</v>
      </c>
      <c r="E27" s="1">
        <v>11</v>
      </c>
      <c r="F27" s="1">
        <v>4</v>
      </c>
      <c r="G27" s="1">
        <v>4</v>
      </c>
      <c r="H27" s="1">
        <v>3</v>
      </c>
      <c r="I27" s="1">
        <v>3</v>
      </c>
      <c r="J27" s="1">
        <v>3</v>
      </c>
      <c r="K27" s="1">
        <v>3</v>
      </c>
      <c r="L27" s="1">
        <v>3</v>
      </c>
      <c r="M27" s="1">
        <v>8</v>
      </c>
      <c r="N27" s="1">
        <v>7</v>
      </c>
      <c r="O27" s="1">
        <v>55</v>
      </c>
      <c r="P27" s="1">
        <v>46</v>
      </c>
      <c r="Q27" s="1">
        <v>16</v>
      </c>
      <c r="R27" s="1">
        <v>2</v>
      </c>
      <c r="S27" s="1">
        <v>2</v>
      </c>
      <c r="T27" s="1">
        <v>3</v>
      </c>
      <c r="U27" s="1">
        <v>2</v>
      </c>
      <c r="V27" s="1">
        <v>2</v>
      </c>
      <c r="W27" s="1">
        <v>4</v>
      </c>
      <c r="X27" s="1">
        <v>2</v>
      </c>
      <c r="Y27" s="1">
        <v>3</v>
      </c>
      <c r="Z27" s="1">
        <v>4</v>
      </c>
      <c r="AA27" s="1">
        <v>4</v>
      </c>
      <c r="AB27" s="1">
        <v>4</v>
      </c>
      <c r="AC27" s="1">
        <v>5</v>
      </c>
      <c r="AD27" s="1">
        <v>5</v>
      </c>
      <c r="AE27" s="1">
        <v>5</v>
      </c>
      <c r="AF27" s="1">
        <v>3</v>
      </c>
      <c r="AG27" s="1">
        <v>5</v>
      </c>
      <c r="AH27" s="1">
        <v>4</v>
      </c>
      <c r="AI27" s="1">
        <v>6</v>
      </c>
      <c r="AJ27" s="1">
        <v>6</v>
      </c>
      <c r="AK27" s="1">
        <v>2</v>
      </c>
      <c r="AL27" s="1">
        <v>2</v>
      </c>
      <c r="AM27" s="1">
        <v>12</v>
      </c>
      <c r="AN27" s="1">
        <v>26</v>
      </c>
      <c r="AO27" s="1">
        <v>4</v>
      </c>
      <c r="AP27" s="1">
        <v>30</v>
      </c>
      <c r="AQ27" s="1">
        <v>6</v>
      </c>
      <c r="AR27" s="1">
        <v>3</v>
      </c>
      <c r="AS27" s="1">
        <v>9</v>
      </c>
      <c r="AT27" s="1">
        <v>6</v>
      </c>
      <c r="AU27" s="1">
        <v>3</v>
      </c>
      <c r="AV27" s="1">
        <v>4</v>
      </c>
      <c r="AW27" s="1">
        <v>4</v>
      </c>
      <c r="AX27" s="1">
        <v>2</v>
      </c>
      <c r="AY27" s="1">
        <v>4</v>
      </c>
      <c r="AZ27" s="1">
        <v>4</v>
      </c>
      <c r="BA27" s="1">
        <v>8</v>
      </c>
      <c r="BB27" s="1">
        <v>11</v>
      </c>
      <c r="BC27" s="1">
        <v>9</v>
      </c>
      <c r="BD27" s="1">
        <v>9</v>
      </c>
      <c r="BE27" s="1">
        <v>9</v>
      </c>
      <c r="BF27" s="1">
        <v>7</v>
      </c>
      <c r="BG27" s="1">
        <v>3</v>
      </c>
      <c r="BH27" s="1">
        <v>3</v>
      </c>
      <c r="BI27" s="1">
        <v>3</v>
      </c>
      <c r="BJ27" s="1">
        <v>3</v>
      </c>
      <c r="BK27" s="1">
        <v>8</v>
      </c>
      <c r="BL27" s="1">
        <v>8</v>
      </c>
      <c r="BM27" s="1">
        <v>13</v>
      </c>
      <c r="BN27" s="1">
        <v>29</v>
      </c>
      <c r="BO27" s="1">
        <v>26</v>
      </c>
      <c r="BP27" s="1">
        <v>33</v>
      </c>
      <c r="BQ27" s="1">
        <v>7</v>
      </c>
      <c r="BR27" s="1">
        <v>7</v>
      </c>
      <c r="BS27" s="1">
        <v>7</v>
      </c>
      <c r="BT27" s="1">
        <v>8</v>
      </c>
      <c r="BU27" s="1">
        <v>5</v>
      </c>
      <c r="BV27" s="1">
        <v>9</v>
      </c>
      <c r="BW27" s="1">
        <v>5</v>
      </c>
      <c r="BX27" s="1">
        <v>5</v>
      </c>
      <c r="BY27" s="1">
        <v>5</v>
      </c>
      <c r="BZ27" s="1">
        <v>4</v>
      </c>
      <c r="CA27" s="1">
        <v>4</v>
      </c>
      <c r="CB27" s="1">
        <v>3</v>
      </c>
      <c r="CC27" s="1">
        <v>3</v>
      </c>
      <c r="CD27" s="1">
        <v>3</v>
      </c>
      <c r="CE27" s="1">
        <v>5</v>
      </c>
      <c r="CF27" s="1">
        <v>4</v>
      </c>
      <c r="CG27" s="1">
        <v>4</v>
      </c>
      <c r="CH27" s="1">
        <v>11</v>
      </c>
      <c r="CI27" s="1">
        <v>8</v>
      </c>
      <c r="CJ27" s="1">
        <v>10</v>
      </c>
      <c r="CK27" s="1">
        <v>5</v>
      </c>
      <c r="CL27" s="1">
        <v>5</v>
      </c>
      <c r="CM27" s="1">
        <v>5</v>
      </c>
      <c r="CN27" s="1">
        <v>6</v>
      </c>
      <c r="CO27" s="1">
        <v>6</v>
      </c>
      <c r="CP27" s="1">
        <v>5</v>
      </c>
      <c r="CQ27" s="1">
        <v>5</v>
      </c>
      <c r="CR27" s="1">
        <v>3</v>
      </c>
      <c r="CS27" s="1">
        <v>3</v>
      </c>
      <c r="CT27" s="1">
        <v>3</v>
      </c>
      <c r="CU27" s="1">
        <v>3</v>
      </c>
      <c r="CV27" s="1">
        <v>3</v>
      </c>
      <c r="CW27" s="1">
        <v>6</v>
      </c>
      <c r="CX27" s="1">
        <v>6</v>
      </c>
    </row>
    <row r="28" spans="2:102" x14ac:dyDescent="0.25">
      <c r="B28" s="1">
        <v>6</v>
      </c>
      <c r="C28" s="1">
        <v>2</v>
      </c>
      <c r="D28" s="1">
        <v>10</v>
      </c>
      <c r="E28" s="1">
        <v>10</v>
      </c>
      <c r="F28" s="1">
        <v>3</v>
      </c>
      <c r="G28" s="1">
        <v>4</v>
      </c>
      <c r="H28" s="1">
        <v>3</v>
      </c>
      <c r="I28" s="1">
        <v>3</v>
      </c>
      <c r="J28" s="1">
        <v>3</v>
      </c>
      <c r="K28" s="1">
        <v>3</v>
      </c>
      <c r="L28" s="1">
        <v>3</v>
      </c>
      <c r="M28" s="1">
        <v>8</v>
      </c>
      <c r="N28" s="1">
        <v>6</v>
      </c>
      <c r="O28" s="1">
        <v>53</v>
      </c>
      <c r="P28" s="1">
        <v>45</v>
      </c>
      <c r="Q28" s="1">
        <v>14</v>
      </c>
      <c r="R28" s="1">
        <v>2</v>
      </c>
      <c r="S28" s="1">
        <v>2</v>
      </c>
      <c r="T28" s="1">
        <v>3</v>
      </c>
      <c r="U28" s="1">
        <v>2</v>
      </c>
      <c r="V28" s="1">
        <v>2</v>
      </c>
      <c r="W28" s="1">
        <v>4</v>
      </c>
      <c r="X28" s="1">
        <v>2</v>
      </c>
      <c r="Y28" s="1">
        <v>3</v>
      </c>
      <c r="Z28" s="1">
        <v>4</v>
      </c>
      <c r="AA28" s="1">
        <v>4</v>
      </c>
      <c r="AB28" s="1">
        <v>4</v>
      </c>
      <c r="AC28" s="1">
        <v>5</v>
      </c>
      <c r="AD28" s="1">
        <v>5</v>
      </c>
      <c r="AE28" s="1">
        <v>5</v>
      </c>
      <c r="AF28" s="1">
        <v>3</v>
      </c>
      <c r="AG28" s="1">
        <v>5</v>
      </c>
      <c r="AH28" s="1">
        <v>4</v>
      </c>
      <c r="AI28" s="1">
        <v>5</v>
      </c>
      <c r="AJ28" s="1">
        <v>6</v>
      </c>
      <c r="AK28" s="1">
        <v>2</v>
      </c>
      <c r="AL28" s="1">
        <v>2</v>
      </c>
      <c r="AM28" s="1">
        <v>10</v>
      </c>
      <c r="AN28" s="1">
        <v>25</v>
      </c>
      <c r="AO28" s="1">
        <v>4</v>
      </c>
      <c r="AP28" s="1">
        <v>18</v>
      </c>
      <c r="AQ28" s="1">
        <v>5</v>
      </c>
      <c r="AR28" s="1">
        <v>3</v>
      </c>
      <c r="AS28" s="1">
        <v>8</v>
      </c>
      <c r="AT28" s="1">
        <v>6</v>
      </c>
      <c r="AU28" s="1">
        <v>3</v>
      </c>
      <c r="AV28" s="1">
        <v>4</v>
      </c>
      <c r="AW28" s="1">
        <v>4</v>
      </c>
      <c r="AX28" s="1">
        <v>2</v>
      </c>
      <c r="AY28" s="1">
        <v>3</v>
      </c>
      <c r="AZ28" s="1">
        <v>4</v>
      </c>
      <c r="BA28" s="1">
        <v>8</v>
      </c>
      <c r="BB28" s="1">
        <v>11</v>
      </c>
      <c r="BC28" s="1">
        <v>9</v>
      </c>
      <c r="BD28" s="1">
        <v>9</v>
      </c>
      <c r="BE28" s="1">
        <v>8</v>
      </c>
      <c r="BF28" s="1">
        <v>7</v>
      </c>
      <c r="BG28" s="1">
        <v>3</v>
      </c>
      <c r="BH28" s="1">
        <v>3</v>
      </c>
      <c r="BI28" s="1">
        <v>3</v>
      </c>
      <c r="BJ28" s="1">
        <v>3</v>
      </c>
      <c r="BK28" s="1">
        <v>8</v>
      </c>
      <c r="BL28" s="1">
        <v>8</v>
      </c>
      <c r="BM28" s="1">
        <v>12</v>
      </c>
      <c r="BN28" s="1">
        <v>29</v>
      </c>
      <c r="BO28" s="1">
        <v>24</v>
      </c>
      <c r="BP28" s="1">
        <v>32</v>
      </c>
      <c r="BQ28" s="1">
        <v>7</v>
      </c>
      <c r="BR28" s="1">
        <v>7</v>
      </c>
      <c r="BS28" s="1">
        <v>7</v>
      </c>
      <c r="BT28" s="1">
        <v>7</v>
      </c>
      <c r="BU28" s="1">
        <v>5</v>
      </c>
      <c r="BV28" s="1">
        <v>8</v>
      </c>
      <c r="BW28" s="1">
        <v>5</v>
      </c>
      <c r="BX28" s="1">
        <v>5</v>
      </c>
      <c r="BY28" s="1">
        <v>5</v>
      </c>
      <c r="BZ28" s="1">
        <v>4</v>
      </c>
      <c r="CA28" s="1">
        <v>4</v>
      </c>
      <c r="CB28" s="1">
        <v>3</v>
      </c>
      <c r="CC28" s="1">
        <v>3</v>
      </c>
      <c r="CD28" s="1">
        <v>3</v>
      </c>
      <c r="CE28" s="1">
        <v>5</v>
      </c>
      <c r="CF28" s="1">
        <v>4</v>
      </c>
      <c r="CG28" s="1">
        <v>4</v>
      </c>
      <c r="CH28" s="1">
        <v>11</v>
      </c>
      <c r="CI28" s="1">
        <v>7</v>
      </c>
      <c r="CJ28" s="1">
        <v>9</v>
      </c>
      <c r="CK28" s="1">
        <v>5</v>
      </c>
      <c r="CL28" s="1">
        <v>5</v>
      </c>
      <c r="CM28" s="1">
        <v>4</v>
      </c>
      <c r="CN28" s="1">
        <v>5</v>
      </c>
      <c r="CO28" s="1">
        <v>6</v>
      </c>
      <c r="CP28" s="1">
        <v>5</v>
      </c>
      <c r="CQ28" s="1">
        <v>5</v>
      </c>
      <c r="CR28" s="1">
        <v>3</v>
      </c>
      <c r="CS28" s="1">
        <v>3</v>
      </c>
      <c r="CT28" s="1">
        <v>3</v>
      </c>
      <c r="CU28" s="1">
        <v>3</v>
      </c>
      <c r="CV28" s="1">
        <v>3</v>
      </c>
      <c r="CW28" s="1">
        <v>6</v>
      </c>
      <c r="CX28" s="1">
        <v>6</v>
      </c>
    </row>
    <row r="29" spans="2:102" x14ac:dyDescent="0.25">
      <c r="B29" s="1">
        <v>6</v>
      </c>
      <c r="C29" s="1">
        <v>2</v>
      </c>
      <c r="D29" s="1">
        <v>10</v>
      </c>
      <c r="E29" s="1">
        <v>10</v>
      </c>
      <c r="F29" s="1">
        <v>3</v>
      </c>
      <c r="G29" s="1">
        <v>4</v>
      </c>
      <c r="H29" s="1">
        <v>3</v>
      </c>
      <c r="I29" s="1">
        <v>3</v>
      </c>
      <c r="J29" s="1">
        <v>3</v>
      </c>
      <c r="K29" s="1">
        <v>3</v>
      </c>
      <c r="L29" s="1">
        <v>3</v>
      </c>
      <c r="M29" s="1">
        <v>7</v>
      </c>
      <c r="N29" s="1">
        <v>6</v>
      </c>
      <c r="O29" s="1">
        <v>49</v>
      </c>
      <c r="P29" s="1">
        <v>43</v>
      </c>
      <c r="Q29" s="1">
        <v>14</v>
      </c>
      <c r="R29" s="1">
        <v>2</v>
      </c>
      <c r="S29" s="1">
        <v>2</v>
      </c>
      <c r="T29" s="1">
        <v>3</v>
      </c>
      <c r="U29" s="1">
        <v>2</v>
      </c>
      <c r="V29" s="1">
        <v>2</v>
      </c>
      <c r="W29" s="1">
        <v>4</v>
      </c>
      <c r="X29" s="1">
        <v>2</v>
      </c>
      <c r="Y29" s="1">
        <v>3</v>
      </c>
      <c r="Z29" s="1">
        <v>4</v>
      </c>
      <c r="AA29" s="1">
        <v>4</v>
      </c>
      <c r="AB29" s="1">
        <v>4</v>
      </c>
      <c r="AC29" s="1">
        <v>5</v>
      </c>
      <c r="AD29" s="1">
        <v>5</v>
      </c>
      <c r="AE29" s="1">
        <v>5</v>
      </c>
      <c r="AF29" s="1">
        <v>3</v>
      </c>
      <c r="AG29" s="1">
        <v>5</v>
      </c>
      <c r="AH29" s="1">
        <v>4</v>
      </c>
      <c r="AI29" s="1">
        <v>5</v>
      </c>
      <c r="AJ29" s="1">
        <v>6</v>
      </c>
      <c r="AK29" s="1">
        <v>2</v>
      </c>
      <c r="AL29" s="1">
        <v>2</v>
      </c>
      <c r="AM29" s="1">
        <v>10</v>
      </c>
      <c r="AN29" s="1">
        <v>25</v>
      </c>
      <c r="AO29" s="1">
        <v>4</v>
      </c>
      <c r="AP29" s="1">
        <v>16</v>
      </c>
      <c r="AQ29" s="1">
        <v>5</v>
      </c>
      <c r="AR29" s="1">
        <v>3</v>
      </c>
      <c r="AS29" s="1">
        <v>8</v>
      </c>
      <c r="AT29" s="1">
        <v>6</v>
      </c>
      <c r="AU29" s="1">
        <v>3</v>
      </c>
      <c r="AV29" s="1">
        <v>4</v>
      </c>
      <c r="AW29" s="1">
        <v>4</v>
      </c>
      <c r="AX29" s="1">
        <v>2</v>
      </c>
      <c r="AY29" s="1">
        <v>3</v>
      </c>
      <c r="AZ29" s="1">
        <v>4</v>
      </c>
      <c r="BA29" s="1">
        <v>8</v>
      </c>
      <c r="BB29" s="1">
        <v>11</v>
      </c>
      <c r="BC29" s="1">
        <v>9</v>
      </c>
      <c r="BD29" s="1">
        <v>9</v>
      </c>
      <c r="BE29" s="1">
        <v>8</v>
      </c>
      <c r="BF29" s="1">
        <v>7</v>
      </c>
      <c r="BG29" s="1">
        <v>3</v>
      </c>
      <c r="BH29" s="1">
        <v>3</v>
      </c>
      <c r="BI29" s="1">
        <v>3</v>
      </c>
      <c r="BJ29" s="1">
        <v>3</v>
      </c>
      <c r="BK29" s="1">
        <v>8</v>
      </c>
      <c r="BL29" s="1">
        <v>7</v>
      </c>
      <c r="BM29" s="1">
        <v>12</v>
      </c>
      <c r="BN29" s="1">
        <v>29</v>
      </c>
      <c r="BO29" s="1">
        <v>24</v>
      </c>
      <c r="BP29" s="1">
        <v>32</v>
      </c>
      <c r="BQ29" s="1">
        <v>6</v>
      </c>
      <c r="BR29" s="1">
        <v>7</v>
      </c>
      <c r="BS29" s="1">
        <v>5</v>
      </c>
      <c r="BT29" s="1">
        <v>7</v>
      </c>
      <c r="BU29" s="1">
        <v>5</v>
      </c>
      <c r="BV29" s="1">
        <v>8</v>
      </c>
      <c r="BW29" s="1">
        <v>5</v>
      </c>
      <c r="BX29" s="1">
        <v>5</v>
      </c>
      <c r="BY29" s="1">
        <v>5</v>
      </c>
      <c r="BZ29" s="1">
        <v>4</v>
      </c>
      <c r="CA29" s="1">
        <v>4</v>
      </c>
      <c r="CB29" s="1">
        <v>3</v>
      </c>
      <c r="CC29" s="1">
        <v>3</v>
      </c>
      <c r="CD29" s="1">
        <v>3</v>
      </c>
      <c r="CE29" s="1">
        <v>5</v>
      </c>
      <c r="CF29" s="1">
        <v>4</v>
      </c>
      <c r="CG29" s="1">
        <v>4</v>
      </c>
      <c r="CH29" s="1">
        <v>11</v>
      </c>
      <c r="CI29" s="1">
        <v>7</v>
      </c>
      <c r="CJ29" s="1">
        <v>8</v>
      </c>
      <c r="CK29" s="1">
        <v>4</v>
      </c>
      <c r="CL29" s="1">
        <v>5</v>
      </c>
      <c r="CM29" s="1">
        <v>4</v>
      </c>
      <c r="CN29" s="1">
        <v>5</v>
      </c>
      <c r="CO29" s="1">
        <v>6</v>
      </c>
      <c r="CP29" s="1">
        <v>5</v>
      </c>
      <c r="CQ29" s="1">
        <v>5</v>
      </c>
      <c r="CR29" s="1">
        <v>3</v>
      </c>
      <c r="CS29" s="1">
        <v>3</v>
      </c>
      <c r="CT29" s="1">
        <v>3</v>
      </c>
      <c r="CU29" s="1">
        <v>3</v>
      </c>
      <c r="CV29" s="1">
        <v>3</v>
      </c>
      <c r="CW29" s="1">
        <v>6</v>
      </c>
      <c r="CX29" s="1">
        <v>5</v>
      </c>
    </row>
    <row r="30" spans="2:102" x14ac:dyDescent="0.25">
      <c r="B30" s="1">
        <v>6</v>
      </c>
      <c r="C30" s="1">
        <v>2</v>
      </c>
      <c r="D30" s="1">
        <v>10</v>
      </c>
      <c r="E30" s="1">
        <v>9</v>
      </c>
      <c r="F30" s="1">
        <v>3</v>
      </c>
      <c r="G30" s="1">
        <v>3</v>
      </c>
      <c r="H30" s="1">
        <v>3</v>
      </c>
      <c r="I30" s="1">
        <v>3</v>
      </c>
      <c r="J30" s="1">
        <v>3</v>
      </c>
      <c r="K30" s="1">
        <v>3</v>
      </c>
      <c r="L30" s="1">
        <v>3</v>
      </c>
      <c r="M30" s="1">
        <v>7</v>
      </c>
      <c r="N30" s="1">
        <v>5</v>
      </c>
      <c r="O30" s="1">
        <v>48</v>
      </c>
      <c r="P30" s="1">
        <v>42</v>
      </c>
      <c r="Q30" s="1">
        <v>14</v>
      </c>
      <c r="R30" s="1">
        <v>2</v>
      </c>
      <c r="S30" s="1">
        <v>2</v>
      </c>
      <c r="T30" s="1">
        <v>3</v>
      </c>
      <c r="U30" s="1">
        <v>2</v>
      </c>
      <c r="V30" s="1">
        <v>2</v>
      </c>
      <c r="W30" s="1">
        <v>4</v>
      </c>
      <c r="X30" s="1">
        <v>2</v>
      </c>
      <c r="Y30" s="1">
        <v>3</v>
      </c>
      <c r="Z30" s="1">
        <v>4</v>
      </c>
      <c r="AA30" s="1">
        <v>4</v>
      </c>
      <c r="AB30" s="1">
        <v>4</v>
      </c>
      <c r="AC30" s="1">
        <v>5</v>
      </c>
      <c r="AD30" s="1">
        <v>5</v>
      </c>
      <c r="AE30" s="1">
        <v>5</v>
      </c>
      <c r="AF30" s="1">
        <v>2</v>
      </c>
      <c r="AG30" s="1">
        <v>5</v>
      </c>
      <c r="AH30" s="1">
        <v>4</v>
      </c>
      <c r="AI30" s="1">
        <v>5</v>
      </c>
      <c r="AJ30" s="1">
        <v>6</v>
      </c>
      <c r="AK30" s="1">
        <v>2</v>
      </c>
      <c r="AL30" s="1">
        <v>2</v>
      </c>
      <c r="AM30" s="1">
        <v>10</v>
      </c>
      <c r="AN30" s="1">
        <v>24</v>
      </c>
      <c r="AO30" s="1">
        <v>4</v>
      </c>
      <c r="AP30" s="1">
        <v>14</v>
      </c>
      <c r="AQ30" s="1">
        <v>5</v>
      </c>
      <c r="AR30" s="1">
        <v>3</v>
      </c>
      <c r="AS30" s="1">
        <v>8</v>
      </c>
      <c r="AT30" s="1">
        <v>6</v>
      </c>
      <c r="AU30" s="1">
        <v>3</v>
      </c>
      <c r="AV30" s="1">
        <v>4</v>
      </c>
      <c r="AW30" s="1">
        <v>4</v>
      </c>
      <c r="AX30" s="1">
        <v>2</v>
      </c>
      <c r="AY30" s="1">
        <v>3</v>
      </c>
      <c r="AZ30" s="1">
        <v>3</v>
      </c>
      <c r="BA30" s="1">
        <v>8</v>
      </c>
      <c r="BB30" s="1">
        <v>11</v>
      </c>
      <c r="BC30" s="1">
        <v>9</v>
      </c>
      <c r="BD30" s="1">
        <v>8</v>
      </c>
      <c r="BE30" s="1">
        <v>7</v>
      </c>
      <c r="BF30" s="1">
        <v>7</v>
      </c>
      <c r="BG30" s="1">
        <v>3</v>
      </c>
      <c r="BH30" s="1">
        <v>3</v>
      </c>
      <c r="BI30" s="1">
        <v>3</v>
      </c>
      <c r="BJ30" s="1">
        <v>3</v>
      </c>
      <c r="BK30" s="1">
        <v>8</v>
      </c>
      <c r="BL30" s="1">
        <v>7</v>
      </c>
      <c r="BM30" s="1">
        <v>12</v>
      </c>
      <c r="BN30" s="1">
        <v>27</v>
      </c>
      <c r="BO30" s="1">
        <v>23</v>
      </c>
      <c r="BP30" s="1">
        <v>29</v>
      </c>
      <c r="BQ30" s="1">
        <v>5</v>
      </c>
      <c r="BR30" s="1">
        <v>7</v>
      </c>
      <c r="BS30" s="1">
        <v>5</v>
      </c>
      <c r="BT30" s="1">
        <v>7</v>
      </c>
      <c r="BU30" s="1">
        <v>5</v>
      </c>
      <c r="BV30" s="1">
        <v>8</v>
      </c>
      <c r="BW30" s="1">
        <v>5</v>
      </c>
      <c r="BX30" s="1">
        <v>5</v>
      </c>
      <c r="BY30" s="1">
        <v>5</v>
      </c>
      <c r="BZ30" s="1">
        <v>4</v>
      </c>
      <c r="CA30" s="1">
        <v>4</v>
      </c>
      <c r="CB30" s="1">
        <v>3</v>
      </c>
      <c r="CC30" s="1">
        <v>3</v>
      </c>
      <c r="CD30" s="1">
        <v>3</v>
      </c>
      <c r="CE30" s="1">
        <v>5</v>
      </c>
      <c r="CF30" s="1">
        <v>4</v>
      </c>
      <c r="CG30" s="1">
        <v>4</v>
      </c>
      <c r="CH30" s="1">
        <v>11</v>
      </c>
      <c r="CI30" s="1">
        <v>7</v>
      </c>
      <c r="CJ30" s="1">
        <v>8</v>
      </c>
      <c r="CK30" s="1">
        <v>4</v>
      </c>
      <c r="CL30" s="1">
        <v>5</v>
      </c>
      <c r="CM30" s="1">
        <v>4</v>
      </c>
      <c r="CN30" s="1">
        <v>5</v>
      </c>
      <c r="CO30" s="1">
        <v>6</v>
      </c>
      <c r="CP30" s="1">
        <v>5</v>
      </c>
      <c r="CQ30" s="1">
        <v>5</v>
      </c>
      <c r="CR30" s="1">
        <v>3</v>
      </c>
      <c r="CS30" s="1">
        <v>3</v>
      </c>
      <c r="CT30" s="1">
        <v>3</v>
      </c>
      <c r="CU30" s="1">
        <v>3</v>
      </c>
      <c r="CV30" s="1">
        <v>3</v>
      </c>
      <c r="CW30" s="1">
        <v>6</v>
      </c>
      <c r="CX30" s="1">
        <v>5</v>
      </c>
    </row>
    <row r="31" spans="2:102" x14ac:dyDescent="0.25">
      <c r="B31" s="1">
        <v>6</v>
      </c>
      <c r="C31" s="1">
        <v>2</v>
      </c>
      <c r="D31" s="1">
        <v>10</v>
      </c>
      <c r="E31" s="1">
        <v>9</v>
      </c>
      <c r="F31" s="1">
        <v>3</v>
      </c>
      <c r="G31" s="1">
        <v>3</v>
      </c>
      <c r="H31" s="1">
        <v>3</v>
      </c>
      <c r="I31" s="1">
        <v>3</v>
      </c>
      <c r="J31" s="1">
        <v>3</v>
      </c>
      <c r="K31" s="1">
        <v>3</v>
      </c>
      <c r="L31" s="1">
        <v>3</v>
      </c>
      <c r="M31" s="1">
        <v>7</v>
      </c>
      <c r="N31" s="1">
        <v>5</v>
      </c>
      <c r="O31" s="1">
        <v>46</v>
      </c>
      <c r="P31" s="1">
        <v>42</v>
      </c>
      <c r="Q31" s="1">
        <v>14</v>
      </c>
      <c r="R31" s="1">
        <v>2</v>
      </c>
      <c r="S31" s="1">
        <v>2</v>
      </c>
      <c r="T31" s="1">
        <v>3</v>
      </c>
      <c r="U31" s="1">
        <v>2</v>
      </c>
      <c r="V31" s="1">
        <v>2</v>
      </c>
      <c r="W31" s="1">
        <v>4</v>
      </c>
      <c r="X31" s="1">
        <v>2</v>
      </c>
      <c r="Y31" s="1">
        <v>3</v>
      </c>
      <c r="Z31" s="1">
        <v>4</v>
      </c>
      <c r="AA31" s="1">
        <v>4</v>
      </c>
      <c r="AB31" s="1">
        <v>4</v>
      </c>
      <c r="AC31" s="1">
        <v>5</v>
      </c>
      <c r="AD31" s="1">
        <v>5</v>
      </c>
      <c r="AE31" s="1">
        <v>5</v>
      </c>
      <c r="AF31" s="1">
        <v>2</v>
      </c>
      <c r="AG31" s="1">
        <v>5</v>
      </c>
      <c r="AH31" s="1">
        <v>4</v>
      </c>
      <c r="AI31" s="1">
        <v>5</v>
      </c>
      <c r="AJ31" s="1">
        <v>6</v>
      </c>
      <c r="AK31" s="1">
        <v>2</v>
      </c>
      <c r="AL31" s="1">
        <v>2</v>
      </c>
      <c r="AM31" s="1">
        <v>9</v>
      </c>
      <c r="AN31" s="1">
        <v>21</v>
      </c>
      <c r="AO31" s="1">
        <v>4</v>
      </c>
      <c r="AP31" s="1">
        <v>10</v>
      </c>
      <c r="AQ31" s="1">
        <v>5</v>
      </c>
      <c r="AR31" s="1">
        <v>3</v>
      </c>
      <c r="AS31" s="1">
        <v>8</v>
      </c>
      <c r="AT31" s="1">
        <v>5</v>
      </c>
      <c r="AU31" s="1">
        <v>3</v>
      </c>
      <c r="AV31" s="1">
        <v>3</v>
      </c>
      <c r="AW31" s="1">
        <v>4</v>
      </c>
      <c r="AX31" s="1">
        <v>2</v>
      </c>
      <c r="AY31" s="1">
        <v>2</v>
      </c>
      <c r="AZ31" s="1">
        <v>3</v>
      </c>
      <c r="BA31" s="1">
        <v>8</v>
      </c>
      <c r="BB31" s="1">
        <v>11</v>
      </c>
      <c r="BC31" s="1">
        <v>8</v>
      </c>
      <c r="BD31" s="1">
        <v>8</v>
      </c>
      <c r="BE31" s="1">
        <v>7</v>
      </c>
      <c r="BF31" s="1">
        <v>7</v>
      </c>
      <c r="BG31" s="1">
        <v>3</v>
      </c>
      <c r="BH31" s="1">
        <v>2</v>
      </c>
      <c r="BI31" s="1">
        <v>2</v>
      </c>
      <c r="BJ31" s="1">
        <v>3</v>
      </c>
      <c r="BK31" s="1">
        <v>8</v>
      </c>
      <c r="BL31" s="1">
        <v>7</v>
      </c>
      <c r="BM31" s="1">
        <v>12</v>
      </c>
      <c r="BN31" s="1">
        <v>26</v>
      </c>
      <c r="BO31" s="1">
        <v>23</v>
      </c>
      <c r="BP31" s="1">
        <v>29</v>
      </c>
      <c r="BQ31" s="1">
        <v>5</v>
      </c>
      <c r="BR31" s="1">
        <v>7</v>
      </c>
      <c r="BS31" s="1">
        <v>5</v>
      </c>
      <c r="BT31" s="1">
        <v>7</v>
      </c>
      <c r="BU31" s="1">
        <v>5</v>
      </c>
      <c r="BV31" s="1">
        <v>8</v>
      </c>
      <c r="BW31" s="1">
        <v>5</v>
      </c>
      <c r="BX31" s="1">
        <v>5</v>
      </c>
      <c r="BY31" s="1">
        <v>5</v>
      </c>
      <c r="BZ31" s="1">
        <v>4</v>
      </c>
      <c r="CA31" s="1">
        <v>4</v>
      </c>
      <c r="CB31" s="1">
        <v>3</v>
      </c>
      <c r="CC31" s="1">
        <v>3</v>
      </c>
      <c r="CD31" s="1">
        <v>3</v>
      </c>
      <c r="CE31" s="1">
        <v>5</v>
      </c>
      <c r="CF31" s="1">
        <v>4</v>
      </c>
      <c r="CG31" s="1">
        <v>4</v>
      </c>
      <c r="CH31" s="1">
        <v>11</v>
      </c>
      <c r="CI31" s="1">
        <v>7</v>
      </c>
      <c r="CJ31" s="1">
        <v>8</v>
      </c>
      <c r="CK31" s="1">
        <v>4</v>
      </c>
      <c r="CL31" s="1">
        <v>5</v>
      </c>
      <c r="CM31" s="1">
        <v>4</v>
      </c>
      <c r="CN31" s="1">
        <v>5</v>
      </c>
      <c r="CO31" s="1">
        <v>6</v>
      </c>
      <c r="CP31" s="1">
        <v>5</v>
      </c>
      <c r="CQ31" s="1">
        <v>5</v>
      </c>
      <c r="CR31" s="1">
        <v>3</v>
      </c>
      <c r="CS31" s="1">
        <v>3</v>
      </c>
      <c r="CT31" s="1">
        <v>3</v>
      </c>
      <c r="CU31" s="1">
        <v>3</v>
      </c>
      <c r="CV31" s="1">
        <v>3</v>
      </c>
      <c r="CW31" s="1">
        <v>6</v>
      </c>
      <c r="CX31" s="1">
        <v>5</v>
      </c>
    </row>
    <row r="32" spans="2:102" x14ac:dyDescent="0.25">
      <c r="B32" s="1">
        <v>6</v>
      </c>
      <c r="C32" s="1">
        <v>2</v>
      </c>
      <c r="D32" s="1">
        <v>10</v>
      </c>
      <c r="E32" s="1">
        <v>9</v>
      </c>
      <c r="F32" s="1">
        <v>3</v>
      </c>
      <c r="G32" s="1">
        <v>3</v>
      </c>
      <c r="H32" s="1">
        <v>3</v>
      </c>
      <c r="I32" s="1">
        <v>3</v>
      </c>
      <c r="J32" s="1">
        <v>3</v>
      </c>
      <c r="K32" s="1">
        <v>3</v>
      </c>
      <c r="L32" s="1">
        <v>3</v>
      </c>
      <c r="M32" s="1">
        <v>7</v>
      </c>
      <c r="N32" s="1">
        <v>5</v>
      </c>
      <c r="O32" s="1">
        <v>44</v>
      </c>
      <c r="P32" s="1">
        <v>39</v>
      </c>
      <c r="Q32" s="1">
        <v>14</v>
      </c>
      <c r="R32" s="1">
        <v>2</v>
      </c>
      <c r="S32" s="1">
        <v>2</v>
      </c>
      <c r="T32" s="1">
        <v>3</v>
      </c>
      <c r="U32" s="1">
        <v>2</v>
      </c>
      <c r="V32" s="1">
        <v>2</v>
      </c>
      <c r="W32" s="1">
        <v>4</v>
      </c>
      <c r="X32" s="1">
        <v>2</v>
      </c>
      <c r="Y32" s="1">
        <v>3</v>
      </c>
      <c r="Z32" s="1">
        <v>3</v>
      </c>
      <c r="AA32" s="1">
        <v>4</v>
      </c>
      <c r="AB32" s="1">
        <v>4</v>
      </c>
      <c r="AC32" s="1">
        <v>5</v>
      </c>
      <c r="AD32" s="1">
        <v>5</v>
      </c>
      <c r="AE32" s="1">
        <v>5</v>
      </c>
      <c r="AF32" s="1">
        <v>2</v>
      </c>
      <c r="AG32" s="1">
        <v>4</v>
      </c>
      <c r="AH32" s="1">
        <v>4</v>
      </c>
      <c r="AI32" s="1">
        <v>5</v>
      </c>
      <c r="AJ32" s="1">
        <v>6</v>
      </c>
      <c r="AK32" s="1">
        <v>2</v>
      </c>
      <c r="AL32" s="1">
        <v>2</v>
      </c>
      <c r="AM32" s="1">
        <v>9</v>
      </c>
      <c r="AN32" s="1">
        <v>18</v>
      </c>
      <c r="AO32" s="1">
        <v>4</v>
      </c>
      <c r="AP32" s="1">
        <v>9</v>
      </c>
      <c r="AQ32" s="1">
        <v>4</v>
      </c>
      <c r="AR32" s="1">
        <v>3</v>
      </c>
      <c r="AS32" s="1">
        <v>7</v>
      </c>
      <c r="AT32" s="1">
        <v>5</v>
      </c>
      <c r="AU32" s="1">
        <v>3</v>
      </c>
      <c r="AV32" s="1">
        <v>3</v>
      </c>
      <c r="AW32" s="1">
        <v>4</v>
      </c>
      <c r="AX32" s="1">
        <v>2</v>
      </c>
      <c r="AY32" s="1">
        <v>2</v>
      </c>
      <c r="AZ32" s="1">
        <v>3</v>
      </c>
      <c r="BA32" s="1">
        <v>7</v>
      </c>
      <c r="BB32" s="1">
        <v>11</v>
      </c>
      <c r="BC32" s="1">
        <v>8</v>
      </c>
      <c r="BD32" s="1">
        <v>7</v>
      </c>
      <c r="BE32" s="1">
        <v>7</v>
      </c>
      <c r="BF32" s="1">
        <v>7</v>
      </c>
      <c r="BG32" s="1">
        <v>3</v>
      </c>
      <c r="BH32" s="1">
        <v>2</v>
      </c>
      <c r="BI32" s="1">
        <v>2</v>
      </c>
      <c r="BJ32" s="1">
        <v>3</v>
      </c>
      <c r="BK32" s="1">
        <v>8</v>
      </c>
      <c r="BL32" s="1">
        <v>7</v>
      </c>
      <c r="BM32" s="1">
        <v>12</v>
      </c>
      <c r="BN32" s="1">
        <v>26</v>
      </c>
      <c r="BO32" s="1">
        <v>23</v>
      </c>
      <c r="BP32" s="1">
        <v>29</v>
      </c>
      <c r="BQ32" s="1">
        <v>5</v>
      </c>
      <c r="BR32" s="1">
        <v>7</v>
      </c>
      <c r="BS32" s="1">
        <v>5</v>
      </c>
      <c r="BT32" s="1">
        <v>6</v>
      </c>
      <c r="BU32" s="1">
        <v>5</v>
      </c>
      <c r="BV32" s="1">
        <v>8</v>
      </c>
      <c r="BW32" s="1">
        <v>5</v>
      </c>
      <c r="BX32" s="1">
        <v>5</v>
      </c>
      <c r="BY32" s="1">
        <v>5</v>
      </c>
      <c r="BZ32" s="1">
        <v>3</v>
      </c>
      <c r="CA32" s="1">
        <v>4</v>
      </c>
      <c r="CB32" s="1">
        <v>3</v>
      </c>
      <c r="CC32" s="1">
        <v>3</v>
      </c>
      <c r="CD32" s="1">
        <v>3</v>
      </c>
      <c r="CE32" s="1">
        <v>5</v>
      </c>
      <c r="CF32" s="1">
        <v>4</v>
      </c>
      <c r="CG32" s="1">
        <v>4</v>
      </c>
      <c r="CH32" s="1">
        <v>11</v>
      </c>
      <c r="CI32" s="1">
        <v>7</v>
      </c>
      <c r="CJ32" s="1">
        <v>8</v>
      </c>
      <c r="CK32" s="1">
        <v>4</v>
      </c>
      <c r="CL32" s="1">
        <v>4</v>
      </c>
      <c r="CM32" s="1">
        <v>4</v>
      </c>
      <c r="CN32" s="1">
        <v>4</v>
      </c>
      <c r="CO32" s="1">
        <v>6</v>
      </c>
      <c r="CP32" s="1">
        <v>5</v>
      </c>
      <c r="CQ32" s="1">
        <v>5</v>
      </c>
      <c r="CR32" s="1">
        <v>3</v>
      </c>
      <c r="CS32" s="1">
        <v>3</v>
      </c>
      <c r="CT32" s="1">
        <v>3</v>
      </c>
      <c r="CU32" s="1">
        <v>3</v>
      </c>
      <c r="CV32" s="1">
        <v>3</v>
      </c>
      <c r="CW32" s="1">
        <v>6</v>
      </c>
      <c r="CX32" s="1">
        <v>5</v>
      </c>
    </row>
    <row r="33" spans="2:102" x14ac:dyDescent="0.25">
      <c r="B33" s="1">
        <v>5</v>
      </c>
      <c r="C33" s="1">
        <v>2</v>
      </c>
      <c r="D33" s="1">
        <v>10</v>
      </c>
      <c r="E33" s="1">
        <v>9</v>
      </c>
      <c r="F33" s="1">
        <v>3</v>
      </c>
      <c r="G33" s="1">
        <v>3</v>
      </c>
      <c r="H33" s="1">
        <v>3</v>
      </c>
      <c r="I33" s="1">
        <v>3</v>
      </c>
      <c r="J33" s="1">
        <v>3</v>
      </c>
      <c r="K33" s="1">
        <v>3</v>
      </c>
      <c r="L33" s="1">
        <v>3</v>
      </c>
      <c r="M33" s="1">
        <v>7</v>
      </c>
      <c r="N33" s="1">
        <v>5</v>
      </c>
      <c r="O33" s="1">
        <v>42</v>
      </c>
      <c r="P33" s="1">
        <v>35</v>
      </c>
      <c r="Q33" s="1">
        <v>13</v>
      </c>
      <c r="R33" s="1">
        <v>2</v>
      </c>
      <c r="S33" s="1">
        <v>2</v>
      </c>
      <c r="T33" s="1">
        <v>3</v>
      </c>
      <c r="U33" s="1">
        <v>2</v>
      </c>
      <c r="V33" s="1">
        <v>2</v>
      </c>
      <c r="W33" s="1">
        <v>4</v>
      </c>
      <c r="X33" s="1">
        <v>2</v>
      </c>
      <c r="Y33" s="1">
        <v>3</v>
      </c>
      <c r="Z33" s="1">
        <v>3</v>
      </c>
      <c r="AA33" s="1">
        <v>4</v>
      </c>
      <c r="AB33" s="1">
        <v>4</v>
      </c>
      <c r="AC33" s="1">
        <v>5</v>
      </c>
      <c r="AD33" s="1">
        <v>5</v>
      </c>
      <c r="AE33" s="1">
        <v>5</v>
      </c>
      <c r="AF33" s="1">
        <v>2</v>
      </c>
      <c r="AG33" s="1">
        <v>4</v>
      </c>
      <c r="AH33" s="1">
        <v>4</v>
      </c>
      <c r="AI33" s="1">
        <v>5</v>
      </c>
      <c r="AJ33" s="1">
        <v>5</v>
      </c>
      <c r="AK33" s="1">
        <v>2</v>
      </c>
      <c r="AL33" s="1">
        <v>2</v>
      </c>
      <c r="AM33" s="1">
        <v>8</v>
      </c>
      <c r="AN33" s="1">
        <v>17</v>
      </c>
      <c r="AO33" s="1">
        <v>4</v>
      </c>
      <c r="AP33" s="1">
        <v>8</v>
      </c>
      <c r="AQ33" s="1">
        <v>4</v>
      </c>
      <c r="AR33" s="1">
        <v>3</v>
      </c>
      <c r="AS33" s="1">
        <v>7</v>
      </c>
      <c r="AT33" s="1">
        <v>5</v>
      </c>
      <c r="AU33" s="1">
        <v>3</v>
      </c>
      <c r="AV33" s="1">
        <v>3</v>
      </c>
      <c r="AW33" s="1">
        <v>4</v>
      </c>
      <c r="AX33" s="1">
        <v>2</v>
      </c>
      <c r="AY33" s="1">
        <v>2</v>
      </c>
      <c r="AZ33" s="1">
        <v>3</v>
      </c>
      <c r="BA33" s="1">
        <v>7</v>
      </c>
      <c r="BB33" s="1">
        <v>11</v>
      </c>
      <c r="BC33" s="1">
        <v>8</v>
      </c>
      <c r="BD33" s="1">
        <v>5</v>
      </c>
      <c r="BE33" s="1">
        <v>7</v>
      </c>
      <c r="BF33" s="1">
        <v>7</v>
      </c>
      <c r="BG33" s="1">
        <v>3</v>
      </c>
      <c r="BH33" s="1">
        <v>2</v>
      </c>
      <c r="BI33" s="1">
        <v>2</v>
      </c>
      <c r="BJ33" s="1">
        <v>3</v>
      </c>
      <c r="BK33" s="1">
        <v>7</v>
      </c>
      <c r="BL33" s="1">
        <v>7</v>
      </c>
      <c r="BM33" s="1">
        <v>11</v>
      </c>
      <c r="BN33" s="1">
        <v>25</v>
      </c>
      <c r="BO33" s="1">
        <v>20</v>
      </c>
      <c r="BP33" s="1">
        <v>29</v>
      </c>
      <c r="BQ33" s="1">
        <v>5</v>
      </c>
      <c r="BR33" s="1">
        <v>7</v>
      </c>
      <c r="BS33" s="1">
        <v>5</v>
      </c>
      <c r="BT33" s="1">
        <v>6</v>
      </c>
      <c r="BU33" s="1">
        <v>4</v>
      </c>
      <c r="BV33" s="1">
        <v>7</v>
      </c>
      <c r="BW33" s="1">
        <v>4</v>
      </c>
      <c r="BX33" s="1">
        <v>5</v>
      </c>
      <c r="BY33" s="1">
        <v>4</v>
      </c>
      <c r="BZ33" s="1">
        <v>3</v>
      </c>
      <c r="CA33" s="1">
        <v>3</v>
      </c>
      <c r="CB33" s="1">
        <v>3</v>
      </c>
      <c r="CC33" s="1">
        <v>3</v>
      </c>
      <c r="CD33" s="1">
        <v>3</v>
      </c>
      <c r="CE33" s="1">
        <v>5</v>
      </c>
      <c r="CF33" s="1">
        <v>4</v>
      </c>
      <c r="CG33" s="1">
        <v>4</v>
      </c>
      <c r="CH33" s="1">
        <v>11</v>
      </c>
      <c r="CI33" s="1">
        <v>7</v>
      </c>
      <c r="CJ33" s="1">
        <v>8</v>
      </c>
      <c r="CK33" s="1">
        <v>3</v>
      </c>
      <c r="CL33" s="1">
        <v>4</v>
      </c>
      <c r="CM33" s="1">
        <v>4</v>
      </c>
      <c r="CN33" s="1">
        <v>4</v>
      </c>
      <c r="CO33" s="1">
        <v>5</v>
      </c>
      <c r="CP33" s="1">
        <v>5</v>
      </c>
      <c r="CQ33" s="1">
        <v>5</v>
      </c>
      <c r="CR33" s="1">
        <v>3</v>
      </c>
      <c r="CS33" s="1">
        <v>3</v>
      </c>
      <c r="CT33" s="1">
        <v>3</v>
      </c>
      <c r="CU33" s="1">
        <v>3</v>
      </c>
      <c r="CV33" s="1">
        <v>3</v>
      </c>
      <c r="CW33" s="1">
        <v>5</v>
      </c>
      <c r="CX33" s="1">
        <v>5</v>
      </c>
    </row>
    <row r="34" spans="2:102" x14ac:dyDescent="0.25">
      <c r="B34" s="1">
        <v>5</v>
      </c>
      <c r="C34" s="1">
        <v>2</v>
      </c>
      <c r="D34" s="1">
        <v>10</v>
      </c>
      <c r="E34" s="1">
        <v>9</v>
      </c>
      <c r="F34" s="1">
        <v>3</v>
      </c>
      <c r="G34" s="1">
        <v>3</v>
      </c>
      <c r="H34" s="1">
        <v>3</v>
      </c>
      <c r="I34" s="1">
        <v>3</v>
      </c>
      <c r="J34" s="1">
        <v>3</v>
      </c>
      <c r="K34" s="1">
        <v>3</v>
      </c>
      <c r="L34" s="1">
        <v>3</v>
      </c>
      <c r="M34" s="1">
        <v>6</v>
      </c>
      <c r="N34" s="1">
        <v>5</v>
      </c>
      <c r="O34" s="1">
        <v>40</v>
      </c>
      <c r="P34" s="1">
        <v>35</v>
      </c>
      <c r="Q34" s="1">
        <v>11</v>
      </c>
      <c r="R34" s="1">
        <v>2</v>
      </c>
      <c r="S34" s="1">
        <v>2</v>
      </c>
      <c r="T34" s="1">
        <v>2</v>
      </c>
      <c r="U34" s="1">
        <v>2</v>
      </c>
      <c r="V34" s="1">
        <v>2</v>
      </c>
      <c r="W34" s="1">
        <v>4</v>
      </c>
      <c r="X34" s="1">
        <v>2</v>
      </c>
      <c r="Y34" s="1">
        <v>3</v>
      </c>
      <c r="Z34" s="1">
        <v>3</v>
      </c>
      <c r="AA34" s="1">
        <v>4</v>
      </c>
      <c r="AB34" s="1">
        <v>4</v>
      </c>
      <c r="AC34" s="1">
        <v>5</v>
      </c>
      <c r="AD34" s="1">
        <v>5</v>
      </c>
      <c r="AE34" s="1">
        <v>5</v>
      </c>
      <c r="AF34" s="1">
        <v>2</v>
      </c>
      <c r="AG34" s="1">
        <v>4</v>
      </c>
      <c r="AH34" s="1">
        <v>4</v>
      </c>
      <c r="AI34" s="1">
        <v>5</v>
      </c>
      <c r="AJ34" s="1">
        <v>5</v>
      </c>
      <c r="AK34" s="1">
        <v>2</v>
      </c>
      <c r="AL34" s="1">
        <v>2</v>
      </c>
      <c r="AM34" s="1">
        <v>8</v>
      </c>
      <c r="AN34" s="1">
        <v>17</v>
      </c>
      <c r="AO34" s="1">
        <v>4</v>
      </c>
      <c r="AP34" s="1">
        <v>8</v>
      </c>
      <c r="AQ34" s="1">
        <v>3</v>
      </c>
      <c r="AR34" s="1">
        <v>3</v>
      </c>
      <c r="AS34" s="1">
        <v>7</v>
      </c>
      <c r="AT34" s="1">
        <v>3</v>
      </c>
      <c r="AU34" s="1">
        <v>2</v>
      </c>
      <c r="AV34" s="1">
        <v>3</v>
      </c>
      <c r="AW34" s="1">
        <v>4</v>
      </c>
      <c r="AX34" s="1">
        <v>2</v>
      </c>
      <c r="AY34" s="1">
        <v>2</v>
      </c>
      <c r="AZ34" s="1">
        <v>3</v>
      </c>
      <c r="BA34" s="1">
        <v>7</v>
      </c>
      <c r="BB34" s="1">
        <v>11</v>
      </c>
      <c r="BC34" s="1">
        <v>8</v>
      </c>
      <c r="BD34" s="1">
        <v>5</v>
      </c>
      <c r="BE34" s="1">
        <v>7</v>
      </c>
      <c r="BF34" s="1">
        <v>7</v>
      </c>
      <c r="BG34" s="1">
        <v>3</v>
      </c>
      <c r="BH34" s="1">
        <v>2</v>
      </c>
      <c r="BI34" s="1">
        <v>2</v>
      </c>
      <c r="BJ34" s="1">
        <v>3</v>
      </c>
      <c r="BK34" s="1">
        <v>7</v>
      </c>
      <c r="BL34" s="1">
        <v>6</v>
      </c>
      <c r="BM34" s="1">
        <v>10</v>
      </c>
      <c r="BN34" s="1">
        <v>24</v>
      </c>
      <c r="BO34" s="1">
        <v>19</v>
      </c>
      <c r="BP34" s="1">
        <v>27</v>
      </c>
      <c r="BQ34" s="1">
        <v>5</v>
      </c>
      <c r="BR34" s="1">
        <v>7</v>
      </c>
      <c r="BS34" s="1">
        <v>5</v>
      </c>
      <c r="BT34" s="1">
        <v>6</v>
      </c>
      <c r="BU34" s="1">
        <v>4</v>
      </c>
      <c r="BV34" s="1">
        <v>7</v>
      </c>
      <c r="BW34" s="1">
        <v>4</v>
      </c>
      <c r="BX34" s="1">
        <v>4</v>
      </c>
      <c r="BY34" s="1">
        <v>4</v>
      </c>
      <c r="BZ34" s="1">
        <v>3</v>
      </c>
      <c r="CA34" s="1">
        <v>3</v>
      </c>
      <c r="CB34" s="1">
        <v>3</v>
      </c>
      <c r="CC34" s="1">
        <v>3</v>
      </c>
      <c r="CD34" s="1">
        <v>3</v>
      </c>
      <c r="CE34" s="1">
        <v>5</v>
      </c>
      <c r="CF34" s="1">
        <v>4</v>
      </c>
      <c r="CG34" s="1">
        <v>4</v>
      </c>
      <c r="CH34" s="1">
        <v>10</v>
      </c>
      <c r="CI34" s="1">
        <v>7</v>
      </c>
      <c r="CJ34" s="1">
        <v>8</v>
      </c>
      <c r="CK34" s="1">
        <v>3</v>
      </c>
      <c r="CL34" s="1">
        <v>4</v>
      </c>
      <c r="CM34" s="1">
        <v>4</v>
      </c>
      <c r="CN34" s="1">
        <v>4</v>
      </c>
      <c r="CO34" s="1">
        <v>5</v>
      </c>
      <c r="CP34" s="1">
        <v>5</v>
      </c>
      <c r="CQ34" s="1">
        <v>5</v>
      </c>
      <c r="CR34" s="1">
        <v>3</v>
      </c>
      <c r="CS34" s="1">
        <v>3</v>
      </c>
      <c r="CT34" s="1">
        <v>3</v>
      </c>
      <c r="CU34" s="1">
        <v>3</v>
      </c>
      <c r="CV34" s="1">
        <v>3</v>
      </c>
      <c r="CW34" s="1">
        <v>5</v>
      </c>
      <c r="CX34" s="1">
        <v>5</v>
      </c>
    </row>
    <row r="35" spans="2:102" x14ac:dyDescent="0.25">
      <c r="B35" s="1">
        <v>5</v>
      </c>
      <c r="C35" s="1">
        <v>2</v>
      </c>
      <c r="D35" s="1">
        <v>10</v>
      </c>
      <c r="E35" s="1">
        <v>8</v>
      </c>
      <c r="F35" s="1">
        <v>3</v>
      </c>
      <c r="G35" s="1">
        <v>3</v>
      </c>
      <c r="H35" s="1">
        <v>3</v>
      </c>
      <c r="I35" s="1">
        <v>3</v>
      </c>
      <c r="J35" s="1">
        <v>3</v>
      </c>
      <c r="K35" s="1">
        <v>3</v>
      </c>
      <c r="L35" s="1">
        <v>3</v>
      </c>
      <c r="M35" s="1">
        <v>6</v>
      </c>
      <c r="N35" s="1">
        <v>4</v>
      </c>
      <c r="O35" s="1">
        <v>39</v>
      </c>
      <c r="P35" s="1">
        <v>33</v>
      </c>
      <c r="Q35" s="1">
        <v>11</v>
      </c>
      <c r="R35" s="1">
        <v>2</v>
      </c>
      <c r="S35" s="1">
        <v>2</v>
      </c>
      <c r="T35" s="1">
        <v>2</v>
      </c>
      <c r="U35" s="1">
        <v>2</v>
      </c>
      <c r="V35" s="1">
        <v>2</v>
      </c>
      <c r="W35" s="1">
        <v>4</v>
      </c>
      <c r="X35" s="1">
        <v>2</v>
      </c>
      <c r="Y35" s="1">
        <v>3</v>
      </c>
      <c r="Z35" s="1">
        <v>3</v>
      </c>
      <c r="AA35" s="1">
        <v>4</v>
      </c>
      <c r="AB35" s="1">
        <v>4</v>
      </c>
      <c r="AC35" s="1">
        <v>5</v>
      </c>
      <c r="AD35" s="1">
        <v>5</v>
      </c>
      <c r="AE35" s="1">
        <v>4</v>
      </c>
      <c r="AF35" s="1">
        <v>2</v>
      </c>
      <c r="AG35" s="1">
        <v>4</v>
      </c>
      <c r="AH35" s="1">
        <v>4</v>
      </c>
      <c r="AI35" s="1">
        <v>5</v>
      </c>
      <c r="AJ35" s="1">
        <v>5</v>
      </c>
      <c r="AK35" s="1">
        <v>2</v>
      </c>
      <c r="AL35" s="1">
        <v>2</v>
      </c>
      <c r="AM35" s="1">
        <v>7</v>
      </c>
      <c r="AN35" s="1">
        <v>16</v>
      </c>
      <c r="AO35" s="1">
        <v>4</v>
      </c>
      <c r="AP35" s="1">
        <v>8</v>
      </c>
      <c r="AQ35" s="1">
        <v>3</v>
      </c>
      <c r="AR35" s="1">
        <v>3</v>
      </c>
      <c r="AS35" s="1">
        <v>6</v>
      </c>
      <c r="AT35" s="1">
        <v>3</v>
      </c>
      <c r="AU35" s="1">
        <v>2</v>
      </c>
      <c r="AV35" s="1">
        <v>3</v>
      </c>
      <c r="AW35" s="1">
        <v>4</v>
      </c>
      <c r="AX35" s="1">
        <v>2</v>
      </c>
      <c r="AY35" s="1">
        <v>2</v>
      </c>
      <c r="AZ35" s="1">
        <v>2</v>
      </c>
      <c r="BA35" s="1">
        <v>7</v>
      </c>
      <c r="BB35" s="1">
        <v>10</v>
      </c>
      <c r="BC35" s="1">
        <v>8</v>
      </c>
      <c r="BD35" s="1">
        <v>5</v>
      </c>
      <c r="BE35" s="1">
        <v>7</v>
      </c>
      <c r="BF35" s="1">
        <v>7</v>
      </c>
      <c r="BG35" s="1">
        <v>3</v>
      </c>
      <c r="BH35" s="1">
        <v>2</v>
      </c>
      <c r="BI35" s="1">
        <v>2</v>
      </c>
      <c r="BJ35" s="1">
        <v>3</v>
      </c>
      <c r="BK35" s="1">
        <v>6</v>
      </c>
      <c r="BL35" s="1">
        <v>6</v>
      </c>
      <c r="BM35" s="1">
        <v>10</v>
      </c>
      <c r="BN35" s="1">
        <v>24</v>
      </c>
      <c r="BO35" s="1">
        <v>18</v>
      </c>
      <c r="BP35" s="1">
        <v>27</v>
      </c>
      <c r="BQ35" s="1">
        <v>5</v>
      </c>
      <c r="BR35" s="1">
        <v>6</v>
      </c>
      <c r="BS35" s="1">
        <v>5</v>
      </c>
      <c r="BT35" s="1">
        <v>6</v>
      </c>
      <c r="BU35" s="1">
        <v>4</v>
      </c>
      <c r="BV35" s="1">
        <v>6</v>
      </c>
      <c r="BW35" s="1">
        <v>4</v>
      </c>
      <c r="BX35" s="1">
        <v>4</v>
      </c>
      <c r="BY35" s="1">
        <v>4</v>
      </c>
      <c r="BZ35" s="1">
        <v>3</v>
      </c>
      <c r="CA35" s="1">
        <v>3</v>
      </c>
      <c r="CB35" s="1">
        <v>3</v>
      </c>
      <c r="CC35" s="1">
        <v>3</v>
      </c>
      <c r="CD35" s="1">
        <v>3</v>
      </c>
      <c r="CE35" s="1">
        <v>5</v>
      </c>
      <c r="CF35" s="1">
        <v>4</v>
      </c>
      <c r="CG35" s="1">
        <v>4</v>
      </c>
      <c r="CH35" s="1">
        <v>10</v>
      </c>
      <c r="CI35" s="1">
        <v>6</v>
      </c>
      <c r="CJ35" s="1">
        <v>7</v>
      </c>
      <c r="CK35" s="1">
        <v>3</v>
      </c>
      <c r="CL35" s="1">
        <v>4</v>
      </c>
      <c r="CM35" s="1">
        <v>4</v>
      </c>
      <c r="CN35" s="1">
        <v>4</v>
      </c>
      <c r="CO35" s="1">
        <v>5</v>
      </c>
      <c r="CP35" s="1">
        <v>5</v>
      </c>
      <c r="CQ35" s="1">
        <v>5</v>
      </c>
      <c r="CR35" s="1">
        <v>3</v>
      </c>
      <c r="CS35" s="1">
        <v>3</v>
      </c>
      <c r="CT35" s="1">
        <v>3</v>
      </c>
      <c r="CU35" s="1">
        <v>3</v>
      </c>
      <c r="CV35" s="1">
        <v>3</v>
      </c>
      <c r="CW35" s="1">
        <v>5</v>
      </c>
      <c r="CX35" s="1">
        <v>5</v>
      </c>
    </row>
    <row r="36" spans="2:102" x14ac:dyDescent="0.25">
      <c r="B36" s="1">
        <v>5</v>
      </c>
      <c r="C36" s="1">
        <v>2</v>
      </c>
      <c r="D36" s="1">
        <v>10</v>
      </c>
      <c r="E36" s="1">
        <v>8</v>
      </c>
      <c r="F36" s="1">
        <v>3</v>
      </c>
      <c r="G36" s="1">
        <v>3</v>
      </c>
      <c r="H36" s="1">
        <v>3</v>
      </c>
      <c r="I36" s="1">
        <v>3</v>
      </c>
      <c r="J36" s="1">
        <v>3</v>
      </c>
      <c r="K36" s="1">
        <v>2</v>
      </c>
      <c r="L36" s="1">
        <v>3</v>
      </c>
      <c r="M36" s="1">
        <v>5</v>
      </c>
      <c r="N36" s="1">
        <v>4</v>
      </c>
      <c r="O36" s="1">
        <v>37</v>
      </c>
      <c r="P36" s="1">
        <v>33</v>
      </c>
      <c r="Q36" s="1">
        <v>10</v>
      </c>
      <c r="R36" s="1">
        <v>2</v>
      </c>
      <c r="S36" s="1">
        <v>2</v>
      </c>
      <c r="T36" s="1">
        <v>2</v>
      </c>
      <c r="U36" s="1">
        <v>2</v>
      </c>
      <c r="V36" s="1">
        <v>2</v>
      </c>
      <c r="W36" s="1">
        <v>3</v>
      </c>
      <c r="X36" s="1">
        <v>2</v>
      </c>
      <c r="Y36" s="1">
        <v>3</v>
      </c>
      <c r="Z36" s="1">
        <v>3</v>
      </c>
      <c r="AA36" s="1">
        <v>4</v>
      </c>
      <c r="AB36" s="1">
        <v>4</v>
      </c>
      <c r="AC36" s="1">
        <v>5</v>
      </c>
      <c r="AD36" s="1">
        <v>5</v>
      </c>
      <c r="AE36" s="1">
        <v>4</v>
      </c>
      <c r="AF36" s="1">
        <v>2</v>
      </c>
      <c r="AG36" s="1">
        <v>4</v>
      </c>
      <c r="AH36" s="1">
        <v>4</v>
      </c>
      <c r="AI36" s="1">
        <v>5</v>
      </c>
      <c r="AJ36" s="1">
        <v>5</v>
      </c>
      <c r="AK36" s="1">
        <v>2</v>
      </c>
      <c r="AL36" s="1">
        <v>2</v>
      </c>
      <c r="AM36" s="1">
        <v>7</v>
      </c>
      <c r="AN36" s="1">
        <v>12</v>
      </c>
      <c r="AO36" s="1">
        <v>4</v>
      </c>
      <c r="AP36" s="1">
        <v>8</v>
      </c>
      <c r="AQ36" s="1">
        <v>3</v>
      </c>
      <c r="AR36" s="1">
        <v>3</v>
      </c>
      <c r="AS36" s="1">
        <v>6</v>
      </c>
      <c r="AT36" s="1">
        <v>3</v>
      </c>
      <c r="AU36" s="1">
        <v>2</v>
      </c>
      <c r="AV36" s="1">
        <v>3</v>
      </c>
      <c r="AW36" s="1">
        <v>4</v>
      </c>
      <c r="AX36" s="1">
        <v>2</v>
      </c>
      <c r="AY36" s="1">
        <v>2</v>
      </c>
      <c r="AZ36" s="1">
        <v>2</v>
      </c>
      <c r="BA36" s="1">
        <v>7</v>
      </c>
      <c r="BB36" s="1">
        <v>10</v>
      </c>
      <c r="BC36" s="1">
        <v>7</v>
      </c>
      <c r="BD36" s="1">
        <v>5</v>
      </c>
      <c r="BE36" s="1">
        <v>7</v>
      </c>
      <c r="BF36" s="1">
        <v>7</v>
      </c>
      <c r="BG36" s="1">
        <v>3</v>
      </c>
      <c r="BH36" s="1">
        <v>2</v>
      </c>
      <c r="BI36" s="1">
        <v>2</v>
      </c>
      <c r="BJ36" s="1">
        <v>3</v>
      </c>
      <c r="BK36" s="1">
        <v>6</v>
      </c>
      <c r="BL36" s="1">
        <v>6</v>
      </c>
      <c r="BM36" s="1">
        <v>9</v>
      </c>
      <c r="BN36" s="1">
        <v>23</v>
      </c>
      <c r="BO36" s="1">
        <v>18</v>
      </c>
      <c r="BP36" s="1">
        <v>26</v>
      </c>
      <c r="BQ36" s="1">
        <v>5</v>
      </c>
      <c r="BR36" s="1">
        <v>5</v>
      </c>
      <c r="BS36" s="1">
        <v>5</v>
      </c>
      <c r="BT36" s="1">
        <v>5</v>
      </c>
      <c r="BU36" s="1">
        <v>4</v>
      </c>
      <c r="BV36" s="1">
        <v>6</v>
      </c>
      <c r="BW36" s="1">
        <v>4</v>
      </c>
      <c r="BX36" s="1">
        <v>4</v>
      </c>
      <c r="BY36" s="1">
        <v>4</v>
      </c>
      <c r="BZ36" s="1">
        <v>3</v>
      </c>
      <c r="CA36" s="1">
        <v>3</v>
      </c>
      <c r="CB36" s="1">
        <v>3</v>
      </c>
      <c r="CC36" s="1">
        <v>3</v>
      </c>
      <c r="CD36" s="1">
        <v>3</v>
      </c>
      <c r="CE36" s="1">
        <v>5</v>
      </c>
      <c r="CF36" s="1">
        <v>4</v>
      </c>
      <c r="CG36" s="1">
        <v>4</v>
      </c>
      <c r="CH36" s="1">
        <v>10</v>
      </c>
      <c r="CI36" s="1">
        <v>6</v>
      </c>
      <c r="CJ36" s="1">
        <v>7</v>
      </c>
      <c r="CK36" s="1">
        <v>3</v>
      </c>
      <c r="CL36" s="1">
        <v>4</v>
      </c>
      <c r="CM36" s="1">
        <v>4</v>
      </c>
      <c r="CN36" s="1">
        <v>4</v>
      </c>
      <c r="CO36" s="1">
        <v>5</v>
      </c>
      <c r="CP36" s="1">
        <v>5</v>
      </c>
      <c r="CQ36" s="1">
        <v>5</v>
      </c>
      <c r="CR36" s="1">
        <v>3</v>
      </c>
      <c r="CS36" s="1">
        <v>3</v>
      </c>
      <c r="CT36" s="1">
        <v>3</v>
      </c>
      <c r="CU36" s="1">
        <v>3</v>
      </c>
      <c r="CV36" s="1">
        <v>3</v>
      </c>
      <c r="CW36" s="1">
        <v>5</v>
      </c>
      <c r="CX36" s="1">
        <v>4</v>
      </c>
    </row>
    <row r="37" spans="2:102" x14ac:dyDescent="0.25">
      <c r="B37" s="1">
        <v>5</v>
      </c>
      <c r="C37" s="1">
        <v>2</v>
      </c>
      <c r="D37" s="1">
        <v>10</v>
      </c>
      <c r="E37" s="1">
        <v>8</v>
      </c>
      <c r="F37" s="1">
        <v>3</v>
      </c>
      <c r="G37" s="1">
        <v>3</v>
      </c>
      <c r="H37" s="1">
        <v>3</v>
      </c>
      <c r="I37" s="1">
        <v>3</v>
      </c>
      <c r="J37" s="1">
        <v>3</v>
      </c>
      <c r="K37" s="1">
        <v>2</v>
      </c>
      <c r="L37" s="1">
        <v>3</v>
      </c>
      <c r="M37" s="1">
        <v>5</v>
      </c>
      <c r="N37" s="1">
        <v>4</v>
      </c>
      <c r="O37" s="1">
        <v>35</v>
      </c>
      <c r="P37" s="1">
        <v>32</v>
      </c>
      <c r="Q37" s="1">
        <v>10</v>
      </c>
      <c r="R37" s="1">
        <v>2</v>
      </c>
      <c r="S37" s="1">
        <v>2</v>
      </c>
      <c r="T37" s="1">
        <v>2</v>
      </c>
      <c r="U37" s="1">
        <v>2</v>
      </c>
      <c r="V37" s="1">
        <v>2</v>
      </c>
      <c r="W37" s="1">
        <v>3</v>
      </c>
      <c r="X37" s="1">
        <v>2</v>
      </c>
      <c r="Y37" s="1">
        <v>3</v>
      </c>
      <c r="Z37" s="1">
        <v>3</v>
      </c>
      <c r="AA37" s="1">
        <v>4</v>
      </c>
      <c r="AB37" s="1">
        <v>4</v>
      </c>
      <c r="AC37" s="1">
        <v>5</v>
      </c>
      <c r="AD37" s="1">
        <v>5</v>
      </c>
      <c r="AE37" s="1">
        <v>4</v>
      </c>
      <c r="AF37" s="1">
        <v>2</v>
      </c>
      <c r="AG37" s="1">
        <v>4</v>
      </c>
      <c r="AH37" s="1">
        <v>4</v>
      </c>
      <c r="AI37" s="1">
        <v>5</v>
      </c>
      <c r="AJ37" s="1">
        <v>5</v>
      </c>
      <c r="AK37" s="1">
        <v>2</v>
      </c>
      <c r="AL37" s="1">
        <v>2</v>
      </c>
      <c r="AM37" s="1">
        <v>7</v>
      </c>
      <c r="AN37" s="1">
        <v>11</v>
      </c>
      <c r="AO37" s="1">
        <v>4</v>
      </c>
      <c r="AP37" s="1">
        <v>8</v>
      </c>
      <c r="AQ37" s="1">
        <v>3</v>
      </c>
      <c r="AR37" s="1">
        <v>3</v>
      </c>
      <c r="AS37" s="1">
        <v>6</v>
      </c>
      <c r="AT37" s="1">
        <v>3</v>
      </c>
      <c r="AU37" s="1">
        <v>2</v>
      </c>
      <c r="AV37" s="1">
        <v>3</v>
      </c>
      <c r="AW37" s="1">
        <v>3</v>
      </c>
      <c r="AX37" s="1">
        <v>2</v>
      </c>
      <c r="AY37" s="1">
        <v>2</v>
      </c>
      <c r="AZ37" s="1">
        <v>2</v>
      </c>
      <c r="BA37" s="1">
        <v>7</v>
      </c>
      <c r="BB37" s="1">
        <v>10</v>
      </c>
      <c r="BC37" s="1">
        <v>7</v>
      </c>
      <c r="BD37" s="1">
        <v>5</v>
      </c>
      <c r="BE37" s="1">
        <v>6</v>
      </c>
      <c r="BF37" s="1">
        <v>7</v>
      </c>
      <c r="BG37" s="1">
        <v>3</v>
      </c>
      <c r="BH37" s="1">
        <v>2</v>
      </c>
      <c r="BI37" s="1">
        <v>2</v>
      </c>
      <c r="BJ37" s="1">
        <v>3</v>
      </c>
      <c r="BK37" s="1">
        <v>6</v>
      </c>
      <c r="BL37" s="1">
        <v>6</v>
      </c>
      <c r="BM37" s="1">
        <v>9</v>
      </c>
      <c r="BN37" s="1">
        <v>22</v>
      </c>
      <c r="BO37" s="1">
        <v>17</v>
      </c>
      <c r="BP37" s="1">
        <v>26</v>
      </c>
      <c r="BQ37" s="1">
        <v>5</v>
      </c>
      <c r="BR37" s="1">
        <v>5</v>
      </c>
      <c r="BS37" s="1">
        <v>4</v>
      </c>
      <c r="BT37" s="1">
        <v>5</v>
      </c>
      <c r="BU37" s="1">
        <v>3</v>
      </c>
      <c r="BV37" s="1">
        <v>6</v>
      </c>
      <c r="BW37" s="1">
        <v>4</v>
      </c>
      <c r="BX37" s="1">
        <v>4</v>
      </c>
      <c r="BY37" s="1">
        <v>4</v>
      </c>
      <c r="BZ37" s="1">
        <v>3</v>
      </c>
      <c r="CA37" s="1">
        <v>3</v>
      </c>
      <c r="CB37" s="1">
        <v>3</v>
      </c>
      <c r="CC37" s="1">
        <v>2</v>
      </c>
      <c r="CD37" s="1">
        <v>3</v>
      </c>
      <c r="CE37" s="1">
        <v>5</v>
      </c>
      <c r="CF37" s="1">
        <v>4</v>
      </c>
      <c r="CG37" s="1">
        <v>4</v>
      </c>
      <c r="CH37" s="1">
        <v>9</v>
      </c>
      <c r="CI37" s="1">
        <v>6</v>
      </c>
      <c r="CJ37" s="1">
        <v>7</v>
      </c>
      <c r="CK37" s="1">
        <v>3</v>
      </c>
      <c r="CL37" s="1">
        <v>4</v>
      </c>
      <c r="CM37" s="1">
        <v>4</v>
      </c>
      <c r="CN37" s="1">
        <v>4</v>
      </c>
      <c r="CO37" s="1">
        <v>5</v>
      </c>
      <c r="CP37" s="1">
        <v>5</v>
      </c>
      <c r="CQ37" s="1">
        <v>4</v>
      </c>
      <c r="CR37" s="1">
        <v>3</v>
      </c>
      <c r="CS37" s="1">
        <v>3</v>
      </c>
      <c r="CT37" s="1">
        <v>3</v>
      </c>
      <c r="CU37" s="1">
        <v>3</v>
      </c>
      <c r="CV37" s="1">
        <v>3</v>
      </c>
      <c r="CW37" s="1">
        <v>5</v>
      </c>
      <c r="CX37" s="1">
        <v>4</v>
      </c>
    </row>
    <row r="38" spans="2:102" x14ac:dyDescent="0.25">
      <c r="B38" s="1">
        <v>5</v>
      </c>
      <c r="C38" s="1">
        <v>2</v>
      </c>
      <c r="D38" s="1">
        <v>10</v>
      </c>
      <c r="E38" s="1">
        <v>8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2</v>
      </c>
      <c r="L38" s="1">
        <v>3</v>
      </c>
      <c r="M38" s="1">
        <v>5</v>
      </c>
      <c r="N38" s="1">
        <v>4</v>
      </c>
      <c r="O38" s="1">
        <v>35</v>
      </c>
      <c r="P38" s="1">
        <v>31</v>
      </c>
      <c r="Q38" s="1">
        <v>9</v>
      </c>
      <c r="R38" s="1">
        <v>1</v>
      </c>
      <c r="S38" s="1">
        <v>2</v>
      </c>
      <c r="T38" s="1">
        <v>2</v>
      </c>
      <c r="U38" s="1">
        <v>2</v>
      </c>
      <c r="V38" s="1">
        <v>2</v>
      </c>
      <c r="W38" s="1">
        <v>3</v>
      </c>
      <c r="X38" s="1">
        <v>2</v>
      </c>
      <c r="Y38" s="1">
        <v>3</v>
      </c>
      <c r="Z38" s="1">
        <v>3</v>
      </c>
      <c r="AA38" s="1">
        <v>4</v>
      </c>
      <c r="AB38" s="1">
        <v>4</v>
      </c>
      <c r="AC38" s="1">
        <v>4</v>
      </c>
      <c r="AD38" s="1">
        <v>4</v>
      </c>
      <c r="AE38" s="1">
        <v>4</v>
      </c>
      <c r="AF38" s="1">
        <v>2</v>
      </c>
      <c r="AG38" s="1">
        <v>4</v>
      </c>
      <c r="AH38" s="1">
        <v>4</v>
      </c>
      <c r="AI38" s="1">
        <v>5</v>
      </c>
      <c r="AJ38" s="1">
        <v>5</v>
      </c>
      <c r="AK38" s="1">
        <v>2</v>
      </c>
      <c r="AL38" s="1">
        <v>2</v>
      </c>
      <c r="AM38" s="1">
        <v>7</v>
      </c>
      <c r="AN38" s="1">
        <v>10</v>
      </c>
      <c r="AO38" s="1">
        <v>4</v>
      </c>
      <c r="AP38" s="1">
        <v>7</v>
      </c>
      <c r="AQ38" s="1">
        <v>2</v>
      </c>
      <c r="AR38" s="1">
        <v>3</v>
      </c>
      <c r="AS38" s="1">
        <v>5</v>
      </c>
      <c r="AT38" s="1">
        <v>3</v>
      </c>
      <c r="AU38" s="1">
        <v>2</v>
      </c>
      <c r="AV38" s="1">
        <v>3</v>
      </c>
      <c r="AW38" s="1">
        <v>3</v>
      </c>
      <c r="AX38" s="1">
        <v>2</v>
      </c>
      <c r="AY38" s="1">
        <v>2</v>
      </c>
      <c r="AZ38" s="1">
        <v>2</v>
      </c>
      <c r="BA38" s="1">
        <v>7</v>
      </c>
      <c r="BB38" s="1">
        <v>10</v>
      </c>
      <c r="BC38" s="1">
        <v>7</v>
      </c>
      <c r="BD38" s="1">
        <v>5</v>
      </c>
      <c r="BE38" s="1">
        <v>6</v>
      </c>
      <c r="BF38" s="1">
        <v>7</v>
      </c>
      <c r="BG38" s="1">
        <v>3</v>
      </c>
      <c r="BH38" s="1">
        <v>2</v>
      </c>
      <c r="BI38" s="1">
        <v>2</v>
      </c>
      <c r="BJ38" s="1">
        <v>3</v>
      </c>
      <c r="BK38" s="1">
        <v>6</v>
      </c>
      <c r="BL38" s="1">
        <v>5</v>
      </c>
      <c r="BM38" s="1">
        <v>9</v>
      </c>
      <c r="BN38" s="1">
        <v>19</v>
      </c>
      <c r="BO38" s="1">
        <v>17</v>
      </c>
      <c r="BP38" s="1">
        <v>26</v>
      </c>
      <c r="BQ38" s="1">
        <v>5</v>
      </c>
      <c r="BR38" s="1">
        <v>5</v>
      </c>
      <c r="BS38" s="1">
        <v>4</v>
      </c>
      <c r="BT38" s="1">
        <v>5</v>
      </c>
      <c r="BU38" s="1">
        <v>3</v>
      </c>
      <c r="BV38" s="1">
        <v>6</v>
      </c>
      <c r="BW38" s="1">
        <v>4</v>
      </c>
      <c r="BX38" s="1">
        <v>4</v>
      </c>
      <c r="BY38" s="1">
        <v>4</v>
      </c>
      <c r="BZ38" s="1">
        <v>3</v>
      </c>
      <c r="CA38" s="1">
        <v>3</v>
      </c>
      <c r="CB38" s="1">
        <v>3</v>
      </c>
      <c r="CC38" s="1">
        <v>2</v>
      </c>
      <c r="CD38" s="1">
        <v>3</v>
      </c>
      <c r="CE38" s="1">
        <v>5</v>
      </c>
      <c r="CF38" s="1">
        <v>4</v>
      </c>
      <c r="CG38" s="1">
        <v>4</v>
      </c>
      <c r="CH38" s="1">
        <v>9</v>
      </c>
      <c r="CI38" s="1">
        <v>6</v>
      </c>
      <c r="CJ38" s="1">
        <v>7</v>
      </c>
      <c r="CK38" s="1">
        <v>2</v>
      </c>
      <c r="CL38" s="1">
        <v>4</v>
      </c>
      <c r="CM38" s="1">
        <v>4</v>
      </c>
      <c r="CN38" s="1">
        <v>4</v>
      </c>
      <c r="CO38" s="1">
        <v>4</v>
      </c>
      <c r="CP38" s="1">
        <v>5</v>
      </c>
      <c r="CQ38" s="1">
        <v>4</v>
      </c>
      <c r="CR38" s="1">
        <v>3</v>
      </c>
      <c r="CS38" s="1">
        <v>3</v>
      </c>
      <c r="CT38" s="1">
        <v>3</v>
      </c>
      <c r="CU38" s="1">
        <v>3</v>
      </c>
      <c r="CV38" s="1">
        <v>3</v>
      </c>
      <c r="CW38" s="1">
        <v>5</v>
      </c>
      <c r="CX38" s="1">
        <v>4</v>
      </c>
    </row>
    <row r="39" spans="2:102" x14ac:dyDescent="0.25">
      <c r="B39" s="1">
        <v>4</v>
      </c>
      <c r="C39" s="1">
        <v>2</v>
      </c>
      <c r="D39" s="1">
        <v>9</v>
      </c>
      <c r="E39" s="1">
        <v>8</v>
      </c>
      <c r="F39" s="1">
        <v>3</v>
      </c>
      <c r="G39" s="1">
        <v>3</v>
      </c>
      <c r="H39" s="1">
        <v>3</v>
      </c>
      <c r="I39" s="1">
        <v>3</v>
      </c>
      <c r="J39" s="1">
        <v>3</v>
      </c>
      <c r="K39" s="1">
        <v>2</v>
      </c>
      <c r="L39" s="1">
        <v>3</v>
      </c>
      <c r="M39" s="1">
        <v>5</v>
      </c>
      <c r="N39" s="1">
        <v>4</v>
      </c>
      <c r="O39" s="1">
        <v>30</v>
      </c>
      <c r="P39" s="1">
        <v>29</v>
      </c>
      <c r="Q39" s="1">
        <v>9</v>
      </c>
      <c r="R39" s="1">
        <v>1</v>
      </c>
      <c r="S39" s="1">
        <v>2</v>
      </c>
      <c r="T39" s="1">
        <v>2</v>
      </c>
      <c r="U39" s="1">
        <v>2</v>
      </c>
      <c r="V39" s="1">
        <v>2</v>
      </c>
      <c r="W39" s="1">
        <v>3</v>
      </c>
      <c r="X39" s="1">
        <v>2</v>
      </c>
      <c r="Y39" s="1">
        <v>3</v>
      </c>
      <c r="Z39" s="1">
        <v>3</v>
      </c>
      <c r="AA39" s="1">
        <v>4</v>
      </c>
      <c r="AB39" s="1">
        <v>4</v>
      </c>
      <c r="AC39" s="1">
        <v>4</v>
      </c>
      <c r="AD39" s="1">
        <v>4</v>
      </c>
      <c r="AE39" s="1">
        <v>4</v>
      </c>
      <c r="AF39" s="1">
        <v>2</v>
      </c>
      <c r="AG39" s="1">
        <v>4</v>
      </c>
      <c r="AH39" s="1">
        <v>4</v>
      </c>
      <c r="AI39" s="1">
        <v>4</v>
      </c>
      <c r="AJ39" s="1">
        <v>5</v>
      </c>
      <c r="AK39" s="1">
        <v>2</v>
      </c>
      <c r="AL39" s="1">
        <v>2</v>
      </c>
      <c r="AM39" s="1">
        <v>6</v>
      </c>
      <c r="AN39" s="1">
        <v>10</v>
      </c>
      <c r="AO39" s="1">
        <v>4</v>
      </c>
      <c r="AP39" s="1">
        <v>7</v>
      </c>
      <c r="AQ39" s="1">
        <v>2</v>
      </c>
      <c r="AR39" s="1">
        <v>3</v>
      </c>
      <c r="AS39" s="1">
        <v>5</v>
      </c>
      <c r="AT39" s="1">
        <v>3</v>
      </c>
      <c r="AU39" s="1">
        <v>2</v>
      </c>
      <c r="AV39" s="1">
        <v>3</v>
      </c>
      <c r="AW39" s="1">
        <v>3</v>
      </c>
      <c r="AX39" s="1">
        <v>2</v>
      </c>
      <c r="AY39" s="1">
        <v>2</v>
      </c>
      <c r="AZ39" s="1">
        <v>2</v>
      </c>
      <c r="BA39" s="1">
        <v>6</v>
      </c>
      <c r="BB39" s="1">
        <v>10</v>
      </c>
      <c r="BC39" s="1">
        <v>6</v>
      </c>
      <c r="BD39" s="1">
        <v>5</v>
      </c>
      <c r="BE39" s="1">
        <v>6</v>
      </c>
      <c r="BF39" s="1">
        <v>7</v>
      </c>
      <c r="BG39" s="1">
        <v>3</v>
      </c>
      <c r="BH39" s="1">
        <v>2</v>
      </c>
      <c r="BI39" s="1">
        <v>2</v>
      </c>
      <c r="BJ39" s="1">
        <v>3</v>
      </c>
      <c r="BK39" s="1">
        <v>6</v>
      </c>
      <c r="BL39" s="1">
        <v>5</v>
      </c>
      <c r="BM39" s="1">
        <v>9</v>
      </c>
      <c r="BN39" s="1">
        <v>19</v>
      </c>
      <c r="BO39" s="1">
        <v>16</v>
      </c>
      <c r="BP39" s="1">
        <v>25</v>
      </c>
      <c r="BQ39" s="1">
        <v>5</v>
      </c>
      <c r="BR39" s="1">
        <v>5</v>
      </c>
      <c r="BS39" s="1">
        <v>4</v>
      </c>
      <c r="BT39" s="1">
        <v>5</v>
      </c>
      <c r="BU39" s="1">
        <v>3</v>
      </c>
      <c r="BV39" s="1">
        <v>6</v>
      </c>
      <c r="BW39" s="1">
        <v>4</v>
      </c>
      <c r="BX39" s="1">
        <v>4</v>
      </c>
      <c r="BY39" s="1">
        <v>4</v>
      </c>
      <c r="BZ39" s="1">
        <v>3</v>
      </c>
      <c r="CA39" s="1">
        <v>3</v>
      </c>
      <c r="CB39" s="1">
        <v>3</v>
      </c>
      <c r="CC39" s="1">
        <v>2</v>
      </c>
      <c r="CD39" s="1">
        <v>3</v>
      </c>
      <c r="CE39" s="1">
        <v>5</v>
      </c>
      <c r="CF39" s="1">
        <v>3</v>
      </c>
      <c r="CG39" s="1">
        <v>3</v>
      </c>
      <c r="CH39" s="1">
        <v>9</v>
      </c>
      <c r="CI39" s="1">
        <v>6</v>
      </c>
      <c r="CJ39" s="1">
        <v>7</v>
      </c>
      <c r="CK39" s="1">
        <v>2</v>
      </c>
      <c r="CL39" s="1">
        <v>4</v>
      </c>
      <c r="CM39" s="1">
        <v>4</v>
      </c>
      <c r="CN39" s="1">
        <v>4</v>
      </c>
      <c r="CO39" s="1">
        <v>4</v>
      </c>
      <c r="CP39" s="1">
        <v>4</v>
      </c>
      <c r="CQ39" s="1">
        <v>4</v>
      </c>
      <c r="CR39" s="1">
        <v>3</v>
      </c>
      <c r="CS39" s="1">
        <v>3</v>
      </c>
      <c r="CT39" s="1">
        <v>3</v>
      </c>
      <c r="CU39" s="1">
        <v>3</v>
      </c>
      <c r="CV39" s="1">
        <v>3</v>
      </c>
      <c r="CW39" s="1">
        <v>5</v>
      </c>
      <c r="CX39" s="1">
        <v>4</v>
      </c>
    </row>
    <row r="40" spans="2:102" x14ac:dyDescent="0.25">
      <c r="B40" s="1">
        <v>4</v>
      </c>
      <c r="C40" s="1">
        <v>2</v>
      </c>
      <c r="D40" s="1">
        <v>9</v>
      </c>
      <c r="E40" s="1">
        <v>8</v>
      </c>
      <c r="F40" s="1">
        <v>3</v>
      </c>
      <c r="G40" s="1">
        <v>3</v>
      </c>
      <c r="H40" s="1">
        <v>3</v>
      </c>
      <c r="I40" s="1">
        <v>3</v>
      </c>
      <c r="J40" s="1">
        <v>3</v>
      </c>
      <c r="K40" s="1">
        <v>2</v>
      </c>
      <c r="L40" s="1">
        <v>2</v>
      </c>
      <c r="M40" s="1">
        <v>4</v>
      </c>
      <c r="N40" s="1">
        <v>4</v>
      </c>
      <c r="O40" s="1">
        <v>29</v>
      </c>
      <c r="P40" s="1">
        <v>28</v>
      </c>
      <c r="Q40" s="1">
        <v>9</v>
      </c>
      <c r="R40" s="1">
        <v>1</v>
      </c>
      <c r="S40" s="1">
        <v>2</v>
      </c>
      <c r="T40" s="1">
        <v>2</v>
      </c>
      <c r="U40" s="1">
        <v>2</v>
      </c>
      <c r="V40" s="1">
        <v>2</v>
      </c>
      <c r="W40" s="1">
        <v>3</v>
      </c>
      <c r="X40" s="1">
        <v>2</v>
      </c>
      <c r="Y40" s="1">
        <v>3</v>
      </c>
      <c r="Z40" s="1">
        <v>3</v>
      </c>
      <c r="AA40" s="1">
        <v>4</v>
      </c>
      <c r="AB40" s="1">
        <v>4</v>
      </c>
      <c r="AC40" s="1">
        <v>4</v>
      </c>
      <c r="AD40" s="1">
        <v>4</v>
      </c>
      <c r="AE40" s="1">
        <v>4</v>
      </c>
      <c r="AF40" s="1">
        <v>2</v>
      </c>
      <c r="AG40" s="1">
        <v>3</v>
      </c>
      <c r="AH40" s="1">
        <v>4</v>
      </c>
      <c r="AI40" s="1">
        <v>4</v>
      </c>
      <c r="AJ40" s="1">
        <v>5</v>
      </c>
      <c r="AK40" s="1">
        <v>2</v>
      </c>
      <c r="AL40" s="1">
        <v>2</v>
      </c>
      <c r="AM40" s="1">
        <v>6</v>
      </c>
      <c r="AN40" s="1">
        <v>9</v>
      </c>
      <c r="AO40" s="1">
        <v>4</v>
      </c>
      <c r="AP40" s="1">
        <v>7</v>
      </c>
      <c r="AQ40" s="1">
        <v>2</v>
      </c>
      <c r="AR40" s="1">
        <v>2</v>
      </c>
      <c r="AS40" s="1">
        <v>5</v>
      </c>
      <c r="AT40" s="1">
        <v>3</v>
      </c>
      <c r="AU40" s="1">
        <v>2</v>
      </c>
      <c r="AV40" s="1">
        <v>3</v>
      </c>
      <c r="AW40" s="1">
        <v>3</v>
      </c>
      <c r="AX40" s="1">
        <v>2</v>
      </c>
      <c r="AY40" s="1">
        <v>2</v>
      </c>
      <c r="AZ40" s="1">
        <v>2</v>
      </c>
      <c r="BA40" s="1">
        <v>6</v>
      </c>
      <c r="BB40" s="1">
        <v>10</v>
      </c>
      <c r="BC40" s="1">
        <v>6</v>
      </c>
      <c r="BD40" s="1">
        <v>4</v>
      </c>
      <c r="BE40" s="1">
        <v>6</v>
      </c>
      <c r="BF40" s="1">
        <v>6</v>
      </c>
      <c r="BG40" s="1">
        <v>3</v>
      </c>
      <c r="BH40" s="1">
        <v>2</v>
      </c>
      <c r="BI40" s="1">
        <v>2</v>
      </c>
      <c r="BJ40" s="1">
        <v>3</v>
      </c>
      <c r="BK40" s="1">
        <v>6</v>
      </c>
      <c r="BL40" s="1">
        <v>5</v>
      </c>
      <c r="BM40" s="1">
        <v>9</v>
      </c>
      <c r="BN40" s="1">
        <v>19</v>
      </c>
      <c r="BO40" s="1">
        <v>15</v>
      </c>
      <c r="BP40" s="1">
        <v>22</v>
      </c>
      <c r="BQ40" s="1">
        <v>5</v>
      </c>
      <c r="BR40" s="1">
        <v>5</v>
      </c>
      <c r="BS40" s="1">
        <v>4</v>
      </c>
      <c r="BT40" s="1">
        <v>5</v>
      </c>
      <c r="BU40" s="1">
        <v>3</v>
      </c>
      <c r="BV40" s="1">
        <v>5</v>
      </c>
      <c r="BW40" s="1">
        <v>4</v>
      </c>
      <c r="BX40" s="1">
        <v>4</v>
      </c>
      <c r="BY40" s="1">
        <v>4</v>
      </c>
      <c r="BZ40" s="1">
        <v>3</v>
      </c>
      <c r="CA40" s="1">
        <v>3</v>
      </c>
      <c r="CB40" s="1">
        <v>3</v>
      </c>
      <c r="CC40" s="1">
        <v>2</v>
      </c>
      <c r="CD40" s="1">
        <v>3</v>
      </c>
      <c r="CE40" s="1">
        <v>5</v>
      </c>
      <c r="CF40" s="1">
        <v>3</v>
      </c>
      <c r="CG40" s="1">
        <v>3</v>
      </c>
      <c r="CH40" s="1">
        <v>9</v>
      </c>
      <c r="CI40" s="1">
        <v>6</v>
      </c>
      <c r="CJ40" s="1">
        <v>7</v>
      </c>
      <c r="CK40" s="1">
        <v>2</v>
      </c>
      <c r="CL40" s="1">
        <v>3</v>
      </c>
      <c r="CM40" s="1">
        <v>4</v>
      </c>
      <c r="CN40" s="1">
        <v>4</v>
      </c>
      <c r="CO40" s="1">
        <v>4</v>
      </c>
      <c r="CP40" s="1">
        <v>4</v>
      </c>
      <c r="CQ40" s="1">
        <v>4</v>
      </c>
      <c r="CR40" s="1">
        <v>3</v>
      </c>
      <c r="CS40" s="1">
        <v>3</v>
      </c>
      <c r="CT40" s="1">
        <v>3</v>
      </c>
      <c r="CU40" s="1">
        <v>3</v>
      </c>
      <c r="CV40" s="1">
        <v>3</v>
      </c>
      <c r="CW40" s="1">
        <v>5</v>
      </c>
      <c r="CX40" s="1">
        <v>4</v>
      </c>
    </row>
    <row r="41" spans="2:102" x14ac:dyDescent="0.25">
      <c r="B41" s="1">
        <v>4</v>
      </c>
      <c r="C41" s="1">
        <v>2</v>
      </c>
      <c r="D41" s="1">
        <v>9</v>
      </c>
      <c r="E41" s="1">
        <v>7</v>
      </c>
      <c r="F41" s="1">
        <v>3</v>
      </c>
      <c r="G41" s="1">
        <v>3</v>
      </c>
      <c r="H41" s="1">
        <v>3</v>
      </c>
      <c r="I41" s="1">
        <v>3</v>
      </c>
      <c r="J41" s="1">
        <v>3</v>
      </c>
      <c r="K41" s="1">
        <v>2</v>
      </c>
      <c r="L41" s="1">
        <v>2</v>
      </c>
      <c r="M41" s="1">
        <v>4</v>
      </c>
      <c r="N41" s="1">
        <v>4</v>
      </c>
      <c r="O41" s="1">
        <v>29</v>
      </c>
      <c r="P41" s="1">
        <v>27</v>
      </c>
      <c r="Q41" s="1">
        <v>9</v>
      </c>
      <c r="R41" s="1">
        <v>1</v>
      </c>
      <c r="S41" s="1">
        <v>2</v>
      </c>
      <c r="T41" s="1">
        <v>2</v>
      </c>
      <c r="U41" s="1">
        <v>2</v>
      </c>
      <c r="V41" s="1">
        <v>2</v>
      </c>
      <c r="W41" s="1">
        <v>3</v>
      </c>
      <c r="X41" s="1">
        <v>2</v>
      </c>
      <c r="Y41" s="1">
        <v>3</v>
      </c>
      <c r="Z41" s="1">
        <v>3</v>
      </c>
      <c r="AA41" s="1">
        <v>4</v>
      </c>
      <c r="AB41" s="1">
        <v>4</v>
      </c>
      <c r="AC41" s="1">
        <v>4</v>
      </c>
      <c r="AD41" s="1">
        <v>4</v>
      </c>
      <c r="AE41" s="1">
        <v>4</v>
      </c>
      <c r="AF41" s="1">
        <v>2</v>
      </c>
      <c r="AG41" s="1">
        <v>3</v>
      </c>
      <c r="AH41" s="1">
        <v>3</v>
      </c>
      <c r="AI41" s="1">
        <v>4</v>
      </c>
      <c r="AJ41" s="1">
        <v>5</v>
      </c>
      <c r="AK41" s="1">
        <v>2</v>
      </c>
      <c r="AL41" s="1">
        <v>2</v>
      </c>
      <c r="AM41" s="1">
        <v>6</v>
      </c>
      <c r="AN41" s="1">
        <v>9</v>
      </c>
      <c r="AO41" s="1">
        <v>4</v>
      </c>
      <c r="AP41" s="1">
        <v>6</v>
      </c>
      <c r="AQ41" s="1">
        <v>2</v>
      </c>
      <c r="AR41" s="1">
        <v>2</v>
      </c>
      <c r="AS41" s="1">
        <v>5</v>
      </c>
      <c r="AT41" s="1">
        <v>3</v>
      </c>
      <c r="AU41" s="1">
        <v>2</v>
      </c>
      <c r="AV41" s="1">
        <v>3</v>
      </c>
      <c r="AW41" s="1">
        <v>3</v>
      </c>
      <c r="AX41" s="1">
        <v>2</v>
      </c>
      <c r="AY41" s="1">
        <v>2</v>
      </c>
      <c r="AZ41" s="1">
        <v>2</v>
      </c>
      <c r="BA41" s="1">
        <v>6</v>
      </c>
      <c r="BB41" s="1">
        <v>9</v>
      </c>
      <c r="BC41" s="1">
        <v>6</v>
      </c>
      <c r="BD41" s="1">
        <v>4</v>
      </c>
      <c r="BE41" s="1">
        <v>6</v>
      </c>
      <c r="BF41" s="1">
        <v>6</v>
      </c>
      <c r="BG41" s="1">
        <v>3</v>
      </c>
      <c r="BH41" s="1">
        <v>2</v>
      </c>
      <c r="BI41" s="1">
        <v>2</v>
      </c>
      <c r="BJ41" s="1">
        <v>3</v>
      </c>
      <c r="BK41" s="1">
        <v>5</v>
      </c>
      <c r="BL41" s="1">
        <v>5</v>
      </c>
      <c r="BM41" s="1">
        <v>8</v>
      </c>
      <c r="BN41" s="1">
        <v>19</v>
      </c>
      <c r="BO41" s="1">
        <v>14</v>
      </c>
      <c r="BP41" s="1">
        <v>21</v>
      </c>
      <c r="BQ41" s="1">
        <v>5</v>
      </c>
      <c r="BR41" s="1">
        <v>5</v>
      </c>
      <c r="BS41" s="1">
        <v>4</v>
      </c>
      <c r="BT41" s="1">
        <v>5</v>
      </c>
      <c r="BU41" s="1">
        <v>3</v>
      </c>
      <c r="BV41" s="1">
        <v>5</v>
      </c>
      <c r="BW41" s="1">
        <v>3</v>
      </c>
      <c r="BX41" s="1">
        <v>4</v>
      </c>
      <c r="BY41" s="1">
        <v>4</v>
      </c>
      <c r="BZ41" s="1">
        <v>3</v>
      </c>
      <c r="CA41" s="1">
        <v>3</v>
      </c>
      <c r="CB41" s="1">
        <v>3</v>
      </c>
      <c r="CC41" s="1">
        <v>2</v>
      </c>
      <c r="CD41" s="1">
        <v>2</v>
      </c>
      <c r="CE41" s="1">
        <v>5</v>
      </c>
      <c r="CF41" s="1">
        <v>3</v>
      </c>
      <c r="CG41" s="1">
        <v>3</v>
      </c>
      <c r="CH41" s="1">
        <v>8</v>
      </c>
      <c r="CI41" s="1">
        <v>5</v>
      </c>
      <c r="CJ41" s="1">
        <v>5</v>
      </c>
      <c r="CK41" s="1">
        <v>2</v>
      </c>
      <c r="CL41" s="1">
        <v>3</v>
      </c>
      <c r="CM41" s="1">
        <v>4</v>
      </c>
      <c r="CN41" s="1">
        <v>4</v>
      </c>
      <c r="CO41" s="1">
        <v>4</v>
      </c>
      <c r="CP41" s="1">
        <v>4</v>
      </c>
      <c r="CQ41" s="1">
        <v>4</v>
      </c>
      <c r="CR41" s="1">
        <v>3</v>
      </c>
      <c r="CS41" s="1">
        <v>3</v>
      </c>
      <c r="CT41" s="1">
        <v>3</v>
      </c>
      <c r="CU41" s="1">
        <v>3</v>
      </c>
      <c r="CV41" s="1">
        <v>3</v>
      </c>
      <c r="CW41" s="1">
        <v>5</v>
      </c>
      <c r="CX41" s="1">
        <v>4</v>
      </c>
    </row>
    <row r="42" spans="2:102" x14ac:dyDescent="0.25">
      <c r="B42" s="1">
        <v>4</v>
      </c>
      <c r="C42" s="1">
        <v>2</v>
      </c>
      <c r="D42" s="1">
        <v>9</v>
      </c>
      <c r="E42" s="1">
        <v>7</v>
      </c>
      <c r="F42" s="1">
        <v>3</v>
      </c>
      <c r="G42" s="1">
        <v>3</v>
      </c>
      <c r="H42" s="1">
        <v>3</v>
      </c>
      <c r="I42" s="1">
        <v>3</v>
      </c>
      <c r="J42" s="1">
        <v>3</v>
      </c>
      <c r="K42" s="1">
        <v>2</v>
      </c>
      <c r="L42" s="1">
        <v>2</v>
      </c>
      <c r="M42" s="1">
        <v>4</v>
      </c>
      <c r="N42" s="1">
        <v>4</v>
      </c>
      <c r="O42" s="1">
        <v>28</v>
      </c>
      <c r="P42" s="1">
        <v>27</v>
      </c>
      <c r="Q42" s="1">
        <v>9</v>
      </c>
      <c r="R42" s="1">
        <v>1</v>
      </c>
      <c r="S42" s="1">
        <v>2</v>
      </c>
      <c r="T42" s="1">
        <v>2</v>
      </c>
      <c r="U42" s="1">
        <v>2</v>
      </c>
      <c r="V42" s="1">
        <v>2</v>
      </c>
      <c r="W42" s="1">
        <v>3</v>
      </c>
      <c r="X42" s="1">
        <v>2</v>
      </c>
      <c r="Y42" s="1">
        <v>3</v>
      </c>
      <c r="Z42" s="1">
        <v>3</v>
      </c>
      <c r="AA42" s="1">
        <v>4</v>
      </c>
      <c r="AB42" s="1">
        <v>4</v>
      </c>
      <c r="AC42" s="1">
        <v>4</v>
      </c>
      <c r="AD42" s="1">
        <v>4</v>
      </c>
      <c r="AE42" s="1">
        <v>4</v>
      </c>
      <c r="AF42" s="1">
        <v>2</v>
      </c>
      <c r="AG42" s="1">
        <v>3</v>
      </c>
      <c r="AH42" s="1">
        <v>3</v>
      </c>
      <c r="AI42" s="1">
        <v>4</v>
      </c>
      <c r="AJ42" s="1">
        <v>5</v>
      </c>
      <c r="AK42" s="1">
        <v>2</v>
      </c>
      <c r="AL42" s="1">
        <v>2</v>
      </c>
      <c r="AM42" s="1">
        <v>5</v>
      </c>
      <c r="AN42" s="1">
        <v>9</v>
      </c>
      <c r="AO42" s="1">
        <v>4</v>
      </c>
      <c r="AP42" s="1">
        <v>6</v>
      </c>
      <c r="AQ42" s="1">
        <v>2</v>
      </c>
      <c r="AR42" s="1">
        <v>2</v>
      </c>
      <c r="AS42" s="1">
        <v>5</v>
      </c>
      <c r="AT42" s="1">
        <v>3</v>
      </c>
      <c r="AU42" s="1">
        <v>2</v>
      </c>
      <c r="AV42" s="1">
        <v>3</v>
      </c>
      <c r="AW42" s="1">
        <v>3</v>
      </c>
      <c r="AX42" s="1">
        <v>2</v>
      </c>
      <c r="AY42" s="1">
        <v>2</v>
      </c>
      <c r="AZ42" s="1">
        <v>2</v>
      </c>
      <c r="BA42" s="1">
        <v>6</v>
      </c>
      <c r="BB42" s="1">
        <v>8</v>
      </c>
      <c r="BC42" s="1">
        <v>6</v>
      </c>
      <c r="BD42" s="1">
        <v>4</v>
      </c>
      <c r="BE42" s="1">
        <v>5</v>
      </c>
      <c r="BF42" s="1">
        <v>6</v>
      </c>
      <c r="BG42" s="1">
        <v>3</v>
      </c>
      <c r="BH42" s="1">
        <v>2</v>
      </c>
      <c r="BI42" s="1">
        <v>2</v>
      </c>
      <c r="BJ42" s="1">
        <v>3</v>
      </c>
      <c r="BK42" s="1">
        <v>5</v>
      </c>
      <c r="BL42" s="1">
        <v>5</v>
      </c>
      <c r="BM42" s="1">
        <v>8</v>
      </c>
      <c r="BN42" s="1">
        <v>18</v>
      </c>
      <c r="BO42" s="1">
        <v>13</v>
      </c>
      <c r="BP42" s="1">
        <v>21</v>
      </c>
      <c r="BQ42" s="1">
        <v>4</v>
      </c>
      <c r="BR42" s="1">
        <v>5</v>
      </c>
      <c r="BS42" s="1">
        <v>4</v>
      </c>
      <c r="BT42" s="1">
        <v>5</v>
      </c>
      <c r="BU42" s="1">
        <v>3</v>
      </c>
      <c r="BV42" s="1">
        <v>5</v>
      </c>
      <c r="BW42" s="1">
        <v>3</v>
      </c>
      <c r="BX42" s="1">
        <v>4</v>
      </c>
      <c r="BY42" s="1">
        <v>4</v>
      </c>
      <c r="BZ42" s="1">
        <v>3</v>
      </c>
      <c r="CA42" s="1">
        <v>3</v>
      </c>
      <c r="CB42" s="1">
        <v>3</v>
      </c>
      <c r="CC42" s="1">
        <v>2</v>
      </c>
      <c r="CD42" s="1">
        <v>2</v>
      </c>
      <c r="CE42" s="1">
        <v>5</v>
      </c>
      <c r="CF42" s="1">
        <v>3</v>
      </c>
      <c r="CG42" s="1">
        <v>3</v>
      </c>
      <c r="CH42" s="1">
        <v>8</v>
      </c>
      <c r="CI42" s="1">
        <v>5</v>
      </c>
      <c r="CJ42" s="1">
        <v>5</v>
      </c>
      <c r="CK42" s="1">
        <v>2</v>
      </c>
      <c r="CL42" s="1">
        <v>3</v>
      </c>
      <c r="CM42" s="1">
        <v>3</v>
      </c>
      <c r="CN42" s="1">
        <v>3</v>
      </c>
      <c r="CO42" s="1">
        <v>4</v>
      </c>
      <c r="CP42" s="1">
        <v>4</v>
      </c>
      <c r="CQ42" s="1">
        <v>4</v>
      </c>
      <c r="CR42" s="1">
        <v>3</v>
      </c>
      <c r="CS42" s="1">
        <v>2</v>
      </c>
      <c r="CT42" s="1">
        <v>3</v>
      </c>
      <c r="CU42" s="1">
        <v>3</v>
      </c>
      <c r="CV42" s="1">
        <v>3</v>
      </c>
      <c r="CW42" s="1">
        <v>5</v>
      </c>
      <c r="CX42" s="1">
        <v>4</v>
      </c>
    </row>
    <row r="43" spans="2:102" x14ac:dyDescent="0.25">
      <c r="B43" s="1">
        <v>4</v>
      </c>
      <c r="C43" s="1">
        <v>2</v>
      </c>
      <c r="D43" s="1">
        <v>9</v>
      </c>
      <c r="E43" s="1">
        <v>6</v>
      </c>
      <c r="F43" s="1">
        <v>3</v>
      </c>
      <c r="G43" s="1">
        <v>3</v>
      </c>
      <c r="H43" s="1">
        <v>2</v>
      </c>
      <c r="I43" s="1">
        <v>3</v>
      </c>
      <c r="J43" s="1">
        <v>3</v>
      </c>
      <c r="K43" s="1">
        <v>2</v>
      </c>
      <c r="L43" s="1">
        <v>2</v>
      </c>
      <c r="M43" s="1">
        <v>4</v>
      </c>
      <c r="N43" s="1">
        <v>4</v>
      </c>
      <c r="O43" s="1">
        <v>26</v>
      </c>
      <c r="P43" s="1">
        <v>26</v>
      </c>
      <c r="Q43" s="1">
        <v>8</v>
      </c>
      <c r="R43" s="1">
        <v>1</v>
      </c>
      <c r="S43" s="1">
        <v>2</v>
      </c>
      <c r="T43" s="1">
        <v>2</v>
      </c>
      <c r="U43" s="1">
        <v>2</v>
      </c>
      <c r="V43" s="1">
        <v>2</v>
      </c>
      <c r="W43" s="1">
        <v>3</v>
      </c>
      <c r="X43" s="1">
        <v>2</v>
      </c>
      <c r="Y43" s="1">
        <v>2</v>
      </c>
      <c r="Z43" s="1">
        <v>3</v>
      </c>
      <c r="AA43" s="1">
        <v>4</v>
      </c>
      <c r="AB43" s="1">
        <v>4</v>
      </c>
      <c r="AC43" s="1">
        <v>4</v>
      </c>
      <c r="AD43" s="1">
        <v>4</v>
      </c>
      <c r="AE43" s="1">
        <v>4</v>
      </c>
      <c r="AF43" s="1">
        <v>2</v>
      </c>
      <c r="AG43" s="1">
        <v>3</v>
      </c>
      <c r="AH43" s="1">
        <v>3</v>
      </c>
      <c r="AI43" s="1">
        <v>4</v>
      </c>
      <c r="AJ43" s="1">
        <v>5</v>
      </c>
      <c r="AK43" s="1">
        <v>2</v>
      </c>
      <c r="AL43" s="1">
        <v>2</v>
      </c>
      <c r="AM43" s="1">
        <v>5</v>
      </c>
      <c r="AN43" s="1">
        <v>9</v>
      </c>
      <c r="AO43" s="1">
        <v>3</v>
      </c>
      <c r="AP43" s="1">
        <v>5</v>
      </c>
      <c r="AQ43" s="1">
        <v>2</v>
      </c>
      <c r="AR43" s="1">
        <v>2</v>
      </c>
      <c r="AS43" s="1">
        <v>5</v>
      </c>
      <c r="AT43" s="1">
        <v>3</v>
      </c>
      <c r="AU43" s="1">
        <v>2</v>
      </c>
      <c r="AV43" s="1">
        <v>3</v>
      </c>
      <c r="AW43" s="1">
        <v>3</v>
      </c>
      <c r="AX43" s="1">
        <v>2</v>
      </c>
      <c r="AY43" s="1">
        <v>2</v>
      </c>
      <c r="AZ43" s="1">
        <v>2</v>
      </c>
      <c r="BA43" s="1">
        <v>6</v>
      </c>
      <c r="BB43" s="1">
        <v>8</v>
      </c>
      <c r="BC43" s="1">
        <v>6</v>
      </c>
      <c r="BD43" s="1">
        <v>4</v>
      </c>
      <c r="BE43" s="1">
        <v>5</v>
      </c>
      <c r="BF43" s="1">
        <v>6</v>
      </c>
      <c r="BG43" s="1">
        <v>2</v>
      </c>
      <c r="BH43" s="1">
        <v>2</v>
      </c>
      <c r="BI43" s="1">
        <v>2</v>
      </c>
      <c r="BJ43" s="1">
        <v>3</v>
      </c>
      <c r="BK43" s="1">
        <v>5</v>
      </c>
      <c r="BL43" s="1">
        <v>5</v>
      </c>
      <c r="BM43" s="1">
        <v>8</v>
      </c>
      <c r="BN43" s="1">
        <v>17</v>
      </c>
      <c r="BO43" s="1">
        <v>13</v>
      </c>
      <c r="BP43" s="1">
        <v>21</v>
      </c>
      <c r="BQ43" s="1">
        <v>4</v>
      </c>
      <c r="BR43" s="1">
        <v>5</v>
      </c>
      <c r="BS43" s="1">
        <v>4</v>
      </c>
      <c r="BT43" s="1">
        <v>5</v>
      </c>
      <c r="BU43" s="1">
        <v>3</v>
      </c>
      <c r="BV43" s="1">
        <v>5</v>
      </c>
      <c r="BW43" s="1">
        <v>3</v>
      </c>
      <c r="BX43" s="1">
        <v>4</v>
      </c>
      <c r="BY43" s="1">
        <v>4</v>
      </c>
      <c r="BZ43" s="1">
        <v>3</v>
      </c>
      <c r="CA43" s="1">
        <v>3</v>
      </c>
      <c r="CB43" s="1">
        <v>3</v>
      </c>
      <c r="CC43" s="1">
        <v>2</v>
      </c>
      <c r="CD43" s="1">
        <v>2</v>
      </c>
      <c r="CE43" s="1">
        <v>5</v>
      </c>
      <c r="CF43" s="1">
        <v>3</v>
      </c>
      <c r="CG43" s="1">
        <v>3</v>
      </c>
      <c r="CH43" s="1">
        <v>8</v>
      </c>
      <c r="CI43" s="1">
        <v>5</v>
      </c>
      <c r="CJ43" s="1">
        <v>5</v>
      </c>
      <c r="CK43" s="1">
        <v>2</v>
      </c>
      <c r="CL43" s="1">
        <v>3</v>
      </c>
      <c r="CM43" s="1">
        <v>3</v>
      </c>
      <c r="CN43" s="1">
        <v>3</v>
      </c>
      <c r="CO43" s="1">
        <v>4</v>
      </c>
      <c r="CP43" s="1">
        <v>4</v>
      </c>
      <c r="CQ43" s="1">
        <v>4</v>
      </c>
      <c r="CR43" s="1">
        <v>3</v>
      </c>
      <c r="CS43" s="1">
        <v>2</v>
      </c>
      <c r="CT43" s="1">
        <v>3</v>
      </c>
      <c r="CU43" s="1">
        <v>3</v>
      </c>
      <c r="CV43" s="1">
        <v>3</v>
      </c>
      <c r="CW43" s="1">
        <v>5</v>
      </c>
      <c r="CX43" s="1">
        <v>4</v>
      </c>
    </row>
    <row r="44" spans="2:102" x14ac:dyDescent="0.25">
      <c r="B44" s="1">
        <v>4</v>
      </c>
      <c r="C44" s="1">
        <v>2</v>
      </c>
      <c r="D44" s="1">
        <v>9</v>
      </c>
      <c r="E44" s="1">
        <v>6</v>
      </c>
      <c r="F44" s="1">
        <v>3</v>
      </c>
      <c r="G44" s="1">
        <v>3</v>
      </c>
      <c r="H44" s="1">
        <v>2</v>
      </c>
      <c r="I44" s="1">
        <v>3</v>
      </c>
      <c r="J44" s="1">
        <v>3</v>
      </c>
      <c r="K44" s="1">
        <v>2</v>
      </c>
      <c r="L44" s="1">
        <v>2</v>
      </c>
      <c r="M44" s="1">
        <v>4</v>
      </c>
      <c r="N44" s="1">
        <v>4</v>
      </c>
      <c r="O44" s="1">
        <v>24</v>
      </c>
      <c r="P44" s="1">
        <v>26</v>
      </c>
      <c r="Q44" s="1">
        <v>8</v>
      </c>
      <c r="R44" s="1">
        <v>1</v>
      </c>
      <c r="S44" s="1">
        <v>2</v>
      </c>
      <c r="T44" s="1">
        <v>2</v>
      </c>
      <c r="U44" s="1">
        <v>2</v>
      </c>
      <c r="V44" s="1">
        <v>2</v>
      </c>
      <c r="W44" s="1">
        <v>3</v>
      </c>
      <c r="X44" s="1">
        <v>2</v>
      </c>
      <c r="Y44" s="1">
        <v>2</v>
      </c>
      <c r="Z44" s="1">
        <v>3</v>
      </c>
      <c r="AA44" s="1">
        <v>4</v>
      </c>
      <c r="AB44" s="1">
        <v>4</v>
      </c>
      <c r="AC44" s="1">
        <v>4</v>
      </c>
      <c r="AD44" s="1">
        <v>4</v>
      </c>
      <c r="AE44" s="1">
        <v>4</v>
      </c>
      <c r="AF44" s="1">
        <v>2</v>
      </c>
      <c r="AG44" s="1">
        <v>3</v>
      </c>
      <c r="AH44" s="1">
        <v>3</v>
      </c>
      <c r="AI44" s="1">
        <v>4</v>
      </c>
      <c r="AJ44" s="1">
        <v>5</v>
      </c>
      <c r="AK44" s="1">
        <v>2</v>
      </c>
      <c r="AL44" s="1">
        <v>2</v>
      </c>
      <c r="AM44" s="1">
        <v>5</v>
      </c>
      <c r="AN44" s="1">
        <v>9</v>
      </c>
      <c r="AO44" s="1">
        <v>3</v>
      </c>
      <c r="AP44" s="1">
        <v>5</v>
      </c>
      <c r="AQ44" s="1">
        <v>2</v>
      </c>
      <c r="AR44" s="1">
        <v>2</v>
      </c>
      <c r="AS44" s="1">
        <v>5</v>
      </c>
      <c r="AT44" s="1">
        <v>3</v>
      </c>
      <c r="AU44" s="1">
        <v>2</v>
      </c>
      <c r="AV44" s="1">
        <v>3</v>
      </c>
      <c r="AW44" s="1">
        <v>3</v>
      </c>
      <c r="AX44" s="1">
        <v>2</v>
      </c>
      <c r="AY44" s="1">
        <v>2</v>
      </c>
      <c r="AZ44" s="1">
        <v>2</v>
      </c>
      <c r="BA44" s="1">
        <v>6</v>
      </c>
      <c r="BB44" s="1">
        <v>8</v>
      </c>
      <c r="BC44" s="1">
        <v>6</v>
      </c>
      <c r="BD44" s="1">
        <v>4</v>
      </c>
      <c r="BE44" s="1">
        <v>5</v>
      </c>
      <c r="BF44" s="1">
        <v>6</v>
      </c>
      <c r="BG44" s="1">
        <v>2</v>
      </c>
      <c r="BH44" s="1">
        <v>2</v>
      </c>
      <c r="BI44" s="1">
        <v>2</v>
      </c>
      <c r="BJ44" s="1">
        <v>3</v>
      </c>
      <c r="BK44" s="1">
        <v>5</v>
      </c>
      <c r="BL44" s="1">
        <v>5</v>
      </c>
      <c r="BM44" s="1">
        <v>8</v>
      </c>
      <c r="BN44" s="1">
        <v>16</v>
      </c>
      <c r="BO44" s="1">
        <v>12</v>
      </c>
      <c r="BP44" s="1">
        <v>20</v>
      </c>
      <c r="BQ44" s="1">
        <v>4</v>
      </c>
      <c r="BR44" s="1">
        <v>5</v>
      </c>
      <c r="BS44" s="1">
        <v>4</v>
      </c>
      <c r="BT44" s="1">
        <v>5</v>
      </c>
      <c r="BU44" s="1">
        <v>3</v>
      </c>
      <c r="BV44" s="1">
        <v>5</v>
      </c>
      <c r="BW44" s="1">
        <v>3</v>
      </c>
      <c r="BX44" s="1">
        <v>4</v>
      </c>
      <c r="BY44" s="1">
        <v>4</v>
      </c>
      <c r="BZ44" s="1">
        <v>3</v>
      </c>
      <c r="CA44" s="1">
        <v>3</v>
      </c>
      <c r="CB44" s="1">
        <v>3</v>
      </c>
      <c r="CC44" s="1">
        <v>2</v>
      </c>
      <c r="CD44" s="1">
        <v>2</v>
      </c>
      <c r="CE44" s="1">
        <v>5</v>
      </c>
      <c r="CF44" s="1">
        <v>3</v>
      </c>
      <c r="CG44" s="1">
        <v>3</v>
      </c>
      <c r="CH44" s="1">
        <v>8</v>
      </c>
      <c r="CI44" s="1">
        <v>5</v>
      </c>
      <c r="CJ44" s="1">
        <v>5</v>
      </c>
      <c r="CK44" s="1">
        <v>2</v>
      </c>
      <c r="CL44" s="1">
        <v>3</v>
      </c>
      <c r="CM44" s="1">
        <v>3</v>
      </c>
      <c r="CN44" s="1">
        <v>3</v>
      </c>
      <c r="CO44" s="1">
        <v>4</v>
      </c>
      <c r="CP44" s="1">
        <v>4</v>
      </c>
      <c r="CQ44" s="1">
        <v>4</v>
      </c>
      <c r="CR44" s="1">
        <v>3</v>
      </c>
      <c r="CS44" s="1">
        <v>2</v>
      </c>
      <c r="CT44" s="1">
        <v>3</v>
      </c>
      <c r="CU44" s="1">
        <v>3</v>
      </c>
      <c r="CV44" s="1">
        <v>3</v>
      </c>
      <c r="CW44" s="1">
        <v>4</v>
      </c>
      <c r="CX44" s="1">
        <v>4</v>
      </c>
    </row>
    <row r="45" spans="2:102" x14ac:dyDescent="0.25">
      <c r="B45" s="1">
        <v>3</v>
      </c>
      <c r="C45" s="1">
        <v>2</v>
      </c>
      <c r="D45" s="1">
        <v>9</v>
      </c>
      <c r="E45" s="1">
        <v>6</v>
      </c>
      <c r="F45" s="1">
        <v>2</v>
      </c>
      <c r="G45" s="1">
        <v>3</v>
      </c>
      <c r="H45" s="1">
        <v>2</v>
      </c>
      <c r="I45" s="1">
        <v>3</v>
      </c>
      <c r="J45" s="1">
        <v>3</v>
      </c>
      <c r="K45" s="1">
        <v>2</v>
      </c>
      <c r="L45" s="1">
        <v>2</v>
      </c>
      <c r="M45" s="1">
        <v>4</v>
      </c>
      <c r="N45" s="1">
        <v>4</v>
      </c>
      <c r="O45" s="1">
        <v>24</v>
      </c>
      <c r="P45" s="1">
        <v>25</v>
      </c>
      <c r="Q45" s="1">
        <v>8</v>
      </c>
      <c r="R45" s="1">
        <v>1</v>
      </c>
      <c r="S45" s="1">
        <v>2</v>
      </c>
      <c r="T45" s="1">
        <v>2</v>
      </c>
      <c r="U45" s="1">
        <v>2</v>
      </c>
      <c r="V45" s="1">
        <v>2</v>
      </c>
      <c r="W45" s="1">
        <v>3</v>
      </c>
      <c r="X45" s="1">
        <v>2</v>
      </c>
      <c r="Y45" s="1">
        <v>2</v>
      </c>
      <c r="Z45" s="1">
        <v>3</v>
      </c>
      <c r="AA45" s="1">
        <v>4</v>
      </c>
      <c r="AB45" s="1">
        <v>4</v>
      </c>
      <c r="AC45" s="1">
        <v>4</v>
      </c>
      <c r="AD45" s="1">
        <v>4</v>
      </c>
      <c r="AE45" s="1">
        <v>4</v>
      </c>
      <c r="AF45" s="1">
        <v>2</v>
      </c>
      <c r="AG45" s="1">
        <v>3</v>
      </c>
      <c r="AH45" s="1">
        <v>3</v>
      </c>
      <c r="AI45" s="1">
        <v>4</v>
      </c>
      <c r="AJ45" s="1">
        <v>5</v>
      </c>
      <c r="AK45" s="1">
        <v>2</v>
      </c>
      <c r="AL45" s="1">
        <v>2</v>
      </c>
      <c r="AM45" s="1">
        <v>5</v>
      </c>
      <c r="AN45" s="1">
        <v>7</v>
      </c>
      <c r="AO45" s="1">
        <v>3</v>
      </c>
      <c r="AP45" s="1">
        <v>5</v>
      </c>
      <c r="AQ45" s="1">
        <v>2</v>
      </c>
      <c r="AR45" s="1">
        <v>2</v>
      </c>
      <c r="AS45" s="1">
        <v>5</v>
      </c>
      <c r="AT45" s="1">
        <v>2</v>
      </c>
      <c r="AU45" s="1">
        <v>2</v>
      </c>
      <c r="AV45" s="1">
        <v>2</v>
      </c>
      <c r="AW45" s="1">
        <v>3</v>
      </c>
      <c r="AX45" s="1">
        <v>2</v>
      </c>
      <c r="AY45" s="1">
        <v>2</v>
      </c>
      <c r="AZ45" s="1">
        <v>2</v>
      </c>
      <c r="BA45" s="1">
        <v>6</v>
      </c>
      <c r="BB45" s="1">
        <v>8</v>
      </c>
      <c r="BC45" s="1">
        <v>5</v>
      </c>
      <c r="BD45" s="1">
        <v>4</v>
      </c>
      <c r="BE45" s="1">
        <v>5</v>
      </c>
      <c r="BF45" s="1">
        <v>6</v>
      </c>
      <c r="BG45" s="1">
        <v>2</v>
      </c>
      <c r="BH45" s="1">
        <v>2</v>
      </c>
      <c r="BI45" s="1">
        <v>2</v>
      </c>
      <c r="BJ45" s="1">
        <v>3</v>
      </c>
      <c r="BK45" s="1">
        <v>5</v>
      </c>
      <c r="BL45" s="1">
        <v>5</v>
      </c>
      <c r="BM45" s="1">
        <v>8</v>
      </c>
      <c r="BN45" s="1">
        <v>16</v>
      </c>
      <c r="BO45" s="1">
        <v>12</v>
      </c>
      <c r="BP45" s="1">
        <v>20</v>
      </c>
      <c r="BQ45" s="1">
        <v>4</v>
      </c>
      <c r="BR45" s="1">
        <v>5</v>
      </c>
      <c r="BS45" s="1">
        <v>3</v>
      </c>
      <c r="BT45" s="1">
        <v>5</v>
      </c>
      <c r="BU45" s="1">
        <v>3</v>
      </c>
      <c r="BV45" s="1">
        <v>5</v>
      </c>
      <c r="BW45" s="1">
        <v>3</v>
      </c>
      <c r="BX45" s="1">
        <v>4</v>
      </c>
      <c r="BY45" s="1">
        <v>4</v>
      </c>
      <c r="BZ45" s="1">
        <v>3</v>
      </c>
      <c r="CA45" s="1">
        <v>3</v>
      </c>
      <c r="CB45" s="1">
        <v>2</v>
      </c>
      <c r="CC45" s="1">
        <v>2</v>
      </c>
      <c r="CD45" s="1">
        <v>2</v>
      </c>
      <c r="CE45" s="1">
        <v>4</v>
      </c>
      <c r="CF45" s="1">
        <v>3</v>
      </c>
      <c r="CG45" s="1">
        <v>3</v>
      </c>
      <c r="CH45" s="1">
        <v>7</v>
      </c>
      <c r="CI45" s="1">
        <v>4</v>
      </c>
      <c r="CJ45" s="1">
        <v>5</v>
      </c>
      <c r="CK45" s="1">
        <v>2</v>
      </c>
      <c r="CL45" s="1">
        <v>3</v>
      </c>
      <c r="CM45" s="1">
        <v>3</v>
      </c>
      <c r="CN45" s="1">
        <v>3</v>
      </c>
      <c r="CO45" s="1">
        <v>4</v>
      </c>
      <c r="CP45" s="1">
        <v>4</v>
      </c>
      <c r="CQ45" s="1">
        <v>4</v>
      </c>
      <c r="CR45" s="1">
        <v>3</v>
      </c>
      <c r="CS45" s="1">
        <v>2</v>
      </c>
      <c r="CT45" s="1">
        <v>3</v>
      </c>
      <c r="CU45" s="1">
        <v>3</v>
      </c>
      <c r="CV45" s="1">
        <v>3</v>
      </c>
      <c r="CW45" s="1">
        <v>4</v>
      </c>
      <c r="CX45" s="1">
        <v>4</v>
      </c>
    </row>
    <row r="46" spans="2:102" x14ac:dyDescent="0.25">
      <c r="B46" s="1">
        <v>3</v>
      </c>
      <c r="C46" s="1">
        <v>2</v>
      </c>
      <c r="D46" s="1">
        <v>9</v>
      </c>
      <c r="E46" s="1">
        <v>5</v>
      </c>
      <c r="F46" s="1">
        <v>2</v>
      </c>
      <c r="G46" s="1">
        <v>3</v>
      </c>
      <c r="H46" s="1">
        <v>2</v>
      </c>
      <c r="I46" s="1">
        <v>3</v>
      </c>
      <c r="J46" s="1">
        <v>3</v>
      </c>
      <c r="K46" s="1">
        <v>2</v>
      </c>
      <c r="L46" s="1">
        <v>2</v>
      </c>
      <c r="M46" s="1">
        <v>4</v>
      </c>
      <c r="N46" s="1">
        <v>3</v>
      </c>
      <c r="O46" s="1">
        <v>23</v>
      </c>
      <c r="P46" s="1">
        <v>25</v>
      </c>
      <c r="Q46" s="1">
        <v>8</v>
      </c>
      <c r="R46" s="1">
        <v>1</v>
      </c>
      <c r="S46" s="1">
        <v>1</v>
      </c>
      <c r="T46" s="1">
        <v>2</v>
      </c>
      <c r="U46" s="1">
        <v>2</v>
      </c>
      <c r="V46" s="1">
        <v>2</v>
      </c>
      <c r="W46" s="1">
        <v>3</v>
      </c>
      <c r="X46" s="1">
        <v>2</v>
      </c>
      <c r="Y46" s="1">
        <v>2</v>
      </c>
      <c r="Z46" s="1">
        <v>3</v>
      </c>
      <c r="AA46" s="1">
        <v>4</v>
      </c>
      <c r="AB46" s="1">
        <v>4</v>
      </c>
      <c r="AC46" s="1">
        <v>4</v>
      </c>
      <c r="AD46" s="1">
        <v>4</v>
      </c>
      <c r="AE46" s="1">
        <v>4</v>
      </c>
      <c r="AF46" s="1">
        <v>2</v>
      </c>
      <c r="AG46" s="1">
        <v>3</v>
      </c>
      <c r="AH46" s="1">
        <v>3</v>
      </c>
      <c r="AI46" s="1">
        <v>4</v>
      </c>
      <c r="AJ46" s="1">
        <v>4</v>
      </c>
      <c r="AK46" s="1">
        <v>2</v>
      </c>
      <c r="AL46" s="1">
        <v>2</v>
      </c>
      <c r="AM46" s="1">
        <v>4</v>
      </c>
      <c r="AN46" s="1">
        <v>6</v>
      </c>
      <c r="AO46" s="1">
        <v>3</v>
      </c>
      <c r="AP46" s="1">
        <v>5</v>
      </c>
      <c r="AQ46" s="1">
        <v>2</v>
      </c>
      <c r="AR46" s="1">
        <v>2</v>
      </c>
      <c r="AS46" s="1">
        <v>5</v>
      </c>
      <c r="AT46" s="1">
        <v>2</v>
      </c>
      <c r="AU46" s="1">
        <v>2</v>
      </c>
      <c r="AV46" s="1">
        <v>2</v>
      </c>
      <c r="AW46" s="1">
        <v>3</v>
      </c>
      <c r="AX46" s="1">
        <v>2</v>
      </c>
      <c r="AY46" s="1">
        <v>2</v>
      </c>
      <c r="AZ46" s="1">
        <v>2</v>
      </c>
      <c r="BA46" s="1">
        <v>5</v>
      </c>
      <c r="BB46" s="1">
        <v>8</v>
      </c>
      <c r="BC46" s="1">
        <v>5</v>
      </c>
      <c r="BD46" s="1">
        <v>4</v>
      </c>
      <c r="BE46" s="1">
        <v>5</v>
      </c>
      <c r="BF46" s="1">
        <v>6</v>
      </c>
      <c r="BG46" s="1">
        <v>2</v>
      </c>
      <c r="BH46" s="1">
        <v>2</v>
      </c>
      <c r="BI46" s="1">
        <v>2</v>
      </c>
      <c r="BJ46" s="1">
        <v>3</v>
      </c>
      <c r="BK46" s="1">
        <v>5</v>
      </c>
      <c r="BL46" s="1">
        <v>4</v>
      </c>
      <c r="BM46" s="1">
        <v>8</v>
      </c>
      <c r="BN46" s="1">
        <v>16</v>
      </c>
      <c r="BO46" s="1">
        <v>11</v>
      </c>
      <c r="BP46" s="1">
        <v>18</v>
      </c>
      <c r="BQ46" s="1">
        <v>4</v>
      </c>
      <c r="BR46" s="1">
        <v>5</v>
      </c>
      <c r="BS46" s="1">
        <v>3</v>
      </c>
      <c r="BT46" s="1">
        <v>5</v>
      </c>
      <c r="BU46" s="1">
        <v>3</v>
      </c>
      <c r="BV46" s="1">
        <v>4</v>
      </c>
      <c r="BW46" s="1">
        <v>3</v>
      </c>
      <c r="BX46" s="1">
        <v>3</v>
      </c>
      <c r="BY46" s="1">
        <v>4</v>
      </c>
      <c r="BZ46" s="1">
        <v>3</v>
      </c>
      <c r="CA46" s="1">
        <v>3</v>
      </c>
      <c r="CB46" s="1">
        <v>2</v>
      </c>
      <c r="CC46" s="1">
        <v>2</v>
      </c>
      <c r="CD46" s="1">
        <v>2</v>
      </c>
      <c r="CE46" s="1">
        <v>4</v>
      </c>
      <c r="CF46" s="1">
        <v>3</v>
      </c>
      <c r="CG46" s="1">
        <v>3</v>
      </c>
      <c r="CH46" s="1">
        <v>7</v>
      </c>
      <c r="CI46" s="1">
        <v>4</v>
      </c>
      <c r="CJ46" s="1">
        <v>5</v>
      </c>
      <c r="CK46" s="1">
        <v>2</v>
      </c>
      <c r="CL46" s="1">
        <v>3</v>
      </c>
      <c r="CM46" s="1">
        <v>3</v>
      </c>
      <c r="CN46" s="1">
        <v>3</v>
      </c>
      <c r="CO46" s="1">
        <v>4</v>
      </c>
      <c r="CP46" s="1">
        <v>4</v>
      </c>
      <c r="CQ46" s="1">
        <v>4</v>
      </c>
      <c r="CR46" s="1">
        <v>3</v>
      </c>
      <c r="CS46" s="1">
        <v>2</v>
      </c>
      <c r="CT46" s="1">
        <v>3</v>
      </c>
      <c r="CU46" s="1">
        <v>3</v>
      </c>
      <c r="CV46" s="1">
        <v>3</v>
      </c>
      <c r="CW46" s="1">
        <v>4</v>
      </c>
      <c r="CX46" s="1">
        <v>4</v>
      </c>
    </row>
    <row r="47" spans="2:102" x14ac:dyDescent="0.25">
      <c r="B47" s="1">
        <v>3</v>
      </c>
      <c r="C47" s="1">
        <v>2</v>
      </c>
      <c r="D47" s="1">
        <v>9</v>
      </c>
      <c r="E47" s="1">
        <v>5</v>
      </c>
      <c r="F47" s="1">
        <v>2</v>
      </c>
      <c r="G47" s="1">
        <v>3</v>
      </c>
      <c r="H47" s="1">
        <v>2</v>
      </c>
      <c r="I47" s="1">
        <v>3</v>
      </c>
      <c r="J47" s="1">
        <v>3</v>
      </c>
      <c r="K47" s="1">
        <v>2</v>
      </c>
      <c r="L47" s="1">
        <v>2</v>
      </c>
      <c r="M47" s="1">
        <v>4</v>
      </c>
      <c r="N47" s="1">
        <v>3</v>
      </c>
      <c r="O47" s="1">
        <v>22</v>
      </c>
      <c r="P47" s="1">
        <v>25</v>
      </c>
      <c r="Q47" s="1">
        <v>8</v>
      </c>
      <c r="R47" s="1">
        <v>1</v>
      </c>
      <c r="S47" s="1">
        <v>1</v>
      </c>
      <c r="T47" s="1">
        <v>2</v>
      </c>
      <c r="U47" s="1">
        <v>2</v>
      </c>
      <c r="V47" s="1">
        <v>2</v>
      </c>
      <c r="W47" s="1">
        <v>3</v>
      </c>
      <c r="X47" s="1">
        <v>2</v>
      </c>
      <c r="Y47" s="1">
        <v>2</v>
      </c>
      <c r="Z47" s="1">
        <v>3</v>
      </c>
      <c r="AA47" s="1">
        <v>4</v>
      </c>
      <c r="AB47" s="1">
        <v>4</v>
      </c>
      <c r="AC47" s="1">
        <v>4</v>
      </c>
      <c r="AD47" s="1">
        <v>4</v>
      </c>
      <c r="AE47" s="1">
        <v>4</v>
      </c>
      <c r="AF47" s="1">
        <v>2</v>
      </c>
      <c r="AG47" s="1">
        <v>3</v>
      </c>
      <c r="AH47" s="1">
        <v>3</v>
      </c>
      <c r="AI47" s="1">
        <v>4</v>
      </c>
      <c r="AJ47" s="1">
        <v>4</v>
      </c>
      <c r="AK47" s="1">
        <v>2</v>
      </c>
      <c r="AL47" s="1">
        <v>2</v>
      </c>
      <c r="AM47" s="1">
        <v>4</v>
      </c>
      <c r="AN47" s="1">
        <v>6</v>
      </c>
      <c r="AO47" s="1">
        <v>3</v>
      </c>
      <c r="AP47" s="1">
        <v>4</v>
      </c>
      <c r="AQ47" s="1">
        <v>2</v>
      </c>
      <c r="AR47" s="1">
        <v>0</v>
      </c>
      <c r="AS47" s="1">
        <v>5</v>
      </c>
      <c r="AT47" s="1">
        <v>2</v>
      </c>
      <c r="AU47" s="1">
        <v>2</v>
      </c>
      <c r="AV47" s="1">
        <v>2</v>
      </c>
      <c r="AW47" s="1">
        <v>3</v>
      </c>
      <c r="AX47" s="1">
        <v>2</v>
      </c>
      <c r="AY47" s="1">
        <v>2</v>
      </c>
      <c r="AZ47" s="1">
        <v>2</v>
      </c>
      <c r="BA47" s="1">
        <v>5</v>
      </c>
      <c r="BB47" s="1">
        <v>8</v>
      </c>
      <c r="BC47" s="1">
        <v>5</v>
      </c>
      <c r="BD47" s="1">
        <v>4</v>
      </c>
      <c r="BE47" s="1">
        <v>5</v>
      </c>
      <c r="BF47" s="1">
        <v>6</v>
      </c>
      <c r="BG47" s="1">
        <v>2</v>
      </c>
      <c r="BH47" s="1">
        <v>2</v>
      </c>
      <c r="BI47" s="1">
        <v>2</v>
      </c>
      <c r="BJ47" s="1">
        <v>3</v>
      </c>
      <c r="BK47" s="1">
        <v>5</v>
      </c>
      <c r="BL47" s="1">
        <v>4</v>
      </c>
      <c r="BM47" s="1">
        <v>8</v>
      </c>
      <c r="BN47" s="1">
        <v>16</v>
      </c>
      <c r="BO47" s="1">
        <v>10</v>
      </c>
      <c r="BP47" s="1">
        <v>18</v>
      </c>
      <c r="BQ47" s="1">
        <v>4</v>
      </c>
      <c r="BR47" s="1">
        <v>5</v>
      </c>
      <c r="BS47" s="1">
        <v>3</v>
      </c>
      <c r="BT47" s="1">
        <v>5</v>
      </c>
      <c r="BU47" s="1">
        <v>3</v>
      </c>
      <c r="BV47" s="1">
        <v>4</v>
      </c>
      <c r="BW47" s="1">
        <v>3</v>
      </c>
      <c r="BX47" s="1">
        <v>3</v>
      </c>
      <c r="BY47" s="1">
        <v>4</v>
      </c>
      <c r="BZ47" s="1">
        <v>3</v>
      </c>
      <c r="CA47" s="1">
        <v>3</v>
      </c>
      <c r="CB47" s="1">
        <v>2</v>
      </c>
      <c r="CC47" s="1">
        <v>2</v>
      </c>
      <c r="CD47" s="1">
        <v>2</v>
      </c>
      <c r="CE47" s="1">
        <v>4</v>
      </c>
      <c r="CF47" s="1">
        <v>3</v>
      </c>
      <c r="CG47" s="1">
        <v>3</v>
      </c>
      <c r="CH47" s="1">
        <v>7</v>
      </c>
      <c r="CI47" s="1">
        <v>4</v>
      </c>
      <c r="CJ47" s="1">
        <v>5</v>
      </c>
      <c r="CK47" s="1">
        <v>2</v>
      </c>
      <c r="CL47" s="1">
        <v>3</v>
      </c>
      <c r="CM47" s="1">
        <v>3</v>
      </c>
      <c r="CN47" s="1">
        <v>3</v>
      </c>
      <c r="CO47" s="1">
        <v>4</v>
      </c>
      <c r="CP47" s="1">
        <v>4</v>
      </c>
      <c r="CQ47" s="1">
        <v>4</v>
      </c>
      <c r="CR47" s="1">
        <v>3</v>
      </c>
      <c r="CS47" s="1">
        <v>2</v>
      </c>
      <c r="CT47" s="1">
        <v>3</v>
      </c>
      <c r="CU47" s="1">
        <v>3</v>
      </c>
      <c r="CV47" s="1">
        <v>3</v>
      </c>
      <c r="CW47" s="1">
        <v>4</v>
      </c>
      <c r="CX47" s="1">
        <v>4</v>
      </c>
    </row>
    <row r="48" spans="2:102" x14ac:dyDescent="0.25">
      <c r="B48" s="1">
        <v>3</v>
      </c>
      <c r="C48" s="1">
        <v>1</v>
      </c>
      <c r="D48" s="1">
        <v>8</v>
      </c>
      <c r="E48" s="1">
        <v>5</v>
      </c>
      <c r="F48" s="1">
        <v>2</v>
      </c>
      <c r="G48" s="1">
        <v>2</v>
      </c>
      <c r="H48" s="1">
        <v>2</v>
      </c>
      <c r="I48" s="1">
        <v>3</v>
      </c>
      <c r="J48" s="1">
        <v>3</v>
      </c>
      <c r="K48" s="1">
        <v>2</v>
      </c>
      <c r="L48" s="1">
        <v>2</v>
      </c>
      <c r="M48" s="1">
        <v>4</v>
      </c>
      <c r="N48" s="1">
        <v>3</v>
      </c>
      <c r="O48" s="1">
        <v>21</v>
      </c>
      <c r="P48" s="1">
        <v>25</v>
      </c>
      <c r="Q48" s="1">
        <v>8</v>
      </c>
      <c r="R48" s="1">
        <v>1</v>
      </c>
      <c r="S48" s="1">
        <v>1</v>
      </c>
      <c r="T48" s="1">
        <v>2</v>
      </c>
      <c r="U48" s="1">
        <v>2</v>
      </c>
      <c r="V48" s="1">
        <v>2</v>
      </c>
      <c r="W48" s="1">
        <v>3</v>
      </c>
      <c r="X48" s="1">
        <v>2</v>
      </c>
      <c r="Y48" s="1">
        <v>2</v>
      </c>
      <c r="Z48" s="1">
        <v>3</v>
      </c>
      <c r="AA48" s="1">
        <v>4</v>
      </c>
      <c r="AB48" s="1">
        <v>4</v>
      </c>
      <c r="AC48" s="1">
        <v>4</v>
      </c>
      <c r="AD48" s="1">
        <v>3</v>
      </c>
      <c r="AE48" s="1">
        <v>4</v>
      </c>
      <c r="AF48" s="1">
        <v>2</v>
      </c>
      <c r="AG48" s="1">
        <v>3</v>
      </c>
      <c r="AH48" s="1">
        <v>3</v>
      </c>
      <c r="AI48" s="1">
        <v>4</v>
      </c>
      <c r="AJ48" s="1">
        <v>4</v>
      </c>
      <c r="AK48" s="1">
        <v>2</v>
      </c>
      <c r="AL48" s="1">
        <v>2</v>
      </c>
      <c r="AM48" s="1">
        <v>4</v>
      </c>
      <c r="AN48" s="1">
        <v>6</v>
      </c>
      <c r="AO48" s="1">
        <v>3</v>
      </c>
      <c r="AP48" s="1">
        <v>4</v>
      </c>
      <c r="AQ48" s="1">
        <v>2</v>
      </c>
      <c r="AR48" s="1">
        <v>0</v>
      </c>
      <c r="AS48" s="1">
        <v>4</v>
      </c>
      <c r="AT48" s="1">
        <v>2</v>
      </c>
      <c r="AU48" s="1">
        <v>2</v>
      </c>
      <c r="AV48" s="1">
        <v>2</v>
      </c>
      <c r="AW48" s="1">
        <v>3</v>
      </c>
      <c r="AX48" s="1">
        <v>2</v>
      </c>
      <c r="AY48" s="1">
        <v>2</v>
      </c>
      <c r="AZ48" s="1">
        <v>2</v>
      </c>
      <c r="BA48" s="1">
        <v>5</v>
      </c>
      <c r="BB48" s="1">
        <v>8</v>
      </c>
      <c r="BC48" s="1">
        <v>5</v>
      </c>
      <c r="BD48" s="1">
        <v>4</v>
      </c>
      <c r="BE48" s="1">
        <v>5</v>
      </c>
      <c r="BF48" s="1">
        <v>6</v>
      </c>
      <c r="BG48" s="1">
        <v>2</v>
      </c>
      <c r="BH48" s="1">
        <v>2</v>
      </c>
      <c r="BI48" s="1">
        <v>2</v>
      </c>
      <c r="BJ48" s="1">
        <v>3</v>
      </c>
      <c r="BK48" s="1">
        <v>5</v>
      </c>
      <c r="BL48" s="1">
        <v>4</v>
      </c>
      <c r="BM48" s="1">
        <v>8</v>
      </c>
      <c r="BN48" s="1">
        <v>16</v>
      </c>
      <c r="BO48" s="1">
        <v>9</v>
      </c>
      <c r="BP48" s="1">
        <v>18</v>
      </c>
      <c r="BQ48" s="1">
        <v>4</v>
      </c>
      <c r="BR48" s="1">
        <v>5</v>
      </c>
      <c r="BS48" s="1">
        <v>3</v>
      </c>
      <c r="BT48" s="1">
        <v>5</v>
      </c>
      <c r="BU48" s="1">
        <v>3</v>
      </c>
      <c r="BV48" s="1">
        <v>4</v>
      </c>
      <c r="BW48" s="1">
        <v>3</v>
      </c>
      <c r="BX48" s="1">
        <v>3</v>
      </c>
      <c r="BY48" s="1">
        <v>3</v>
      </c>
      <c r="BZ48" s="1">
        <v>3</v>
      </c>
      <c r="CA48" s="1">
        <v>3</v>
      </c>
      <c r="CB48" s="1">
        <v>2</v>
      </c>
      <c r="CC48" s="1">
        <v>2</v>
      </c>
      <c r="CD48" s="1">
        <v>2</v>
      </c>
      <c r="CE48" s="1">
        <v>4</v>
      </c>
      <c r="CF48" s="1">
        <v>3</v>
      </c>
      <c r="CG48" s="1">
        <v>3</v>
      </c>
      <c r="CH48" s="1">
        <v>7</v>
      </c>
      <c r="CI48" s="1">
        <v>4</v>
      </c>
      <c r="CJ48" s="1">
        <v>5</v>
      </c>
      <c r="CK48" s="1">
        <v>2</v>
      </c>
      <c r="CL48" s="1">
        <v>3</v>
      </c>
      <c r="CM48" s="1">
        <v>3</v>
      </c>
      <c r="CN48" s="1">
        <v>3</v>
      </c>
      <c r="CO48" s="1">
        <v>4</v>
      </c>
      <c r="CP48" s="1">
        <v>4</v>
      </c>
      <c r="CQ48" s="1">
        <v>4</v>
      </c>
      <c r="CR48" s="1">
        <v>3</v>
      </c>
      <c r="CS48" s="1">
        <v>2</v>
      </c>
      <c r="CT48" s="1">
        <v>3</v>
      </c>
      <c r="CU48" s="1">
        <v>3</v>
      </c>
      <c r="CV48" s="1">
        <v>3</v>
      </c>
      <c r="CW48" s="1">
        <v>4</v>
      </c>
      <c r="CX48" s="1">
        <v>3</v>
      </c>
    </row>
    <row r="49" spans="2:102" x14ac:dyDescent="0.25">
      <c r="B49" s="1">
        <v>3</v>
      </c>
      <c r="C49" s="1">
        <v>1</v>
      </c>
      <c r="D49" s="1">
        <v>8</v>
      </c>
      <c r="E49" s="1">
        <v>5</v>
      </c>
      <c r="F49" s="1">
        <v>2</v>
      </c>
      <c r="G49" s="1">
        <v>2</v>
      </c>
      <c r="H49" s="1">
        <v>2</v>
      </c>
      <c r="I49" s="1">
        <v>3</v>
      </c>
      <c r="J49" s="1">
        <v>3</v>
      </c>
      <c r="K49" s="1">
        <v>2</v>
      </c>
      <c r="L49" s="1">
        <v>2</v>
      </c>
      <c r="M49" s="1">
        <v>4</v>
      </c>
      <c r="N49" s="1">
        <v>3</v>
      </c>
      <c r="O49" s="1">
        <v>21</v>
      </c>
      <c r="P49" s="1">
        <v>25</v>
      </c>
      <c r="Q49" s="1">
        <v>8</v>
      </c>
      <c r="S49" s="1">
        <v>1</v>
      </c>
      <c r="T49" s="1">
        <v>2</v>
      </c>
      <c r="U49" s="1">
        <v>2</v>
      </c>
      <c r="V49" s="1">
        <v>2</v>
      </c>
      <c r="W49" s="1">
        <v>3</v>
      </c>
      <c r="X49" s="1">
        <v>2</v>
      </c>
      <c r="Y49" s="1">
        <v>2</v>
      </c>
      <c r="Z49" s="1">
        <v>3</v>
      </c>
      <c r="AA49" s="1">
        <v>3</v>
      </c>
      <c r="AB49" s="1">
        <v>3</v>
      </c>
      <c r="AC49" s="1">
        <v>4</v>
      </c>
      <c r="AD49" s="1">
        <v>3</v>
      </c>
      <c r="AE49" s="1">
        <v>4</v>
      </c>
      <c r="AF49" s="1">
        <v>2</v>
      </c>
      <c r="AG49" s="1">
        <v>3</v>
      </c>
      <c r="AH49" s="1">
        <v>3</v>
      </c>
      <c r="AI49" s="1">
        <v>4</v>
      </c>
      <c r="AJ49" s="1">
        <v>4</v>
      </c>
      <c r="AK49" s="1">
        <v>2</v>
      </c>
      <c r="AL49" s="1">
        <v>2</v>
      </c>
      <c r="AM49" s="1">
        <v>3</v>
      </c>
      <c r="AN49" s="1">
        <v>5</v>
      </c>
      <c r="AO49" s="1">
        <v>3</v>
      </c>
      <c r="AP49" s="1">
        <v>4</v>
      </c>
      <c r="AQ49" s="1">
        <v>2</v>
      </c>
      <c r="AS49" s="1">
        <v>4</v>
      </c>
      <c r="AT49" s="1">
        <v>2</v>
      </c>
      <c r="AU49" s="1">
        <v>2</v>
      </c>
      <c r="AV49" s="1">
        <v>2</v>
      </c>
      <c r="AW49" s="1">
        <v>2</v>
      </c>
      <c r="AX49" s="1">
        <v>2</v>
      </c>
      <c r="AY49" s="1">
        <v>2</v>
      </c>
      <c r="AZ49" s="1">
        <v>2</v>
      </c>
      <c r="BA49" s="1">
        <v>5</v>
      </c>
      <c r="BB49" s="1">
        <v>8</v>
      </c>
      <c r="BC49" s="1">
        <v>5</v>
      </c>
      <c r="BD49" s="1">
        <v>4</v>
      </c>
      <c r="BE49" s="1">
        <v>5</v>
      </c>
      <c r="BF49" s="1">
        <v>6</v>
      </c>
      <c r="BG49" s="1">
        <v>2</v>
      </c>
      <c r="BH49" s="1">
        <v>2</v>
      </c>
      <c r="BI49" s="1">
        <v>2</v>
      </c>
      <c r="BJ49" s="1">
        <v>3</v>
      </c>
      <c r="BK49" s="1">
        <v>5</v>
      </c>
      <c r="BL49" s="1">
        <v>4</v>
      </c>
      <c r="BM49" s="1">
        <v>7</v>
      </c>
      <c r="BN49" s="1">
        <v>16</v>
      </c>
      <c r="BO49" s="1">
        <v>9</v>
      </c>
      <c r="BP49" s="1">
        <v>18</v>
      </c>
      <c r="BQ49" s="1">
        <v>3</v>
      </c>
      <c r="BR49" s="1">
        <v>5</v>
      </c>
      <c r="BS49" s="1">
        <v>3</v>
      </c>
      <c r="BT49" s="1">
        <v>5</v>
      </c>
      <c r="BU49" s="1">
        <v>3</v>
      </c>
      <c r="BV49" s="1">
        <v>4</v>
      </c>
      <c r="BW49" s="1">
        <v>3</v>
      </c>
      <c r="BX49" s="1">
        <v>3</v>
      </c>
      <c r="BY49" s="1">
        <v>3</v>
      </c>
      <c r="BZ49" s="1">
        <v>3</v>
      </c>
      <c r="CA49" s="1">
        <v>3</v>
      </c>
      <c r="CB49" s="1">
        <v>2</v>
      </c>
      <c r="CC49" s="1">
        <v>2</v>
      </c>
      <c r="CD49" s="1">
        <v>2</v>
      </c>
      <c r="CE49" s="1">
        <v>4</v>
      </c>
      <c r="CF49" s="1">
        <v>3</v>
      </c>
      <c r="CG49" s="1">
        <v>3</v>
      </c>
      <c r="CH49" s="1">
        <v>7</v>
      </c>
      <c r="CI49" s="1">
        <v>4</v>
      </c>
      <c r="CJ49" s="1">
        <v>5</v>
      </c>
      <c r="CK49" s="1">
        <v>2</v>
      </c>
      <c r="CL49" s="1">
        <v>3</v>
      </c>
      <c r="CM49" s="1">
        <v>3</v>
      </c>
      <c r="CN49" s="1">
        <v>3</v>
      </c>
      <c r="CO49" s="1">
        <v>4</v>
      </c>
      <c r="CP49" s="1">
        <v>4</v>
      </c>
      <c r="CQ49" s="1">
        <v>4</v>
      </c>
      <c r="CR49" s="1">
        <v>3</v>
      </c>
      <c r="CS49" s="1">
        <v>2</v>
      </c>
      <c r="CT49" s="1">
        <v>3</v>
      </c>
      <c r="CU49" s="1">
        <v>3</v>
      </c>
      <c r="CV49" s="1">
        <v>3</v>
      </c>
      <c r="CW49" s="1">
        <v>4</v>
      </c>
      <c r="CX49" s="1">
        <v>3</v>
      </c>
    </row>
    <row r="50" spans="2:102" x14ac:dyDescent="0.25">
      <c r="B50" s="1">
        <v>3</v>
      </c>
      <c r="C50" s="1">
        <v>1</v>
      </c>
      <c r="D50" s="1">
        <v>8</v>
      </c>
      <c r="E50" s="1">
        <v>5</v>
      </c>
      <c r="F50" s="1">
        <v>2</v>
      </c>
      <c r="G50" s="1">
        <v>2</v>
      </c>
      <c r="H50" s="1">
        <v>2</v>
      </c>
      <c r="I50" s="1">
        <v>3</v>
      </c>
      <c r="J50" s="1">
        <v>3</v>
      </c>
      <c r="K50" s="1">
        <v>2</v>
      </c>
      <c r="L50" s="1">
        <v>2</v>
      </c>
      <c r="M50" s="1">
        <v>4</v>
      </c>
      <c r="N50" s="1">
        <v>3</v>
      </c>
      <c r="O50" s="1">
        <v>20</v>
      </c>
      <c r="P50" s="1">
        <v>24</v>
      </c>
      <c r="Q50" s="1">
        <v>7</v>
      </c>
      <c r="S50" s="1">
        <v>1</v>
      </c>
      <c r="T50" s="1">
        <v>2</v>
      </c>
      <c r="U50" s="1">
        <v>2</v>
      </c>
      <c r="V50" s="1">
        <v>1</v>
      </c>
      <c r="W50" s="1">
        <v>3</v>
      </c>
      <c r="X50" s="1">
        <v>2</v>
      </c>
      <c r="Y50" s="1">
        <v>2</v>
      </c>
      <c r="Z50" s="1">
        <v>3</v>
      </c>
      <c r="AA50" s="1">
        <v>3</v>
      </c>
      <c r="AB50" s="1">
        <v>3</v>
      </c>
      <c r="AC50" s="1">
        <v>4</v>
      </c>
      <c r="AD50" s="1">
        <v>3</v>
      </c>
      <c r="AE50" s="1">
        <v>3</v>
      </c>
      <c r="AF50" s="1">
        <v>2</v>
      </c>
      <c r="AG50" s="1">
        <v>3</v>
      </c>
      <c r="AH50" s="1">
        <v>3</v>
      </c>
      <c r="AI50" s="1">
        <v>4</v>
      </c>
      <c r="AJ50" s="1">
        <v>4</v>
      </c>
      <c r="AK50" s="1">
        <v>2</v>
      </c>
      <c r="AL50" s="1">
        <v>2</v>
      </c>
      <c r="AM50" s="1">
        <v>3</v>
      </c>
      <c r="AN50" s="1">
        <v>5</v>
      </c>
      <c r="AO50" s="1">
        <v>3</v>
      </c>
      <c r="AP50" s="1">
        <v>4</v>
      </c>
      <c r="AQ50" s="1">
        <v>2</v>
      </c>
      <c r="AS50" s="1">
        <v>4</v>
      </c>
      <c r="AT50" s="1">
        <v>2</v>
      </c>
      <c r="AU50" s="1">
        <v>2</v>
      </c>
      <c r="AV50" s="1">
        <v>2</v>
      </c>
      <c r="AW50" s="1">
        <v>2</v>
      </c>
      <c r="AX50" s="1">
        <v>2</v>
      </c>
      <c r="AY50" s="1">
        <v>2</v>
      </c>
      <c r="AZ50" s="1">
        <v>2</v>
      </c>
      <c r="BA50" s="1">
        <v>5</v>
      </c>
      <c r="BB50" s="1">
        <v>7</v>
      </c>
      <c r="BC50" s="1">
        <v>5</v>
      </c>
      <c r="BD50" s="1">
        <v>4</v>
      </c>
      <c r="BE50" s="1">
        <v>5</v>
      </c>
      <c r="BF50" s="1">
        <v>6</v>
      </c>
      <c r="BG50" s="1">
        <v>2</v>
      </c>
      <c r="BH50" s="1">
        <v>2</v>
      </c>
      <c r="BI50" s="1">
        <v>2</v>
      </c>
      <c r="BJ50" s="1">
        <v>3</v>
      </c>
      <c r="BK50" s="1">
        <v>5</v>
      </c>
      <c r="BL50" s="1">
        <v>4</v>
      </c>
      <c r="BM50" s="1">
        <v>7</v>
      </c>
      <c r="BN50" s="1">
        <v>15</v>
      </c>
      <c r="BO50" s="1">
        <v>8</v>
      </c>
      <c r="BP50" s="1">
        <v>17</v>
      </c>
      <c r="BQ50" s="1">
        <v>3</v>
      </c>
      <c r="BR50" s="1">
        <v>4</v>
      </c>
      <c r="BS50" s="1">
        <v>3</v>
      </c>
      <c r="BT50" s="1">
        <v>5</v>
      </c>
      <c r="BU50" s="1">
        <v>3</v>
      </c>
      <c r="BV50" s="1">
        <v>4</v>
      </c>
      <c r="BW50" s="1">
        <v>3</v>
      </c>
      <c r="BX50" s="1">
        <v>3</v>
      </c>
      <c r="BY50" s="1">
        <v>3</v>
      </c>
      <c r="BZ50" s="1">
        <v>3</v>
      </c>
      <c r="CA50" s="1">
        <v>3</v>
      </c>
      <c r="CB50" s="1">
        <v>2</v>
      </c>
      <c r="CC50" s="1">
        <v>2</v>
      </c>
      <c r="CD50" s="1">
        <v>2</v>
      </c>
      <c r="CE50" s="1">
        <v>4</v>
      </c>
      <c r="CF50" s="1">
        <v>3</v>
      </c>
      <c r="CG50" s="1">
        <v>3</v>
      </c>
      <c r="CH50" s="1">
        <v>7</v>
      </c>
      <c r="CI50" s="1">
        <v>4</v>
      </c>
      <c r="CJ50" s="1">
        <v>4</v>
      </c>
      <c r="CK50" s="1">
        <v>2</v>
      </c>
      <c r="CL50" s="1">
        <v>3</v>
      </c>
      <c r="CM50" s="1">
        <v>3</v>
      </c>
      <c r="CN50" s="1">
        <v>3</v>
      </c>
      <c r="CO50" s="1">
        <v>4</v>
      </c>
      <c r="CP50" s="1">
        <v>4</v>
      </c>
      <c r="CQ50" s="1">
        <v>4</v>
      </c>
      <c r="CR50" s="1">
        <v>3</v>
      </c>
      <c r="CS50" s="1">
        <v>2</v>
      </c>
      <c r="CT50" s="1">
        <v>3</v>
      </c>
      <c r="CU50" s="1">
        <v>3</v>
      </c>
      <c r="CV50" s="1">
        <v>3</v>
      </c>
      <c r="CW50" s="1">
        <v>4</v>
      </c>
      <c r="CX50" s="1">
        <v>3</v>
      </c>
    </row>
    <row r="51" spans="2:102" x14ac:dyDescent="0.25">
      <c r="B51" s="1">
        <v>3</v>
      </c>
      <c r="C51" s="1">
        <v>1</v>
      </c>
      <c r="D51" s="1">
        <v>8</v>
      </c>
      <c r="E51" s="1">
        <v>5</v>
      </c>
      <c r="F51" s="1">
        <v>2</v>
      </c>
      <c r="G51" s="1">
        <v>2</v>
      </c>
      <c r="H51" s="1">
        <v>2</v>
      </c>
      <c r="I51" s="1">
        <v>3</v>
      </c>
      <c r="J51" s="1">
        <v>3</v>
      </c>
      <c r="K51" s="1">
        <v>2</v>
      </c>
      <c r="L51" s="1">
        <v>2</v>
      </c>
      <c r="M51" s="1">
        <v>4</v>
      </c>
      <c r="N51" s="1">
        <v>3</v>
      </c>
      <c r="O51" s="1">
        <v>19</v>
      </c>
      <c r="P51" s="1">
        <v>23</v>
      </c>
      <c r="Q51" s="1">
        <v>7</v>
      </c>
      <c r="R51" s="1"/>
      <c r="S51" s="1">
        <v>1</v>
      </c>
      <c r="T51" s="1">
        <v>2</v>
      </c>
      <c r="U51" s="1">
        <v>2</v>
      </c>
      <c r="V51" s="1">
        <v>1</v>
      </c>
      <c r="W51" s="1">
        <v>3</v>
      </c>
      <c r="X51" s="1">
        <v>2</v>
      </c>
      <c r="Y51" s="1">
        <v>2</v>
      </c>
      <c r="Z51" s="1">
        <v>3</v>
      </c>
      <c r="AA51" s="1">
        <v>3</v>
      </c>
      <c r="AB51" s="1">
        <v>3</v>
      </c>
      <c r="AC51" s="1">
        <v>4</v>
      </c>
      <c r="AD51" s="1">
        <v>3</v>
      </c>
      <c r="AE51" s="1">
        <v>3</v>
      </c>
      <c r="AF51" s="1">
        <v>2</v>
      </c>
      <c r="AG51" s="1">
        <v>3</v>
      </c>
      <c r="AH51" s="1">
        <v>3</v>
      </c>
      <c r="AI51" s="1">
        <v>4</v>
      </c>
      <c r="AJ51" s="1">
        <v>4</v>
      </c>
      <c r="AK51" s="1">
        <v>2</v>
      </c>
      <c r="AL51" s="1">
        <v>2</v>
      </c>
      <c r="AM51" s="1">
        <v>3</v>
      </c>
      <c r="AN51" s="1">
        <v>5</v>
      </c>
      <c r="AO51" s="1">
        <v>3</v>
      </c>
      <c r="AP51" s="1">
        <v>4</v>
      </c>
      <c r="AQ51" s="1">
        <v>2</v>
      </c>
      <c r="AS51" s="1">
        <v>4</v>
      </c>
      <c r="AT51" s="1">
        <v>2</v>
      </c>
      <c r="AU51" s="1">
        <v>2</v>
      </c>
      <c r="AV51" s="1">
        <v>0</v>
      </c>
      <c r="AW51" s="1">
        <v>2</v>
      </c>
      <c r="AX51" s="1">
        <v>1</v>
      </c>
      <c r="AY51" s="1">
        <v>2</v>
      </c>
      <c r="AZ51" s="1">
        <v>2</v>
      </c>
      <c r="BA51" s="1">
        <v>5</v>
      </c>
      <c r="BB51" s="1">
        <v>7</v>
      </c>
      <c r="BC51" s="1">
        <v>5</v>
      </c>
      <c r="BD51" s="1">
        <v>4</v>
      </c>
      <c r="BE51" s="1">
        <v>5</v>
      </c>
      <c r="BF51" s="1">
        <v>6</v>
      </c>
      <c r="BG51" s="1">
        <v>2</v>
      </c>
      <c r="BH51" s="1">
        <v>2</v>
      </c>
      <c r="BI51" s="1">
        <v>2</v>
      </c>
      <c r="BJ51" s="1">
        <v>3</v>
      </c>
      <c r="BK51" s="1">
        <v>5</v>
      </c>
      <c r="BL51" s="1">
        <v>4</v>
      </c>
      <c r="BM51" s="1">
        <v>7</v>
      </c>
      <c r="BN51" s="1">
        <v>13</v>
      </c>
      <c r="BO51" s="1">
        <v>8</v>
      </c>
      <c r="BP51" s="1">
        <v>17</v>
      </c>
      <c r="BQ51" s="1">
        <v>3</v>
      </c>
      <c r="BR51" s="1">
        <v>4</v>
      </c>
      <c r="BS51" s="1">
        <v>3</v>
      </c>
      <c r="BT51" s="1">
        <v>5</v>
      </c>
      <c r="BU51" s="1">
        <v>3</v>
      </c>
      <c r="BV51" s="1">
        <v>4</v>
      </c>
      <c r="BW51" s="1">
        <v>3</v>
      </c>
      <c r="BX51" s="1">
        <v>3</v>
      </c>
      <c r="BY51" s="1">
        <v>3</v>
      </c>
      <c r="BZ51" s="1">
        <v>3</v>
      </c>
      <c r="CA51" s="1">
        <v>3</v>
      </c>
      <c r="CB51" s="1">
        <v>2</v>
      </c>
      <c r="CC51" s="1">
        <v>1</v>
      </c>
      <c r="CD51" s="1">
        <v>2</v>
      </c>
      <c r="CE51" s="1">
        <v>4</v>
      </c>
      <c r="CF51" s="1">
        <v>3</v>
      </c>
      <c r="CG51" s="1">
        <v>3</v>
      </c>
      <c r="CH51" s="1">
        <v>6</v>
      </c>
      <c r="CI51" s="1">
        <v>4</v>
      </c>
      <c r="CJ51" s="1">
        <v>4</v>
      </c>
      <c r="CK51" s="1">
        <v>2</v>
      </c>
      <c r="CL51" s="1">
        <v>3</v>
      </c>
      <c r="CM51" s="1">
        <v>3</v>
      </c>
      <c r="CN51" s="1">
        <v>3</v>
      </c>
      <c r="CO51" s="1">
        <v>4</v>
      </c>
      <c r="CP51" s="1">
        <v>4</v>
      </c>
      <c r="CQ51" s="1">
        <v>4</v>
      </c>
      <c r="CR51" s="1">
        <v>3</v>
      </c>
      <c r="CS51" s="1">
        <v>2</v>
      </c>
      <c r="CT51" s="1">
        <v>3</v>
      </c>
      <c r="CU51" s="1">
        <v>3</v>
      </c>
      <c r="CV51" s="1">
        <v>3</v>
      </c>
      <c r="CW51" s="1">
        <v>4</v>
      </c>
      <c r="CX51" s="1">
        <v>3</v>
      </c>
    </row>
    <row r="52" spans="2:102" x14ac:dyDescent="0.25">
      <c r="B52" s="1">
        <v>3</v>
      </c>
      <c r="C52" s="1">
        <v>1</v>
      </c>
      <c r="D52" s="1">
        <v>8</v>
      </c>
      <c r="E52" s="1">
        <v>5</v>
      </c>
      <c r="F52" s="1">
        <v>2</v>
      </c>
      <c r="G52" s="1">
        <v>2</v>
      </c>
      <c r="H52" s="1">
        <v>2</v>
      </c>
      <c r="I52" s="1">
        <v>3</v>
      </c>
      <c r="J52" s="1">
        <v>3</v>
      </c>
      <c r="K52" s="1">
        <v>2</v>
      </c>
      <c r="L52" s="1">
        <v>2</v>
      </c>
      <c r="M52" s="1">
        <v>4</v>
      </c>
      <c r="N52" s="1">
        <v>3</v>
      </c>
      <c r="O52" s="1">
        <v>19</v>
      </c>
      <c r="P52" s="1">
        <v>22</v>
      </c>
      <c r="Q52" s="1">
        <v>7</v>
      </c>
      <c r="R52" s="1"/>
      <c r="S52" s="1">
        <v>1</v>
      </c>
      <c r="T52" s="1">
        <v>2</v>
      </c>
      <c r="U52" s="1">
        <v>2</v>
      </c>
      <c r="V52" s="1">
        <v>1</v>
      </c>
      <c r="W52" s="1">
        <v>2</v>
      </c>
      <c r="X52" s="1">
        <v>2</v>
      </c>
      <c r="Y52" s="1">
        <v>2</v>
      </c>
      <c r="Z52" s="1">
        <v>3</v>
      </c>
      <c r="AA52" s="1">
        <v>3</v>
      </c>
      <c r="AB52" s="1">
        <v>3</v>
      </c>
      <c r="AC52" s="1">
        <v>4</v>
      </c>
      <c r="AD52" s="1">
        <v>3</v>
      </c>
      <c r="AE52" s="1">
        <v>3</v>
      </c>
      <c r="AF52" s="1">
        <v>2</v>
      </c>
      <c r="AG52" s="1">
        <v>3</v>
      </c>
      <c r="AH52" s="1">
        <v>3</v>
      </c>
      <c r="AI52" s="1">
        <v>4</v>
      </c>
      <c r="AJ52" s="1">
        <v>4</v>
      </c>
      <c r="AK52" s="1">
        <v>2</v>
      </c>
      <c r="AL52" s="1">
        <v>2</v>
      </c>
      <c r="AM52" s="1">
        <v>3</v>
      </c>
      <c r="AN52" s="1">
        <v>5</v>
      </c>
      <c r="AO52" s="1">
        <v>3</v>
      </c>
      <c r="AP52" s="1">
        <v>4</v>
      </c>
      <c r="AQ52" s="1">
        <v>2</v>
      </c>
      <c r="AS52" s="1">
        <v>4</v>
      </c>
      <c r="AT52" s="1">
        <v>2</v>
      </c>
      <c r="AU52" s="1">
        <v>2</v>
      </c>
      <c r="AV52" s="1">
        <v>0</v>
      </c>
      <c r="AW52" s="1">
        <v>2</v>
      </c>
      <c r="AX52" s="1">
        <v>1</v>
      </c>
      <c r="AY52" s="1">
        <v>2</v>
      </c>
      <c r="AZ52" s="1">
        <v>2</v>
      </c>
      <c r="BA52" s="1">
        <v>5</v>
      </c>
      <c r="BB52" s="1">
        <v>6</v>
      </c>
      <c r="BC52" s="1">
        <v>5</v>
      </c>
      <c r="BD52" s="1">
        <v>4</v>
      </c>
      <c r="BE52" s="1">
        <v>4</v>
      </c>
      <c r="BF52" s="1">
        <v>6</v>
      </c>
      <c r="BG52" s="1">
        <v>2</v>
      </c>
      <c r="BH52" s="1">
        <v>2</v>
      </c>
      <c r="BI52" s="1">
        <v>2</v>
      </c>
      <c r="BJ52" s="1">
        <v>3</v>
      </c>
      <c r="BK52" s="1">
        <v>5</v>
      </c>
      <c r="BL52" s="1">
        <v>4</v>
      </c>
      <c r="BM52" s="1">
        <v>7</v>
      </c>
      <c r="BN52" s="1">
        <v>13</v>
      </c>
      <c r="BO52" s="1">
        <v>8</v>
      </c>
      <c r="BP52" s="1">
        <v>16</v>
      </c>
      <c r="BQ52" s="1">
        <v>3</v>
      </c>
      <c r="BR52" s="1">
        <v>4</v>
      </c>
      <c r="BS52" s="1">
        <v>3</v>
      </c>
      <c r="BT52" s="1">
        <v>5</v>
      </c>
      <c r="BU52" s="1">
        <v>3</v>
      </c>
      <c r="BV52" s="1">
        <v>4</v>
      </c>
      <c r="BW52" s="1">
        <v>3</v>
      </c>
      <c r="BX52" s="1">
        <v>3</v>
      </c>
      <c r="BY52" s="1">
        <v>3</v>
      </c>
      <c r="BZ52" s="1">
        <v>3</v>
      </c>
      <c r="CA52" s="1">
        <v>3</v>
      </c>
      <c r="CB52" s="1">
        <v>2</v>
      </c>
      <c r="CC52" s="1">
        <v>1</v>
      </c>
      <c r="CD52" s="1">
        <v>2</v>
      </c>
      <c r="CE52" s="1">
        <v>4</v>
      </c>
      <c r="CF52" s="1">
        <v>3</v>
      </c>
      <c r="CG52" s="1">
        <v>3</v>
      </c>
      <c r="CH52" s="1">
        <v>6</v>
      </c>
      <c r="CI52" s="1">
        <v>4</v>
      </c>
      <c r="CJ52" s="1">
        <v>4</v>
      </c>
      <c r="CK52" s="1">
        <v>2</v>
      </c>
      <c r="CL52" s="1">
        <v>3</v>
      </c>
      <c r="CM52" s="1">
        <v>3</v>
      </c>
      <c r="CN52" s="1">
        <v>3</v>
      </c>
      <c r="CO52" s="1">
        <v>3</v>
      </c>
      <c r="CP52" s="1">
        <v>4</v>
      </c>
      <c r="CQ52" s="1">
        <v>4</v>
      </c>
      <c r="CR52" s="1">
        <v>3</v>
      </c>
      <c r="CS52" s="1">
        <v>2</v>
      </c>
      <c r="CT52" s="1">
        <v>3</v>
      </c>
      <c r="CU52" s="1">
        <v>2</v>
      </c>
      <c r="CV52" s="1">
        <v>3</v>
      </c>
      <c r="CW52" s="1">
        <v>4</v>
      </c>
      <c r="CX52" s="1">
        <v>3</v>
      </c>
    </row>
    <row r="53" spans="2:102" x14ac:dyDescent="0.25">
      <c r="B53" s="1">
        <v>3</v>
      </c>
      <c r="C53" s="1">
        <v>1</v>
      </c>
      <c r="D53" s="1">
        <v>8</v>
      </c>
      <c r="E53" s="1">
        <v>5</v>
      </c>
      <c r="F53" s="1">
        <v>2</v>
      </c>
      <c r="G53" s="1">
        <v>2</v>
      </c>
      <c r="H53" s="1">
        <v>2</v>
      </c>
      <c r="I53" s="1">
        <v>3</v>
      </c>
      <c r="J53" s="1">
        <v>3</v>
      </c>
      <c r="K53" s="1">
        <v>2</v>
      </c>
      <c r="L53" s="1">
        <v>1</v>
      </c>
      <c r="M53" s="1">
        <v>4</v>
      </c>
      <c r="N53" s="1">
        <v>3</v>
      </c>
      <c r="O53" s="1">
        <v>17</v>
      </c>
      <c r="P53" s="1">
        <v>22</v>
      </c>
      <c r="Q53" s="1">
        <v>7</v>
      </c>
      <c r="R53" s="1"/>
      <c r="S53" s="1">
        <v>1</v>
      </c>
      <c r="T53" s="1">
        <v>2</v>
      </c>
      <c r="U53" s="1">
        <v>1</v>
      </c>
      <c r="V53" s="1">
        <v>1</v>
      </c>
      <c r="W53" s="1">
        <v>2</v>
      </c>
      <c r="X53" s="1">
        <v>1</v>
      </c>
      <c r="Y53" s="1">
        <v>2</v>
      </c>
      <c r="Z53" s="1">
        <v>3</v>
      </c>
      <c r="AA53" s="1">
        <v>3</v>
      </c>
      <c r="AB53" s="1">
        <v>3</v>
      </c>
      <c r="AC53" s="1">
        <v>4</v>
      </c>
      <c r="AD53" s="1">
        <v>3</v>
      </c>
      <c r="AE53" s="1">
        <v>3</v>
      </c>
      <c r="AF53" s="1">
        <v>2</v>
      </c>
      <c r="AG53" s="1">
        <v>3</v>
      </c>
      <c r="AH53" s="1">
        <v>3</v>
      </c>
      <c r="AI53" s="1">
        <v>4</v>
      </c>
      <c r="AJ53" s="1">
        <v>4</v>
      </c>
      <c r="AK53" s="1">
        <v>2</v>
      </c>
      <c r="AL53" s="1">
        <v>2</v>
      </c>
      <c r="AM53" s="1">
        <v>2</v>
      </c>
      <c r="AN53" s="1">
        <v>5</v>
      </c>
      <c r="AO53" s="1">
        <v>3</v>
      </c>
      <c r="AP53" s="1">
        <v>4</v>
      </c>
      <c r="AQ53" s="1">
        <v>2</v>
      </c>
      <c r="AS53" s="1">
        <v>4</v>
      </c>
      <c r="AT53" s="1">
        <v>2</v>
      </c>
      <c r="AU53" s="1">
        <v>2</v>
      </c>
      <c r="AV53" s="1">
        <v>0</v>
      </c>
      <c r="AW53" s="1">
        <v>2</v>
      </c>
      <c r="AX53" s="1">
        <v>1</v>
      </c>
      <c r="AY53" s="1">
        <v>2</v>
      </c>
      <c r="AZ53" s="1">
        <v>2</v>
      </c>
      <c r="BA53" s="1">
        <v>4</v>
      </c>
      <c r="BB53" s="1">
        <v>6</v>
      </c>
      <c r="BC53" s="1">
        <v>5</v>
      </c>
      <c r="BD53" s="1">
        <v>4</v>
      </c>
      <c r="BE53" s="1">
        <v>4</v>
      </c>
      <c r="BF53" s="1">
        <v>5</v>
      </c>
      <c r="BG53" s="1">
        <v>2</v>
      </c>
      <c r="BH53" s="1">
        <v>2</v>
      </c>
      <c r="BI53" s="1">
        <v>2</v>
      </c>
      <c r="BJ53" s="1">
        <v>3</v>
      </c>
      <c r="BK53" s="1">
        <v>4</v>
      </c>
      <c r="BL53" s="1">
        <v>4</v>
      </c>
      <c r="BM53" s="1">
        <v>7</v>
      </c>
      <c r="BN53" s="1">
        <v>12</v>
      </c>
      <c r="BO53" s="1">
        <v>7</v>
      </c>
      <c r="BP53" s="1">
        <v>16</v>
      </c>
      <c r="BQ53" s="1">
        <v>3</v>
      </c>
      <c r="BR53" s="1">
        <v>4</v>
      </c>
      <c r="BS53" s="1">
        <v>3</v>
      </c>
      <c r="BT53" s="1">
        <v>5</v>
      </c>
      <c r="BU53" s="1">
        <v>2</v>
      </c>
      <c r="BV53" s="1">
        <v>4</v>
      </c>
      <c r="BW53" s="1">
        <v>3</v>
      </c>
      <c r="BX53" s="1">
        <v>3</v>
      </c>
      <c r="BY53" s="1">
        <v>3</v>
      </c>
      <c r="BZ53" s="1">
        <v>3</v>
      </c>
      <c r="CA53" s="1">
        <v>3</v>
      </c>
      <c r="CB53" s="1">
        <v>2</v>
      </c>
      <c r="CC53" s="1">
        <v>1</v>
      </c>
      <c r="CD53" s="1">
        <v>0</v>
      </c>
      <c r="CE53" s="1">
        <v>4</v>
      </c>
      <c r="CF53" s="1">
        <v>3</v>
      </c>
      <c r="CG53" s="1">
        <v>3</v>
      </c>
      <c r="CH53" s="1">
        <v>6</v>
      </c>
      <c r="CI53" s="1">
        <v>4</v>
      </c>
      <c r="CJ53" s="1">
        <v>4</v>
      </c>
      <c r="CK53" s="1">
        <v>2</v>
      </c>
      <c r="CL53" s="1">
        <v>2</v>
      </c>
      <c r="CM53" s="1">
        <v>3</v>
      </c>
      <c r="CN53" s="1">
        <v>3</v>
      </c>
      <c r="CO53" s="1">
        <v>3</v>
      </c>
      <c r="CP53" s="1">
        <v>4</v>
      </c>
      <c r="CQ53" s="1">
        <v>4</v>
      </c>
      <c r="CR53" s="1">
        <v>3</v>
      </c>
      <c r="CS53" s="1">
        <v>2</v>
      </c>
      <c r="CT53" s="1">
        <v>3</v>
      </c>
      <c r="CU53" s="1">
        <v>2</v>
      </c>
      <c r="CV53" s="1">
        <v>3</v>
      </c>
      <c r="CW53" s="1">
        <v>4</v>
      </c>
      <c r="CX53" s="1">
        <v>3</v>
      </c>
    </row>
    <row r="54" spans="2:102" x14ac:dyDescent="0.25">
      <c r="B54" s="1">
        <v>3</v>
      </c>
      <c r="C54" s="1">
        <v>1</v>
      </c>
      <c r="D54" s="1">
        <v>8</v>
      </c>
      <c r="E54" s="1">
        <v>5</v>
      </c>
      <c r="F54" s="1">
        <v>1</v>
      </c>
      <c r="G54" s="1">
        <v>2</v>
      </c>
      <c r="H54" s="1">
        <v>2</v>
      </c>
      <c r="I54" s="1">
        <v>2</v>
      </c>
      <c r="J54" s="1">
        <v>3</v>
      </c>
      <c r="K54" s="1">
        <v>2</v>
      </c>
      <c r="L54" s="1">
        <v>1</v>
      </c>
      <c r="M54" s="1">
        <v>4</v>
      </c>
      <c r="N54" s="1">
        <v>3</v>
      </c>
      <c r="O54" s="1">
        <v>17</v>
      </c>
      <c r="P54" s="1">
        <v>21</v>
      </c>
      <c r="Q54" s="1">
        <v>7</v>
      </c>
      <c r="R54" s="1"/>
      <c r="S54" s="1">
        <v>1</v>
      </c>
      <c r="T54" s="1">
        <v>2</v>
      </c>
      <c r="U54" s="1">
        <v>1</v>
      </c>
      <c r="V54" s="1">
        <v>1</v>
      </c>
      <c r="W54" s="1">
        <v>2</v>
      </c>
      <c r="X54" s="1">
        <v>1</v>
      </c>
      <c r="Y54" s="1">
        <v>2</v>
      </c>
      <c r="Z54" s="1">
        <v>3</v>
      </c>
      <c r="AA54" s="1">
        <v>3</v>
      </c>
      <c r="AB54" s="1">
        <v>3</v>
      </c>
      <c r="AC54" s="1">
        <v>4</v>
      </c>
      <c r="AD54" s="1">
        <v>3</v>
      </c>
      <c r="AE54" s="1">
        <v>3</v>
      </c>
      <c r="AF54" s="1">
        <v>2</v>
      </c>
      <c r="AG54" s="1">
        <v>3</v>
      </c>
      <c r="AH54" s="1">
        <v>3</v>
      </c>
      <c r="AI54" s="1">
        <v>4</v>
      </c>
      <c r="AJ54" s="1">
        <v>4</v>
      </c>
      <c r="AK54" s="1">
        <v>2</v>
      </c>
      <c r="AL54" s="1">
        <v>2</v>
      </c>
      <c r="AM54" s="1">
        <v>2</v>
      </c>
      <c r="AN54" s="1">
        <v>4</v>
      </c>
      <c r="AO54" s="1">
        <v>3</v>
      </c>
      <c r="AP54" s="1">
        <v>4</v>
      </c>
      <c r="AQ54" s="1">
        <v>2</v>
      </c>
      <c r="AS54" s="1">
        <v>4</v>
      </c>
      <c r="AT54" s="1">
        <v>2</v>
      </c>
      <c r="AU54" s="1">
        <v>2</v>
      </c>
      <c r="AW54" s="1">
        <v>2</v>
      </c>
      <c r="AX54" s="1">
        <v>1</v>
      </c>
      <c r="AY54" s="1">
        <v>2</v>
      </c>
      <c r="AZ54" s="1">
        <v>2</v>
      </c>
      <c r="BA54" s="1">
        <v>4</v>
      </c>
      <c r="BB54" s="1">
        <v>6</v>
      </c>
      <c r="BC54" s="1">
        <v>5</v>
      </c>
      <c r="BD54" s="1">
        <v>4</v>
      </c>
      <c r="BE54" s="1">
        <v>4</v>
      </c>
      <c r="BF54" s="1">
        <v>5</v>
      </c>
      <c r="BG54" s="1">
        <v>2</v>
      </c>
      <c r="BH54" s="1">
        <v>2</v>
      </c>
      <c r="BI54" s="1">
        <v>2</v>
      </c>
      <c r="BJ54" s="1">
        <v>3</v>
      </c>
      <c r="BK54" s="1">
        <v>4</v>
      </c>
      <c r="BL54" s="1">
        <v>4</v>
      </c>
      <c r="BM54" s="1">
        <v>7</v>
      </c>
      <c r="BN54" s="1">
        <v>12</v>
      </c>
      <c r="BO54" s="1">
        <v>7</v>
      </c>
      <c r="BP54" s="1">
        <v>16</v>
      </c>
      <c r="BQ54" s="1">
        <v>3</v>
      </c>
      <c r="BR54" s="1">
        <v>4</v>
      </c>
      <c r="BS54" s="1">
        <v>3</v>
      </c>
      <c r="BT54" s="1">
        <v>5</v>
      </c>
      <c r="BU54" s="1">
        <v>2</v>
      </c>
      <c r="BV54" s="1">
        <v>4</v>
      </c>
      <c r="BW54" s="1">
        <v>3</v>
      </c>
      <c r="BX54" s="1">
        <v>3</v>
      </c>
      <c r="BY54" s="1">
        <v>3</v>
      </c>
      <c r="BZ54" s="1">
        <v>3</v>
      </c>
      <c r="CA54" s="1">
        <v>2</v>
      </c>
      <c r="CB54" s="1">
        <v>2</v>
      </c>
      <c r="CC54" s="1">
        <v>1</v>
      </c>
      <c r="CD54" s="1">
        <v>0</v>
      </c>
      <c r="CE54" s="1">
        <v>4</v>
      </c>
      <c r="CF54" s="1">
        <v>2</v>
      </c>
      <c r="CG54" s="1">
        <v>3</v>
      </c>
      <c r="CH54" s="1">
        <v>5</v>
      </c>
      <c r="CI54" s="1">
        <v>4</v>
      </c>
      <c r="CJ54" s="1">
        <v>4</v>
      </c>
      <c r="CK54" s="1">
        <v>2</v>
      </c>
      <c r="CL54" s="1">
        <v>2</v>
      </c>
      <c r="CM54" s="1">
        <v>3</v>
      </c>
      <c r="CN54" s="1">
        <v>3</v>
      </c>
      <c r="CO54" s="1">
        <v>3</v>
      </c>
      <c r="CP54" s="1">
        <v>3</v>
      </c>
      <c r="CQ54" s="1">
        <v>4</v>
      </c>
      <c r="CR54" s="1">
        <v>2</v>
      </c>
      <c r="CS54" s="1">
        <v>2</v>
      </c>
      <c r="CT54" s="1">
        <v>3</v>
      </c>
      <c r="CU54" s="1">
        <v>2</v>
      </c>
      <c r="CV54" s="1">
        <v>3</v>
      </c>
      <c r="CW54" s="1">
        <v>4</v>
      </c>
      <c r="CX54" s="1">
        <v>3</v>
      </c>
    </row>
    <row r="55" spans="2:102" x14ac:dyDescent="0.25">
      <c r="B55" s="1">
        <v>3</v>
      </c>
      <c r="C55" s="1">
        <v>1</v>
      </c>
      <c r="D55" s="1">
        <v>8</v>
      </c>
      <c r="E55" s="1">
        <v>5</v>
      </c>
      <c r="F55" s="1">
        <v>1</v>
      </c>
      <c r="G55" s="1">
        <v>2</v>
      </c>
      <c r="H55" s="1">
        <v>2</v>
      </c>
      <c r="I55" s="1">
        <v>2</v>
      </c>
      <c r="J55" s="1">
        <v>3</v>
      </c>
      <c r="K55" s="1">
        <v>2</v>
      </c>
      <c r="L55" s="1">
        <v>1</v>
      </c>
      <c r="M55" s="1">
        <v>4</v>
      </c>
      <c r="N55" s="1">
        <v>3</v>
      </c>
      <c r="O55" s="1">
        <v>16</v>
      </c>
      <c r="P55" s="1">
        <v>21</v>
      </c>
      <c r="Q55" s="1">
        <v>6</v>
      </c>
      <c r="R55" s="1"/>
      <c r="S55" s="1">
        <v>1</v>
      </c>
      <c r="T55" s="1">
        <v>2</v>
      </c>
      <c r="U55" s="1">
        <v>1</v>
      </c>
      <c r="V55" s="1">
        <v>1</v>
      </c>
      <c r="W55" s="1">
        <v>2</v>
      </c>
      <c r="X55" s="1">
        <v>1</v>
      </c>
      <c r="Y55" s="1">
        <v>2</v>
      </c>
      <c r="Z55" s="1">
        <v>3</v>
      </c>
      <c r="AA55" s="1">
        <v>3</v>
      </c>
      <c r="AB55" s="1">
        <v>3</v>
      </c>
      <c r="AC55" s="1">
        <v>4</v>
      </c>
      <c r="AD55" s="1">
        <v>3</v>
      </c>
      <c r="AE55" s="1">
        <v>3</v>
      </c>
      <c r="AF55" s="1">
        <v>2</v>
      </c>
      <c r="AG55" s="1">
        <v>3</v>
      </c>
      <c r="AH55" s="1">
        <v>3</v>
      </c>
      <c r="AI55" s="1">
        <v>4</v>
      </c>
      <c r="AJ55" s="1">
        <v>4</v>
      </c>
      <c r="AK55" s="1">
        <v>2</v>
      </c>
      <c r="AL55" s="1">
        <v>2</v>
      </c>
      <c r="AM55" s="1">
        <v>2</v>
      </c>
      <c r="AN55" s="1">
        <v>4</v>
      </c>
      <c r="AO55" s="1">
        <v>3</v>
      </c>
      <c r="AP55" s="1">
        <v>4</v>
      </c>
      <c r="AQ55" s="1">
        <v>2</v>
      </c>
      <c r="AS55" s="1">
        <v>4</v>
      </c>
      <c r="AT55" s="1">
        <v>2</v>
      </c>
      <c r="AU55" s="1">
        <v>2</v>
      </c>
      <c r="AW55" s="1">
        <v>2</v>
      </c>
      <c r="AX55" s="1">
        <v>1</v>
      </c>
      <c r="AY55" s="1">
        <v>2</v>
      </c>
      <c r="AZ55" s="1">
        <v>2</v>
      </c>
      <c r="BA55" s="1">
        <v>4</v>
      </c>
      <c r="BB55" s="1">
        <v>6</v>
      </c>
      <c r="BC55" s="1">
        <v>5</v>
      </c>
      <c r="BD55" s="1">
        <v>4</v>
      </c>
      <c r="BE55" s="1">
        <v>4</v>
      </c>
      <c r="BF55" s="1">
        <v>5</v>
      </c>
      <c r="BG55" s="1">
        <v>2</v>
      </c>
      <c r="BH55" s="1">
        <v>2</v>
      </c>
      <c r="BI55" s="1">
        <v>2</v>
      </c>
      <c r="BJ55" s="1">
        <v>3</v>
      </c>
      <c r="BK55" s="1">
        <v>4</v>
      </c>
      <c r="BL55" s="1">
        <v>4</v>
      </c>
      <c r="BM55" s="1">
        <v>7</v>
      </c>
      <c r="BN55" s="1">
        <v>11</v>
      </c>
      <c r="BO55" s="1">
        <v>7</v>
      </c>
      <c r="BP55" s="1">
        <v>15</v>
      </c>
      <c r="BQ55" s="1">
        <v>3</v>
      </c>
      <c r="BR55" s="1">
        <v>4</v>
      </c>
      <c r="BS55" s="1">
        <v>3</v>
      </c>
      <c r="BT55" s="1">
        <v>5</v>
      </c>
      <c r="BU55" s="1">
        <v>2</v>
      </c>
      <c r="BV55" s="1">
        <v>4</v>
      </c>
      <c r="BW55" s="1">
        <v>3</v>
      </c>
      <c r="BX55" s="1">
        <v>3</v>
      </c>
      <c r="BY55" s="1">
        <v>3</v>
      </c>
      <c r="BZ55" s="1">
        <v>3</v>
      </c>
      <c r="CA55" s="1">
        <v>2</v>
      </c>
      <c r="CB55" s="1">
        <v>2</v>
      </c>
      <c r="CC55" s="1">
        <v>1</v>
      </c>
      <c r="CD55" s="1">
        <v>0</v>
      </c>
      <c r="CE55" s="1">
        <v>4</v>
      </c>
      <c r="CF55" s="1">
        <v>2</v>
      </c>
      <c r="CG55" s="1">
        <v>3</v>
      </c>
      <c r="CH55" s="1">
        <v>5</v>
      </c>
      <c r="CI55" s="1">
        <v>4</v>
      </c>
      <c r="CJ55" s="1">
        <v>4</v>
      </c>
      <c r="CK55" s="1">
        <v>2</v>
      </c>
      <c r="CL55" s="1">
        <v>2</v>
      </c>
      <c r="CM55" s="1">
        <v>3</v>
      </c>
      <c r="CN55" s="1">
        <v>3</v>
      </c>
      <c r="CO55" s="1">
        <v>3</v>
      </c>
      <c r="CP55" s="1">
        <v>3</v>
      </c>
      <c r="CQ55" s="1">
        <v>3</v>
      </c>
      <c r="CR55" s="1">
        <v>2</v>
      </c>
      <c r="CS55" s="1">
        <v>2</v>
      </c>
      <c r="CT55" s="1">
        <v>2</v>
      </c>
      <c r="CU55" s="1">
        <v>2</v>
      </c>
      <c r="CV55" s="1">
        <v>3</v>
      </c>
      <c r="CW55" s="1">
        <v>4</v>
      </c>
      <c r="CX55" s="1">
        <v>3</v>
      </c>
    </row>
    <row r="56" spans="2:102" x14ac:dyDescent="0.25">
      <c r="B56" s="1">
        <v>3</v>
      </c>
      <c r="C56" s="1">
        <v>0</v>
      </c>
      <c r="D56" s="1">
        <v>8</v>
      </c>
      <c r="E56" s="1">
        <v>5</v>
      </c>
      <c r="F56" s="1">
        <v>0</v>
      </c>
      <c r="G56" s="1">
        <v>1</v>
      </c>
      <c r="H56" s="1">
        <v>2</v>
      </c>
      <c r="I56" s="1">
        <v>2</v>
      </c>
      <c r="J56" s="1">
        <v>3</v>
      </c>
      <c r="K56" s="1">
        <v>2</v>
      </c>
      <c r="L56" s="1">
        <v>1</v>
      </c>
      <c r="M56" s="1">
        <v>4</v>
      </c>
      <c r="N56" s="1">
        <v>3</v>
      </c>
      <c r="O56" s="1">
        <v>16</v>
      </c>
      <c r="P56" s="1">
        <v>20</v>
      </c>
      <c r="Q56" s="1">
        <v>6</v>
      </c>
      <c r="R56" s="1"/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2</v>
      </c>
      <c r="Z56" s="1">
        <v>3</v>
      </c>
      <c r="AA56" s="1">
        <v>3</v>
      </c>
      <c r="AB56" s="1">
        <v>3</v>
      </c>
      <c r="AC56" s="1">
        <v>3</v>
      </c>
      <c r="AD56" s="1">
        <v>3</v>
      </c>
      <c r="AE56" s="1">
        <v>3</v>
      </c>
      <c r="AF56" s="1">
        <v>2</v>
      </c>
      <c r="AG56" s="1">
        <v>3</v>
      </c>
      <c r="AH56" s="1">
        <v>3</v>
      </c>
      <c r="AI56" s="1">
        <v>4</v>
      </c>
      <c r="AJ56" s="1">
        <v>4</v>
      </c>
      <c r="AK56" s="1">
        <v>2</v>
      </c>
      <c r="AL56" s="1">
        <v>2</v>
      </c>
      <c r="AM56" s="1">
        <v>2</v>
      </c>
      <c r="AN56" s="1">
        <v>4</v>
      </c>
      <c r="AO56" s="1">
        <v>3</v>
      </c>
      <c r="AP56" s="1">
        <v>4</v>
      </c>
      <c r="AQ56" s="1">
        <v>2</v>
      </c>
      <c r="AS56" s="1">
        <v>4</v>
      </c>
      <c r="AT56" s="1">
        <v>2</v>
      </c>
      <c r="AU56" s="1">
        <v>2</v>
      </c>
      <c r="AW56" s="1">
        <v>2</v>
      </c>
      <c r="AX56" s="1">
        <v>1</v>
      </c>
      <c r="AY56" s="1">
        <v>2</v>
      </c>
      <c r="AZ56" s="1">
        <v>2</v>
      </c>
      <c r="BA56" s="1">
        <v>4</v>
      </c>
      <c r="BB56" s="1">
        <v>6</v>
      </c>
      <c r="BC56" s="1">
        <v>5</v>
      </c>
      <c r="BD56" s="1">
        <v>4</v>
      </c>
      <c r="BE56" s="1">
        <v>4</v>
      </c>
      <c r="BF56" s="1">
        <v>5</v>
      </c>
      <c r="BG56" s="1">
        <v>2</v>
      </c>
      <c r="BH56" s="1">
        <v>2</v>
      </c>
      <c r="BI56" s="1">
        <v>2</v>
      </c>
      <c r="BJ56" s="1">
        <v>3</v>
      </c>
      <c r="BK56" s="1">
        <v>4</v>
      </c>
      <c r="BL56" s="1">
        <v>4</v>
      </c>
      <c r="BM56" s="1">
        <v>7</v>
      </c>
      <c r="BN56" s="1">
        <v>11</v>
      </c>
      <c r="BO56" s="1">
        <v>6</v>
      </c>
      <c r="BP56" s="1">
        <v>15</v>
      </c>
      <c r="BQ56" s="1">
        <v>3</v>
      </c>
      <c r="BR56" s="1">
        <v>4</v>
      </c>
      <c r="BS56" s="1">
        <v>3</v>
      </c>
      <c r="BT56" s="1">
        <v>5</v>
      </c>
      <c r="BU56" s="1">
        <v>2</v>
      </c>
      <c r="BV56" s="1">
        <v>4</v>
      </c>
      <c r="BW56" s="1">
        <v>2</v>
      </c>
      <c r="BX56" s="1">
        <v>3</v>
      </c>
      <c r="BY56" s="1">
        <v>3</v>
      </c>
      <c r="BZ56" s="1">
        <v>3</v>
      </c>
      <c r="CA56" s="1">
        <v>2</v>
      </c>
      <c r="CB56" s="1">
        <v>2</v>
      </c>
      <c r="CC56" s="1">
        <v>1</v>
      </c>
      <c r="CE56" s="1">
        <v>4</v>
      </c>
      <c r="CF56" s="1">
        <v>2</v>
      </c>
      <c r="CG56" s="1">
        <v>3</v>
      </c>
      <c r="CH56" s="1">
        <v>5</v>
      </c>
      <c r="CI56" s="1">
        <v>4</v>
      </c>
      <c r="CJ56" s="1">
        <v>4</v>
      </c>
      <c r="CK56" s="1">
        <v>2</v>
      </c>
      <c r="CL56" s="1">
        <v>2</v>
      </c>
      <c r="CM56" s="1">
        <v>3</v>
      </c>
      <c r="CN56" s="1">
        <v>3</v>
      </c>
      <c r="CO56" s="1">
        <v>3</v>
      </c>
      <c r="CP56" s="1">
        <v>3</v>
      </c>
      <c r="CQ56" s="1">
        <v>3</v>
      </c>
      <c r="CR56" s="1">
        <v>2</v>
      </c>
      <c r="CS56" s="1">
        <v>2</v>
      </c>
      <c r="CT56" s="1">
        <v>2</v>
      </c>
      <c r="CU56" s="1">
        <v>2</v>
      </c>
      <c r="CV56" s="1">
        <v>3</v>
      </c>
      <c r="CW56" s="1">
        <v>4</v>
      </c>
      <c r="CX56" s="1">
        <v>3</v>
      </c>
    </row>
    <row r="57" spans="2:102" x14ac:dyDescent="0.25">
      <c r="B57" s="1">
        <v>3</v>
      </c>
      <c r="C57" s="26"/>
      <c r="D57" s="1">
        <v>8</v>
      </c>
      <c r="E57" s="1">
        <v>5</v>
      </c>
      <c r="F57" s="1">
        <v>0</v>
      </c>
      <c r="G57" s="1">
        <v>1</v>
      </c>
      <c r="H57" s="1">
        <v>2</v>
      </c>
      <c r="I57" s="1">
        <v>2</v>
      </c>
      <c r="J57" s="1">
        <v>2</v>
      </c>
      <c r="K57" s="1">
        <v>2</v>
      </c>
      <c r="L57" s="1">
        <v>1</v>
      </c>
      <c r="M57" s="1">
        <v>4</v>
      </c>
      <c r="N57" s="1">
        <v>3</v>
      </c>
      <c r="O57" s="1">
        <v>15</v>
      </c>
      <c r="P57" s="1">
        <v>19</v>
      </c>
      <c r="Q57" s="1">
        <v>6</v>
      </c>
      <c r="R57" s="1"/>
      <c r="T57" s="1">
        <v>2</v>
      </c>
      <c r="U57" s="1">
        <v>1</v>
      </c>
      <c r="V57" s="1">
        <v>1</v>
      </c>
      <c r="W57" s="1">
        <v>2</v>
      </c>
      <c r="X57" s="1">
        <v>1</v>
      </c>
      <c r="Y57" s="1">
        <v>2</v>
      </c>
      <c r="Z57" s="1">
        <v>2</v>
      </c>
      <c r="AA57" s="1">
        <v>3</v>
      </c>
      <c r="AB57" s="1">
        <v>3</v>
      </c>
      <c r="AC57" s="1">
        <v>3</v>
      </c>
      <c r="AD57" s="1">
        <v>3</v>
      </c>
      <c r="AE57" s="1">
        <v>3</v>
      </c>
      <c r="AF57" s="1">
        <v>2</v>
      </c>
      <c r="AG57" s="1">
        <v>3</v>
      </c>
      <c r="AH57" s="1">
        <v>3</v>
      </c>
      <c r="AI57" s="1">
        <v>4</v>
      </c>
      <c r="AJ57" s="1">
        <v>4</v>
      </c>
      <c r="AK57" s="1">
        <v>2</v>
      </c>
      <c r="AL57" s="1">
        <v>2</v>
      </c>
      <c r="AM57" s="1">
        <v>2</v>
      </c>
      <c r="AN57" s="1">
        <v>4</v>
      </c>
      <c r="AO57" s="1">
        <v>3</v>
      </c>
      <c r="AP57" s="1">
        <v>4</v>
      </c>
      <c r="AQ57" s="1">
        <v>2</v>
      </c>
      <c r="AS57" s="1">
        <v>4</v>
      </c>
      <c r="AT57" s="1">
        <v>2</v>
      </c>
      <c r="AU57" s="1">
        <v>2</v>
      </c>
      <c r="AW57" s="1">
        <v>2</v>
      </c>
      <c r="AX57" s="1">
        <v>1</v>
      </c>
      <c r="AY57" s="1">
        <v>2</v>
      </c>
      <c r="AZ57" s="1">
        <v>2</v>
      </c>
      <c r="BA57" s="1">
        <v>4</v>
      </c>
      <c r="BB57" s="1">
        <v>6</v>
      </c>
      <c r="BC57" s="1">
        <v>4</v>
      </c>
      <c r="BD57" s="1">
        <v>4</v>
      </c>
      <c r="BE57" s="1">
        <v>4</v>
      </c>
      <c r="BF57" s="1">
        <v>5</v>
      </c>
      <c r="BG57" s="1">
        <v>2</v>
      </c>
      <c r="BH57" s="1">
        <v>2</v>
      </c>
      <c r="BI57" s="1">
        <v>2</v>
      </c>
      <c r="BJ57" s="1">
        <v>3</v>
      </c>
      <c r="BK57" s="1">
        <v>4</v>
      </c>
      <c r="BL57" s="1">
        <v>4</v>
      </c>
      <c r="BM57" s="1">
        <v>7</v>
      </c>
      <c r="BN57" s="1">
        <v>11</v>
      </c>
      <c r="BO57" s="1">
        <v>6</v>
      </c>
      <c r="BP57" s="1">
        <v>15</v>
      </c>
      <c r="BQ57" s="1">
        <v>3</v>
      </c>
      <c r="BR57" s="1">
        <v>4</v>
      </c>
      <c r="BS57" s="1">
        <v>3</v>
      </c>
      <c r="BT57" s="1">
        <v>4</v>
      </c>
      <c r="BU57" s="1">
        <v>2</v>
      </c>
      <c r="BV57" s="1">
        <v>4</v>
      </c>
      <c r="BW57" s="1">
        <v>2</v>
      </c>
      <c r="BX57" s="1">
        <v>3</v>
      </c>
      <c r="BY57" s="1">
        <v>3</v>
      </c>
      <c r="BZ57" s="1">
        <v>3</v>
      </c>
      <c r="CA57" s="1">
        <v>2</v>
      </c>
      <c r="CB57" s="1">
        <v>2</v>
      </c>
      <c r="CC57" s="1">
        <v>1</v>
      </c>
      <c r="CE57" s="1">
        <v>4</v>
      </c>
      <c r="CF57" s="1">
        <v>2</v>
      </c>
      <c r="CG57" s="1">
        <v>3</v>
      </c>
      <c r="CH57" s="1">
        <v>5</v>
      </c>
      <c r="CI57" s="1">
        <v>3</v>
      </c>
      <c r="CJ57" s="1">
        <v>4</v>
      </c>
      <c r="CK57" s="1">
        <v>2</v>
      </c>
      <c r="CL57" s="1">
        <v>2</v>
      </c>
      <c r="CM57" s="1">
        <v>2</v>
      </c>
      <c r="CN57" s="1">
        <v>3</v>
      </c>
      <c r="CO57" s="1">
        <v>3</v>
      </c>
      <c r="CP57" s="1">
        <v>3</v>
      </c>
      <c r="CQ57" s="1">
        <v>3</v>
      </c>
      <c r="CR57" s="1">
        <v>2</v>
      </c>
      <c r="CS57" s="1">
        <v>2</v>
      </c>
      <c r="CT57" s="1">
        <v>2</v>
      </c>
      <c r="CU57" s="1">
        <v>2</v>
      </c>
      <c r="CV57" s="1">
        <v>2</v>
      </c>
      <c r="CW57" s="1">
        <v>4</v>
      </c>
      <c r="CX57" s="1">
        <v>3</v>
      </c>
    </row>
    <row r="58" spans="2:102" x14ac:dyDescent="0.25">
      <c r="B58" s="1">
        <v>3</v>
      </c>
      <c r="D58" s="1">
        <v>8</v>
      </c>
      <c r="E58" s="1">
        <v>5</v>
      </c>
      <c r="G58" s="1">
        <v>0</v>
      </c>
      <c r="H58" s="1">
        <v>2</v>
      </c>
      <c r="I58" s="1">
        <v>2</v>
      </c>
      <c r="J58" s="1">
        <v>2</v>
      </c>
      <c r="K58" s="1">
        <v>2</v>
      </c>
      <c r="L58" s="1">
        <v>1</v>
      </c>
      <c r="M58" s="1">
        <v>4</v>
      </c>
      <c r="N58" s="1">
        <v>3</v>
      </c>
      <c r="O58" s="1">
        <v>15</v>
      </c>
      <c r="P58" s="1">
        <v>19</v>
      </c>
      <c r="Q58" s="1">
        <v>6</v>
      </c>
      <c r="R58" s="1"/>
      <c r="S58" s="1"/>
      <c r="T58" s="1">
        <v>2</v>
      </c>
      <c r="U58" s="1">
        <v>1</v>
      </c>
      <c r="V58" s="1">
        <v>0</v>
      </c>
      <c r="W58" s="1">
        <v>2</v>
      </c>
      <c r="X58" s="1">
        <v>1</v>
      </c>
      <c r="Y58" s="1">
        <v>2</v>
      </c>
      <c r="Z58" s="1">
        <v>2</v>
      </c>
      <c r="AA58" s="1">
        <v>3</v>
      </c>
      <c r="AB58" s="1">
        <v>3</v>
      </c>
      <c r="AC58" s="1">
        <v>3</v>
      </c>
      <c r="AD58" s="1">
        <v>3</v>
      </c>
      <c r="AE58" s="1">
        <v>3</v>
      </c>
      <c r="AF58" s="1">
        <v>2</v>
      </c>
      <c r="AG58" s="1">
        <v>3</v>
      </c>
      <c r="AH58" s="1">
        <v>3</v>
      </c>
      <c r="AI58" s="1">
        <v>4</v>
      </c>
      <c r="AJ58" s="1">
        <v>4</v>
      </c>
      <c r="AK58" s="1">
        <v>2</v>
      </c>
      <c r="AL58" s="1">
        <v>2</v>
      </c>
      <c r="AM58" s="1">
        <v>2</v>
      </c>
      <c r="AN58" s="1">
        <v>4</v>
      </c>
      <c r="AO58" s="1">
        <v>3</v>
      </c>
      <c r="AP58" s="1">
        <v>4</v>
      </c>
      <c r="AQ58" s="1">
        <v>2</v>
      </c>
      <c r="AS58" s="1">
        <v>4</v>
      </c>
      <c r="AT58" s="1">
        <v>2</v>
      </c>
      <c r="AU58" s="1">
        <v>2</v>
      </c>
      <c r="AW58" s="1">
        <v>2</v>
      </c>
      <c r="AX58" s="1">
        <v>1</v>
      </c>
      <c r="AY58" s="1">
        <v>2</v>
      </c>
      <c r="AZ58" s="1">
        <v>2</v>
      </c>
      <c r="BA58" s="1">
        <v>4</v>
      </c>
      <c r="BB58" s="1">
        <v>6</v>
      </c>
      <c r="BC58" s="1">
        <v>4</v>
      </c>
      <c r="BD58" s="1">
        <v>4</v>
      </c>
      <c r="BE58" s="1">
        <v>4</v>
      </c>
      <c r="BF58" s="1">
        <v>5</v>
      </c>
      <c r="BG58" s="1">
        <v>2</v>
      </c>
      <c r="BH58" s="1">
        <v>2</v>
      </c>
      <c r="BI58" s="1">
        <v>2</v>
      </c>
      <c r="BJ58" s="1">
        <v>3</v>
      </c>
      <c r="BK58" s="1">
        <v>4</v>
      </c>
      <c r="BL58" s="1">
        <v>4</v>
      </c>
      <c r="BM58" s="1">
        <v>7</v>
      </c>
      <c r="BN58" s="1">
        <v>10</v>
      </c>
      <c r="BO58" s="1">
        <v>6</v>
      </c>
      <c r="BP58" s="1">
        <v>14</v>
      </c>
      <c r="BQ58" s="1">
        <v>3</v>
      </c>
      <c r="BR58" s="1">
        <v>4</v>
      </c>
      <c r="BS58" s="1">
        <v>2</v>
      </c>
      <c r="BT58" s="1">
        <v>4</v>
      </c>
      <c r="BU58" s="1">
        <v>2</v>
      </c>
      <c r="BV58" s="1">
        <v>4</v>
      </c>
      <c r="BW58" s="1">
        <v>2</v>
      </c>
      <c r="BX58" s="1">
        <v>3</v>
      </c>
      <c r="BY58" s="1">
        <v>3</v>
      </c>
      <c r="BZ58" s="1">
        <v>3</v>
      </c>
      <c r="CA58" s="1">
        <v>2</v>
      </c>
      <c r="CB58" s="1">
        <v>2</v>
      </c>
      <c r="CC58" s="1">
        <v>0</v>
      </c>
      <c r="CE58" s="1">
        <v>4</v>
      </c>
      <c r="CF58" s="1">
        <v>2</v>
      </c>
      <c r="CG58" s="1">
        <v>3</v>
      </c>
      <c r="CH58" s="1">
        <v>4</v>
      </c>
      <c r="CI58" s="1">
        <v>3</v>
      </c>
      <c r="CJ58" s="1">
        <v>3</v>
      </c>
      <c r="CK58" s="1">
        <v>2</v>
      </c>
      <c r="CL58" s="1">
        <v>2</v>
      </c>
      <c r="CM58" s="1">
        <v>2</v>
      </c>
      <c r="CN58" s="1">
        <v>3</v>
      </c>
      <c r="CO58" s="1">
        <v>3</v>
      </c>
      <c r="CP58" s="1">
        <v>3</v>
      </c>
      <c r="CQ58" s="1">
        <v>3</v>
      </c>
      <c r="CR58" s="1">
        <v>2</v>
      </c>
      <c r="CS58" s="1">
        <v>2</v>
      </c>
      <c r="CT58" s="1">
        <v>2</v>
      </c>
      <c r="CU58" s="1">
        <v>2</v>
      </c>
      <c r="CV58" s="1">
        <v>2</v>
      </c>
      <c r="CW58" s="1">
        <v>4</v>
      </c>
      <c r="CX58" s="1">
        <v>3</v>
      </c>
    </row>
    <row r="59" spans="2:102" x14ac:dyDescent="0.25">
      <c r="B59" s="1">
        <v>3</v>
      </c>
      <c r="D59" s="1">
        <v>7</v>
      </c>
      <c r="E59" s="1">
        <v>4</v>
      </c>
      <c r="G59" s="1">
        <v>0</v>
      </c>
      <c r="H59" s="1">
        <v>2</v>
      </c>
      <c r="I59" s="1">
        <v>2</v>
      </c>
      <c r="J59" s="1">
        <v>2</v>
      </c>
      <c r="K59" s="1">
        <v>2</v>
      </c>
      <c r="L59" s="1">
        <v>0</v>
      </c>
      <c r="M59" s="1">
        <v>4</v>
      </c>
      <c r="N59" s="1">
        <v>3</v>
      </c>
      <c r="O59" s="1">
        <v>15</v>
      </c>
      <c r="P59" s="1">
        <v>18</v>
      </c>
      <c r="Q59" s="1">
        <v>5</v>
      </c>
      <c r="R59" s="1"/>
      <c r="S59" s="1"/>
      <c r="T59" s="1">
        <v>2</v>
      </c>
      <c r="U59" s="1">
        <v>1</v>
      </c>
      <c r="V59" s="1">
        <v>0</v>
      </c>
      <c r="W59" s="1">
        <v>2</v>
      </c>
      <c r="X59" s="1">
        <v>1</v>
      </c>
      <c r="Y59" s="1">
        <v>2</v>
      </c>
      <c r="Z59" s="1">
        <v>2</v>
      </c>
      <c r="AA59" s="1">
        <v>3</v>
      </c>
      <c r="AB59" s="1">
        <v>3</v>
      </c>
      <c r="AC59" s="1">
        <v>3</v>
      </c>
      <c r="AD59" s="1">
        <v>3</v>
      </c>
      <c r="AE59" s="1">
        <v>3</v>
      </c>
      <c r="AF59" s="1">
        <v>2</v>
      </c>
      <c r="AG59" s="1">
        <v>3</v>
      </c>
      <c r="AH59" s="1">
        <v>3</v>
      </c>
      <c r="AI59" s="1">
        <v>4</v>
      </c>
      <c r="AJ59" s="1">
        <v>4</v>
      </c>
      <c r="AK59" s="1">
        <v>2</v>
      </c>
      <c r="AL59" s="1">
        <v>2</v>
      </c>
      <c r="AM59" s="1">
        <v>2</v>
      </c>
      <c r="AN59" s="1">
        <v>4</v>
      </c>
      <c r="AO59" s="1">
        <v>3</v>
      </c>
      <c r="AP59" s="1">
        <v>4</v>
      </c>
      <c r="AQ59" s="1">
        <v>2</v>
      </c>
      <c r="AS59" s="1">
        <v>4</v>
      </c>
      <c r="AT59" s="1">
        <v>2</v>
      </c>
      <c r="AU59" s="1">
        <v>2</v>
      </c>
      <c r="AW59" s="1">
        <v>2</v>
      </c>
      <c r="AX59" s="1">
        <v>0</v>
      </c>
      <c r="AY59" s="1">
        <v>1</v>
      </c>
      <c r="AZ59" s="1">
        <v>2</v>
      </c>
      <c r="BA59" s="1">
        <v>4</v>
      </c>
      <c r="BB59" s="1">
        <v>6</v>
      </c>
      <c r="BC59" s="1">
        <v>4</v>
      </c>
      <c r="BD59" s="1">
        <v>4</v>
      </c>
      <c r="BE59" s="1">
        <v>4</v>
      </c>
      <c r="BF59" s="1">
        <v>5</v>
      </c>
      <c r="BG59" s="1">
        <v>2</v>
      </c>
      <c r="BH59" s="1">
        <v>2</v>
      </c>
      <c r="BI59" s="1">
        <v>2</v>
      </c>
      <c r="BJ59" s="1">
        <v>3</v>
      </c>
      <c r="BK59" s="1">
        <v>4</v>
      </c>
      <c r="BL59" s="1">
        <v>4</v>
      </c>
      <c r="BM59" s="1">
        <v>7</v>
      </c>
      <c r="BN59" s="1">
        <v>9</v>
      </c>
      <c r="BO59" s="1">
        <v>6</v>
      </c>
      <c r="BP59" s="1">
        <v>13</v>
      </c>
      <c r="BQ59" s="1">
        <v>3</v>
      </c>
      <c r="BR59" s="1">
        <v>3</v>
      </c>
      <c r="BS59" s="1">
        <v>2</v>
      </c>
      <c r="BT59" s="1">
        <v>4</v>
      </c>
      <c r="BU59" s="1">
        <v>2</v>
      </c>
      <c r="BV59" s="1">
        <v>4</v>
      </c>
      <c r="BW59" s="1">
        <v>2</v>
      </c>
      <c r="BX59" s="1">
        <v>3</v>
      </c>
      <c r="BY59" s="1">
        <v>3</v>
      </c>
      <c r="BZ59" s="1">
        <v>3</v>
      </c>
      <c r="CA59" s="1">
        <v>2</v>
      </c>
      <c r="CB59" s="1">
        <v>2</v>
      </c>
      <c r="CC59" s="1">
        <v>0</v>
      </c>
      <c r="CE59" s="1">
        <v>4</v>
      </c>
      <c r="CF59" s="1">
        <v>0</v>
      </c>
      <c r="CG59" s="1">
        <v>3</v>
      </c>
      <c r="CH59" s="1">
        <v>4</v>
      </c>
      <c r="CI59" s="1">
        <v>3</v>
      </c>
      <c r="CJ59" s="1">
        <v>3</v>
      </c>
      <c r="CK59" s="1">
        <v>2</v>
      </c>
      <c r="CL59" s="1">
        <v>2</v>
      </c>
      <c r="CM59" s="1">
        <v>2</v>
      </c>
      <c r="CN59" s="1">
        <v>3</v>
      </c>
      <c r="CO59" s="1">
        <v>3</v>
      </c>
      <c r="CP59" s="1">
        <v>3</v>
      </c>
      <c r="CQ59" s="1">
        <v>3</v>
      </c>
      <c r="CR59" s="1">
        <v>2</v>
      </c>
      <c r="CS59" s="1">
        <v>2</v>
      </c>
      <c r="CT59" s="1">
        <v>2</v>
      </c>
      <c r="CU59" s="1">
        <v>2</v>
      </c>
      <c r="CV59" s="1">
        <v>2</v>
      </c>
      <c r="CW59" s="1">
        <v>4</v>
      </c>
      <c r="CX59" s="1">
        <v>3</v>
      </c>
    </row>
    <row r="60" spans="2:102" x14ac:dyDescent="0.25">
      <c r="B60" s="1">
        <v>2</v>
      </c>
      <c r="D60" s="1">
        <v>7</v>
      </c>
      <c r="E60" s="1">
        <v>4</v>
      </c>
      <c r="H60" s="1">
        <v>2</v>
      </c>
      <c r="I60" s="1">
        <v>2</v>
      </c>
      <c r="J60" s="1">
        <v>2</v>
      </c>
      <c r="K60" s="1">
        <v>2</v>
      </c>
      <c r="L60" s="1">
        <v>0</v>
      </c>
      <c r="M60" s="1">
        <v>3</v>
      </c>
      <c r="N60" s="1">
        <v>3</v>
      </c>
      <c r="O60" s="1">
        <v>14</v>
      </c>
      <c r="P60" s="1">
        <v>18</v>
      </c>
      <c r="Q60" s="1">
        <v>5</v>
      </c>
      <c r="R60" s="1"/>
      <c r="S60" s="1"/>
      <c r="T60" s="1">
        <v>2</v>
      </c>
      <c r="U60" s="1">
        <v>1</v>
      </c>
      <c r="V60" s="1">
        <v>0</v>
      </c>
      <c r="W60" s="1">
        <v>2</v>
      </c>
      <c r="X60" s="1">
        <v>1</v>
      </c>
      <c r="Y60" s="1">
        <v>2</v>
      </c>
      <c r="Z60" s="1">
        <v>2</v>
      </c>
      <c r="AA60" s="1">
        <v>3</v>
      </c>
      <c r="AB60" s="1">
        <v>3</v>
      </c>
      <c r="AC60" s="1">
        <v>3</v>
      </c>
      <c r="AD60" s="1">
        <v>3</v>
      </c>
      <c r="AE60" s="1">
        <v>3</v>
      </c>
      <c r="AF60" s="1">
        <v>2</v>
      </c>
      <c r="AG60" s="1">
        <v>2</v>
      </c>
      <c r="AH60" s="1">
        <v>3</v>
      </c>
      <c r="AI60" s="1">
        <v>4</v>
      </c>
      <c r="AJ60" s="1">
        <v>4</v>
      </c>
      <c r="AK60" s="1">
        <v>2</v>
      </c>
      <c r="AL60" s="1">
        <v>2</v>
      </c>
      <c r="AM60" s="1">
        <v>2</v>
      </c>
      <c r="AN60" s="1">
        <v>3</v>
      </c>
      <c r="AO60" s="1">
        <v>2</v>
      </c>
      <c r="AP60" s="1">
        <v>4</v>
      </c>
      <c r="AQ60" s="1">
        <v>2</v>
      </c>
      <c r="AS60" s="1">
        <v>4</v>
      </c>
      <c r="AT60" s="1">
        <v>2</v>
      </c>
      <c r="AU60" s="1">
        <v>2</v>
      </c>
      <c r="AW60" s="1">
        <v>2</v>
      </c>
      <c r="AX60" s="1">
        <v>0</v>
      </c>
      <c r="AY60" s="1">
        <v>1</v>
      </c>
      <c r="AZ60" s="1">
        <v>2</v>
      </c>
      <c r="BA60" s="1">
        <v>4</v>
      </c>
      <c r="BB60" s="1">
        <v>6</v>
      </c>
      <c r="BC60" s="1">
        <v>4</v>
      </c>
      <c r="BD60" s="1">
        <v>4</v>
      </c>
      <c r="BE60" s="1">
        <v>4</v>
      </c>
      <c r="BF60" s="1">
        <v>5</v>
      </c>
      <c r="BG60" s="1">
        <v>2</v>
      </c>
      <c r="BH60" s="1">
        <v>2</v>
      </c>
      <c r="BI60" s="1">
        <v>2</v>
      </c>
      <c r="BJ60" s="1">
        <v>3</v>
      </c>
      <c r="BK60" s="1">
        <v>4</v>
      </c>
      <c r="BL60" s="1">
        <v>4</v>
      </c>
      <c r="BM60" s="1">
        <v>6</v>
      </c>
      <c r="BN60" s="1">
        <v>9</v>
      </c>
      <c r="BO60" s="1">
        <v>6</v>
      </c>
      <c r="BP60" s="1">
        <v>12</v>
      </c>
      <c r="BQ60" s="1">
        <v>3</v>
      </c>
      <c r="BR60" s="1">
        <v>3</v>
      </c>
      <c r="BS60" s="1">
        <v>2</v>
      </c>
      <c r="BT60" s="1">
        <v>4</v>
      </c>
      <c r="BU60" s="1">
        <v>2</v>
      </c>
      <c r="BV60" s="1">
        <v>4</v>
      </c>
      <c r="BW60" s="1">
        <v>2</v>
      </c>
      <c r="BX60" s="1">
        <v>3</v>
      </c>
      <c r="BY60" s="1">
        <v>3</v>
      </c>
      <c r="BZ60" s="1">
        <v>3</v>
      </c>
      <c r="CA60" s="1">
        <v>2</v>
      </c>
      <c r="CB60" s="1">
        <v>2</v>
      </c>
      <c r="CC60" s="1">
        <v>0</v>
      </c>
      <c r="CE60" s="1">
        <v>4</v>
      </c>
      <c r="CF60" s="1">
        <v>0</v>
      </c>
      <c r="CG60" s="1">
        <v>3</v>
      </c>
      <c r="CH60" s="1">
        <v>3</v>
      </c>
      <c r="CI60" s="1">
        <v>3</v>
      </c>
      <c r="CJ60" s="1">
        <v>3</v>
      </c>
      <c r="CK60" s="1">
        <v>2</v>
      </c>
      <c r="CL60" s="1">
        <v>2</v>
      </c>
      <c r="CM60" s="1">
        <v>2</v>
      </c>
      <c r="CN60" s="1">
        <v>2</v>
      </c>
      <c r="CO60" s="1">
        <v>3</v>
      </c>
      <c r="CP60" s="1">
        <v>3</v>
      </c>
      <c r="CQ60" s="1">
        <v>3</v>
      </c>
      <c r="CR60" s="1">
        <v>2</v>
      </c>
      <c r="CS60" s="1">
        <v>2</v>
      </c>
      <c r="CT60" s="1">
        <v>2</v>
      </c>
      <c r="CU60" s="1">
        <v>2</v>
      </c>
      <c r="CV60" s="1">
        <v>2</v>
      </c>
      <c r="CW60" s="1">
        <v>4</v>
      </c>
      <c r="CX60" s="1">
        <v>3</v>
      </c>
    </row>
    <row r="61" spans="2:102" x14ac:dyDescent="0.25">
      <c r="B61" s="1">
        <v>2</v>
      </c>
      <c r="D61" s="1">
        <v>7</v>
      </c>
      <c r="E61" s="1">
        <v>4</v>
      </c>
      <c r="H61" s="1">
        <v>2</v>
      </c>
      <c r="I61" s="1">
        <v>2</v>
      </c>
      <c r="J61" s="1">
        <v>2</v>
      </c>
      <c r="K61" s="1">
        <v>2</v>
      </c>
      <c r="L61" s="1">
        <v>0</v>
      </c>
      <c r="M61" s="1">
        <v>3</v>
      </c>
      <c r="N61" s="1">
        <v>3</v>
      </c>
      <c r="O61" s="1">
        <v>14</v>
      </c>
      <c r="P61" s="1">
        <v>17</v>
      </c>
      <c r="Q61" s="1">
        <v>5</v>
      </c>
      <c r="R61" s="1"/>
      <c r="S61" s="1"/>
      <c r="T61" s="1">
        <v>2</v>
      </c>
      <c r="U61" s="1">
        <v>1</v>
      </c>
      <c r="V61" s="1">
        <v>0</v>
      </c>
      <c r="W61" s="1">
        <v>0</v>
      </c>
      <c r="X61" s="1">
        <v>1</v>
      </c>
      <c r="Y61" s="1">
        <v>2</v>
      </c>
      <c r="Z61" s="1">
        <v>2</v>
      </c>
      <c r="AA61" s="1">
        <v>3</v>
      </c>
      <c r="AB61" s="1">
        <v>3</v>
      </c>
      <c r="AC61" s="1">
        <v>3</v>
      </c>
      <c r="AD61" s="1">
        <v>3</v>
      </c>
      <c r="AE61" s="1">
        <v>3</v>
      </c>
      <c r="AF61" s="1">
        <v>2</v>
      </c>
      <c r="AG61" s="1">
        <v>2</v>
      </c>
      <c r="AH61" s="1">
        <v>2</v>
      </c>
      <c r="AI61" s="1">
        <v>4</v>
      </c>
      <c r="AJ61" s="1">
        <v>4</v>
      </c>
      <c r="AK61" s="1">
        <v>1</v>
      </c>
      <c r="AL61" s="1">
        <v>2</v>
      </c>
      <c r="AM61" s="1">
        <v>2</v>
      </c>
      <c r="AN61" s="1">
        <v>3</v>
      </c>
      <c r="AO61" s="1">
        <v>2</v>
      </c>
      <c r="AP61" s="1">
        <v>3</v>
      </c>
      <c r="AQ61" s="1">
        <v>2</v>
      </c>
      <c r="AS61" s="1">
        <v>4</v>
      </c>
      <c r="AT61" s="1">
        <v>2</v>
      </c>
      <c r="AU61" s="1">
        <v>2</v>
      </c>
      <c r="AW61" s="1">
        <v>2</v>
      </c>
      <c r="AX61" s="1">
        <v>0</v>
      </c>
      <c r="AY61" s="1">
        <v>1</v>
      </c>
      <c r="AZ61" s="1">
        <v>2</v>
      </c>
      <c r="BA61" s="1">
        <v>4</v>
      </c>
      <c r="BB61" s="1">
        <v>6</v>
      </c>
      <c r="BC61" s="1">
        <v>4</v>
      </c>
      <c r="BD61" s="1">
        <v>4</v>
      </c>
      <c r="BE61" s="1">
        <v>4</v>
      </c>
      <c r="BF61" s="1">
        <v>5</v>
      </c>
      <c r="BG61" s="1">
        <v>2</v>
      </c>
      <c r="BH61" s="1">
        <v>2</v>
      </c>
      <c r="BI61" s="1">
        <v>2</v>
      </c>
      <c r="BJ61" s="1">
        <v>3</v>
      </c>
      <c r="BK61" s="1">
        <v>4</v>
      </c>
      <c r="BL61" s="1">
        <v>3</v>
      </c>
      <c r="BM61" s="1">
        <v>6</v>
      </c>
      <c r="BN61" s="1">
        <v>9</v>
      </c>
      <c r="BO61" s="1">
        <v>6</v>
      </c>
      <c r="BP61" s="1">
        <v>11</v>
      </c>
      <c r="BQ61" s="1">
        <v>3</v>
      </c>
      <c r="BR61" s="1">
        <v>3</v>
      </c>
      <c r="BS61" s="1">
        <v>2</v>
      </c>
      <c r="BT61" s="1">
        <v>4</v>
      </c>
      <c r="BU61" s="1">
        <v>2</v>
      </c>
      <c r="BV61" s="1">
        <v>4</v>
      </c>
      <c r="BW61" s="1">
        <v>2</v>
      </c>
      <c r="BX61" s="1">
        <v>3</v>
      </c>
      <c r="BY61" s="1">
        <v>3</v>
      </c>
      <c r="BZ61" s="1">
        <v>3</v>
      </c>
      <c r="CA61" s="1">
        <v>2</v>
      </c>
      <c r="CB61" s="1">
        <v>2</v>
      </c>
      <c r="CC61" s="1">
        <v>0</v>
      </c>
      <c r="CE61" s="1">
        <v>4</v>
      </c>
      <c r="CF61" s="1">
        <v>0</v>
      </c>
      <c r="CG61" s="1">
        <v>2</v>
      </c>
      <c r="CH61" s="1">
        <v>3</v>
      </c>
      <c r="CI61" s="1">
        <v>3</v>
      </c>
      <c r="CJ61" s="1">
        <v>3</v>
      </c>
      <c r="CK61" s="1">
        <v>2</v>
      </c>
      <c r="CL61" s="1">
        <v>2</v>
      </c>
      <c r="CM61" s="1">
        <v>2</v>
      </c>
      <c r="CN61" s="1">
        <v>2</v>
      </c>
      <c r="CO61" s="1">
        <v>3</v>
      </c>
      <c r="CP61" s="1">
        <v>3</v>
      </c>
      <c r="CQ61" s="1">
        <v>3</v>
      </c>
      <c r="CR61" s="1">
        <v>2</v>
      </c>
      <c r="CS61" s="1">
        <v>2</v>
      </c>
      <c r="CT61" s="1">
        <v>2</v>
      </c>
      <c r="CU61" s="1">
        <v>2</v>
      </c>
      <c r="CV61" s="1">
        <v>2</v>
      </c>
      <c r="CW61" s="1">
        <v>4</v>
      </c>
      <c r="CX61" s="1">
        <v>2</v>
      </c>
    </row>
    <row r="62" spans="2:102" x14ac:dyDescent="0.25">
      <c r="B62" s="1">
        <v>2</v>
      </c>
      <c r="D62" s="1">
        <v>7</v>
      </c>
      <c r="E62" s="1">
        <v>4</v>
      </c>
      <c r="H62" s="1">
        <v>2</v>
      </c>
      <c r="I62" s="1">
        <v>2</v>
      </c>
      <c r="J62" s="1">
        <v>2</v>
      </c>
      <c r="K62" s="1">
        <v>2</v>
      </c>
      <c r="M62" s="1">
        <v>3</v>
      </c>
      <c r="N62" s="1">
        <v>3</v>
      </c>
      <c r="O62" s="1">
        <v>14</v>
      </c>
      <c r="P62" s="1">
        <v>17</v>
      </c>
      <c r="Q62" s="1">
        <v>5</v>
      </c>
      <c r="R62" s="1"/>
      <c r="S62" s="1"/>
      <c r="T62" s="1">
        <v>2</v>
      </c>
      <c r="U62" s="1">
        <v>1</v>
      </c>
      <c r="W62" s="1">
        <v>0</v>
      </c>
      <c r="X62" s="1">
        <v>1</v>
      </c>
      <c r="Y62" s="1">
        <v>2</v>
      </c>
      <c r="Z62" s="1">
        <v>2</v>
      </c>
      <c r="AA62" s="1">
        <v>3</v>
      </c>
      <c r="AB62" s="1">
        <v>3</v>
      </c>
      <c r="AC62" s="1">
        <v>3</v>
      </c>
      <c r="AD62" s="1">
        <v>3</v>
      </c>
      <c r="AE62" s="1">
        <v>3</v>
      </c>
      <c r="AF62" s="1">
        <v>2</v>
      </c>
      <c r="AG62" s="1">
        <v>2</v>
      </c>
      <c r="AH62" s="1">
        <v>2</v>
      </c>
      <c r="AI62" s="1">
        <v>4</v>
      </c>
      <c r="AJ62" s="1">
        <v>4</v>
      </c>
      <c r="AK62" s="1">
        <v>1</v>
      </c>
      <c r="AL62" s="1">
        <v>2</v>
      </c>
      <c r="AM62" s="1">
        <v>2</v>
      </c>
      <c r="AN62" s="1">
        <v>3</v>
      </c>
      <c r="AO62" s="1">
        <v>2</v>
      </c>
      <c r="AP62" s="1">
        <v>3</v>
      </c>
      <c r="AQ62" s="1">
        <v>2</v>
      </c>
      <c r="AS62" s="1">
        <v>4</v>
      </c>
      <c r="AT62" s="1">
        <v>2</v>
      </c>
      <c r="AU62" s="1">
        <v>2</v>
      </c>
      <c r="AW62" s="1">
        <v>0</v>
      </c>
      <c r="AX62" s="1">
        <v>0</v>
      </c>
      <c r="AY62" s="1">
        <v>1</v>
      </c>
      <c r="AZ62" s="1">
        <v>2</v>
      </c>
      <c r="BA62" s="1">
        <v>4</v>
      </c>
      <c r="BB62" s="1">
        <v>6</v>
      </c>
      <c r="BC62" s="1">
        <v>4</v>
      </c>
      <c r="BD62" s="1">
        <v>4</v>
      </c>
      <c r="BE62" s="1">
        <v>4</v>
      </c>
      <c r="BF62" s="1">
        <v>5</v>
      </c>
      <c r="BG62" s="1">
        <v>2</v>
      </c>
      <c r="BH62" s="1">
        <v>2</v>
      </c>
      <c r="BI62" s="1">
        <v>2</v>
      </c>
      <c r="BJ62" s="1">
        <v>3</v>
      </c>
      <c r="BK62" s="1">
        <v>4</v>
      </c>
      <c r="BL62" s="1">
        <v>3</v>
      </c>
      <c r="BM62" s="1">
        <v>6</v>
      </c>
      <c r="BN62" s="1">
        <v>9</v>
      </c>
      <c r="BO62" s="1">
        <v>6</v>
      </c>
      <c r="BP62" s="1">
        <v>10</v>
      </c>
      <c r="BQ62" s="1">
        <v>3</v>
      </c>
      <c r="BR62" s="1">
        <v>3</v>
      </c>
      <c r="BS62" s="1">
        <v>2</v>
      </c>
      <c r="BT62" s="1">
        <v>3</v>
      </c>
      <c r="BU62" s="1">
        <v>2</v>
      </c>
      <c r="BV62" s="1">
        <v>4</v>
      </c>
      <c r="BW62" s="1">
        <v>2</v>
      </c>
      <c r="BX62" s="1">
        <v>3</v>
      </c>
      <c r="BY62" s="1">
        <v>3</v>
      </c>
      <c r="BZ62" s="1">
        <v>3</v>
      </c>
      <c r="CA62" s="1">
        <v>2</v>
      </c>
      <c r="CB62" s="1">
        <v>2</v>
      </c>
      <c r="CE62" s="1">
        <v>4</v>
      </c>
      <c r="CF62" s="1">
        <v>0</v>
      </c>
      <c r="CG62" s="1">
        <v>2</v>
      </c>
      <c r="CH62" s="1">
        <v>3</v>
      </c>
      <c r="CI62" s="1">
        <v>3</v>
      </c>
      <c r="CJ62" s="1">
        <v>3</v>
      </c>
      <c r="CK62" s="1">
        <v>2</v>
      </c>
      <c r="CL62" s="1">
        <v>2</v>
      </c>
      <c r="CM62" s="1">
        <v>2</v>
      </c>
      <c r="CN62" s="1">
        <v>2</v>
      </c>
      <c r="CO62" s="1">
        <v>3</v>
      </c>
      <c r="CP62" s="1">
        <v>3</v>
      </c>
      <c r="CQ62" s="1">
        <v>3</v>
      </c>
      <c r="CR62" s="1">
        <v>2</v>
      </c>
      <c r="CS62" s="1">
        <v>2</v>
      </c>
      <c r="CT62" s="1">
        <v>2</v>
      </c>
      <c r="CU62" s="1">
        <v>2</v>
      </c>
      <c r="CV62" s="1">
        <v>2</v>
      </c>
      <c r="CW62" s="1">
        <v>4</v>
      </c>
      <c r="CX62" s="1">
        <v>2</v>
      </c>
    </row>
    <row r="63" spans="2:102" x14ac:dyDescent="0.25">
      <c r="B63" s="1">
        <v>2</v>
      </c>
      <c r="D63" s="1">
        <v>7</v>
      </c>
      <c r="E63" s="1">
        <v>4</v>
      </c>
      <c r="H63" s="1">
        <v>2</v>
      </c>
      <c r="I63" s="1">
        <v>2</v>
      </c>
      <c r="J63" s="1">
        <v>2</v>
      </c>
      <c r="K63" s="1">
        <v>1</v>
      </c>
      <c r="M63" s="1">
        <v>3</v>
      </c>
      <c r="N63" s="1">
        <v>3</v>
      </c>
      <c r="O63" s="1">
        <v>14</v>
      </c>
      <c r="P63" s="1">
        <v>16</v>
      </c>
      <c r="Q63" s="1">
        <v>5</v>
      </c>
      <c r="R63" s="1"/>
      <c r="S63" s="1"/>
      <c r="T63" s="1">
        <v>2</v>
      </c>
      <c r="U63" s="1">
        <v>1</v>
      </c>
      <c r="X63" s="1">
        <v>1</v>
      </c>
      <c r="Y63" s="1">
        <v>2</v>
      </c>
      <c r="Z63" s="1">
        <v>2</v>
      </c>
      <c r="AA63" s="1">
        <v>3</v>
      </c>
      <c r="AB63" s="1">
        <v>3</v>
      </c>
      <c r="AC63" s="1">
        <v>3</v>
      </c>
      <c r="AD63" s="1">
        <v>3</v>
      </c>
      <c r="AE63" s="1">
        <v>3</v>
      </c>
      <c r="AF63" s="1">
        <v>2</v>
      </c>
      <c r="AG63" s="1">
        <v>2</v>
      </c>
      <c r="AH63" s="1">
        <v>2</v>
      </c>
      <c r="AI63" s="1">
        <v>4</v>
      </c>
      <c r="AJ63" s="1">
        <v>4</v>
      </c>
      <c r="AK63" s="1">
        <v>1</v>
      </c>
      <c r="AL63" s="1">
        <v>2</v>
      </c>
      <c r="AM63" s="1">
        <v>2</v>
      </c>
      <c r="AN63" s="1">
        <v>3</v>
      </c>
      <c r="AO63" s="1">
        <v>2</v>
      </c>
      <c r="AP63" s="1">
        <v>3</v>
      </c>
      <c r="AQ63" s="1">
        <v>2</v>
      </c>
      <c r="AS63" s="1">
        <v>3</v>
      </c>
      <c r="AT63" s="1">
        <v>2</v>
      </c>
      <c r="AU63" s="1">
        <v>2</v>
      </c>
      <c r="AX63" s="1">
        <v>0</v>
      </c>
      <c r="AY63" s="1">
        <v>1</v>
      </c>
      <c r="AZ63" s="1">
        <v>2</v>
      </c>
      <c r="BA63" s="1">
        <v>4</v>
      </c>
      <c r="BB63" s="1">
        <v>6</v>
      </c>
      <c r="BC63" s="1">
        <v>4</v>
      </c>
      <c r="BD63" s="1">
        <v>4</v>
      </c>
      <c r="BE63" s="1">
        <v>4</v>
      </c>
      <c r="BF63" s="1">
        <v>5</v>
      </c>
      <c r="BG63" s="1">
        <v>2</v>
      </c>
      <c r="BH63" s="1">
        <v>2</v>
      </c>
      <c r="BI63" s="1">
        <v>2</v>
      </c>
      <c r="BJ63" s="1">
        <v>3</v>
      </c>
      <c r="BK63" s="1">
        <v>4</v>
      </c>
      <c r="BL63" s="1">
        <v>3</v>
      </c>
      <c r="BM63" s="1">
        <v>6</v>
      </c>
      <c r="BN63" s="1">
        <v>8</v>
      </c>
      <c r="BO63" s="1">
        <v>6</v>
      </c>
      <c r="BP63" s="1">
        <v>10</v>
      </c>
      <c r="BQ63" s="1">
        <v>2</v>
      </c>
      <c r="BR63" s="1">
        <v>3</v>
      </c>
      <c r="BS63" s="1">
        <v>2</v>
      </c>
      <c r="BT63" s="1">
        <v>3</v>
      </c>
      <c r="BU63" s="1">
        <v>2</v>
      </c>
      <c r="BV63" s="1">
        <v>3</v>
      </c>
      <c r="BW63" s="1">
        <v>2</v>
      </c>
      <c r="BX63" s="1">
        <v>3</v>
      </c>
      <c r="BY63" s="1">
        <v>3</v>
      </c>
      <c r="BZ63" s="1">
        <v>2</v>
      </c>
      <c r="CA63" s="1">
        <v>2</v>
      </c>
      <c r="CB63" s="1">
        <v>2</v>
      </c>
      <c r="CE63" s="1">
        <v>3</v>
      </c>
      <c r="CF63" s="1">
        <v>0</v>
      </c>
      <c r="CG63" s="1">
        <v>2</v>
      </c>
      <c r="CH63" s="1">
        <v>3</v>
      </c>
      <c r="CI63" s="1">
        <v>3</v>
      </c>
      <c r="CJ63" s="1">
        <v>3</v>
      </c>
      <c r="CK63" s="1">
        <v>2</v>
      </c>
      <c r="CL63" s="1">
        <v>2</v>
      </c>
      <c r="CM63" s="1">
        <v>2</v>
      </c>
      <c r="CN63" s="1">
        <v>2</v>
      </c>
      <c r="CO63" s="1">
        <v>3</v>
      </c>
      <c r="CP63" s="1">
        <v>3</v>
      </c>
      <c r="CQ63" s="1">
        <v>3</v>
      </c>
      <c r="CR63" s="1">
        <v>2</v>
      </c>
      <c r="CS63" s="1">
        <v>2</v>
      </c>
      <c r="CT63" s="1">
        <v>2</v>
      </c>
      <c r="CU63" s="1">
        <v>2</v>
      </c>
      <c r="CV63" s="1">
        <v>2</v>
      </c>
      <c r="CW63" s="1">
        <v>4</v>
      </c>
      <c r="CX63" s="1">
        <v>2</v>
      </c>
    </row>
    <row r="64" spans="2:102" x14ac:dyDescent="0.25">
      <c r="B64" s="1">
        <v>2</v>
      </c>
      <c r="D64" s="1">
        <v>7</v>
      </c>
      <c r="E64" s="1">
        <v>4</v>
      </c>
      <c r="H64" s="1">
        <v>2</v>
      </c>
      <c r="I64" s="1">
        <v>2</v>
      </c>
      <c r="J64" s="1">
        <v>2</v>
      </c>
      <c r="K64" s="1">
        <v>1</v>
      </c>
      <c r="M64" s="1">
        <v>3</v>
      </c>
      <c r="N64" s="1">
        <v>2</v>
      </c>
      <c r="O64" s="1">
        <v>13</v>
      </c>
      <c r="P64" s="1">
        <v>16</v>
      </c>
      <c r="Q64" s="1">
        <v>5</v>
      </c>
      <c r="R64" s="1"/>
      <c r="S64" s="1"/>
      <c r="T64" s="1">
        <v>2</v>
      </c>
      <c r="U64" s="1">
        <v>1</v>
      </c>
      <c r="X64" s="1">
        <v>1</v>
      </c>
      <c r="Y64" s="1">
        <v>2</v>
      </c>
      <c r="Z64" s="1">
        <v>2</v>
      </c>
      <c r="AA64" s="1">
        <v>3</v>
      </c>
      <c r="AB64" s="1">
        <v>3</v>
      </c>
      <c r="AC64" s="1">
        <v>3</v>
      </c>
      <c r="AD64" s="1">
        <v>3</v>
      </c>
      <c r="AE64" s="1">
        <v>3</v>
      </c>
      <c r="AF64" s="1">
        <v>2</v>
      </c>
      <c r="AG64" s="1">
        <v>2</v>
      </c>
      <c r="AH64" s="1">
        <v>2</v>
      </c>
      <c r="AI64" s="1">
        <v>4</v>
      </c>
      <c r="AJ64" s="1">
        <v>4</v>
      </c>
      <c r="AK64" s="1">
        <v>1</v>
      </c>
      <c r="AL64" s="1">
        <v>2</v>
      </c>
      <c r="AM64" s="1">
        <v>2</v>
      </c>
      <c r="AN64" s="1">
        <v>3</v>
      </c>
      <c r="AO64" s="1">
        <v>2</v>
      </c>
      <c r="AP64" s="1">
        <v>3</v>
      </c>
      <c r="AQ64" s="1">
        <v>2</v>
      </c>
      <c r="AS64" s="1">
        <v>3</v>
      </c>
      <c r="AT64" s="1">
        <v>2</v>
      </c>
      <c r="AU64" s="1">
        <v>2</v>
      </c>
      <c r="AY64" s="1">
        <v>1</v>
      </c>
      <c r="AZ64" s="1">
        <v>2</v>
      </c>
      <c r="BA64" s="1">
        <v>4</v>
      </c>
      <c r="BB64" s="1">
        <v>5</v>
      </c>
      <c r="BC64" s="1">
        <v>4</v>
      </c>
      <c r="BD64" s="1">
        <v>4</v>
      </c>
      <c r="BE64" s="1">
        <v>4</v>
      </c>
      <c r="BF64" s="1">
        <v>5</v>
      </c>
      <c r="BG64" s="1">
        <v>2</v>
      </c>
      <c r="BH64" s="1">
        <v>2</v>
      </c>
      <c r="BI64" s="1">
        <v>2</v>
      </c>
      <c r="BJ64" s="1">
        <v>3</v>
      </c>
      <c r="BK64" s="1">
        <v>4</v>
      </c>
      <c r="BL64" s="1">
        <v>3</v>
      </c>
      <c r="BM64" s="1">
        <v>6</v>
      </c>
      <c r="BN64" s="1">
        <v>8</v>
      </c>
      <c r="BO64" s="1">
        <v>5</v>
      </c>
      <c r="BP64" s="1">
        <v>10</v>
      </c>
      <c r="BQ64" s="1">
        <v>2</v>
      </c>
      <c r="BR64" s="1">
        <v>3</v>
      </c>
      <c r="BS64" s="1">
        <v>2</v>
      </c>
      <c r="BT64" s="1">
        <v>3</v>
      </c>
      <c r="BU64" s="1">
        <v>2</v>
      </c>
      <c r="BV64" s="1">
        <v>3</v>
      </c>
      <c r="BW64" s="1">
        <v>2</v>
      </c>
      <c r="BX64" s="1">
        <v>3</v>
      </c>
      <c r="BY64" s="1">
        <v>3</v>
      </c>
      <c r="BZ64" s="1">
        <v>2</v>
      </c>
      <c r="CA64" s="1">
        <v>2</v>
      </c>
      <c r="CB64" s="1">
        <v>2</v>
      </c>
      <c r="CE64" s="1">
        <v>3</v>
      </c>
      <c r="CF64" s="1">
        <v>0</v>
      </c>
      <c r="CG64" s="1">
        <v>2</v>
      </c>
      <c r="CH64" s="1">
        <v>3</v>
      </c>
      <c r="CI64" s="1">
        <v>3</v>
      </c>
      <c r="CJ64" s="1">
        <v>3</v>
      </c>
      <c r="CK64" s="1">
        <v>2</v>
      </c>
      <c r="CL64" s="1">
        <v>2</v>
      </c>
      <c r="CM64" s="1">
        <v>2</v>
      </c>
      <c r="CN64" s="1">
        <v>2</v>
      </c>
      <c r="CO64" s="1">
        <v>3</v>
      </c>
      <c r="CP64" s="1">
        <v>3</v>
      </c>
      <c r="CQ64" s="1">
        <v>3</v>
      </c>
      <c r="CR64" s="1">
        <v>2</v>
      </c>
      <c r="CS64" s="1">
        <v>2</v>
      </c>
      <c r="CT64" s="1">
        <v>2</v>
      </c>
      <c r="CU64" s="1">
        <v>2</v>
      </c>
      <c r="CV64" s="1">
        <v>2</v>
      </c>
      <c r="CW64" s="1">
        <v>4</v>
      </c>
      <c r="CX64" s="1">
        <v>2</v>
      </c>
    </row>
    <row r="65" spans="2:102" x14ac:dyDescent="0.25">
      <c r="B65" s="1">
        <v>2</v>
      </c>
      <c r="D65" s="1">
        <v>6</v>
      </c>
      <c r="E65" s="1">
        <v>4</v>
      </c>
      <c r="H65" s="1">
        <v>2</v>
      </c>
      <c r="I65" s="1">
        <v>2</v>
      </c>
      <c r="J65" s="1">
        <v>2</v>
      </c>
      <c r="K65" s="1">
        <v>1</v>
      </c>
      <c r="M65" s="1">
        <v>3</v>
      </c>
      <c r="N65" s="1">
        <v>2</v>
      </c>
      <c r="O65" s="1">
        <v>13</v>
      </c>
      <c r="P65" s="1">
        <v>16</v>
      </c>
      <c r="Q65" s="1">
        <v>5</v>
      </c>
      <c r="R65" s="1"/>
      <c r="S65" s="1"/>
      <c r="T65" s="1">
        <v>2</v>
      </c>
      <c r="U65" s="1">
        <v>1</v>
      </c>
      <c r="X65" s="1">
        <v>1</v>
      </c>
      <c r="Y65" s="1">
        <v>2</v>
      </c>
      <c r="Z65" s="1">
        <v>2</v>
      </c>
      <c r="AA65" s="1">
        <v>3</v>
      </c>
      <c r="AB65" s="1">
        <v>3</v>
      </c>
      <c r="AC65" s="1">
        <v>3</v>
      </c>
      <c r="AD65" s="1">
        <v>3</v>
      </c>
      <c r="AE65" s="1">
        <v>3</v>
      </c>
      <c r="AF65" s="1">
        <v>2</v>
      </c>
      <c r="AG65" s="1">
        <v>2</v>
      </c>
      <c r="AH65" s="1">
        <v>2</v>
      </c>
      <c r="AI65" s="1">
        <v>4</v>
      </c>
      <c r="AJ65" s="1">
        <v>4</v>
      </c>
      <c r="AK65" s="1">
        <v>1</v>
      </c>
      <c r="AL65" s="1">
        <v>2</v>
      </c>
      <c r="AM65" s="1">
        <v>2</v>
      </c>
      <c r="AN65" s="1">
        <v>3</v>
      </c>
      <c r="AP65" s="1">
        <v>3</v>
      </c>
      <c r="AQ65" s="1">
        <v>2</v>
      </c>
      <c r="AS65" s="1">
        <v>3</v>
      </c>
      <c r="AT65" s="1">
        <v>2</v>
      </c>
      <c r="AU65" s="1">
        <v>2</v>
      </c>
      <c r="AY65" s="1">
        <v>1</v>
      </c>
      <c r="AZ65" s="1">
        <v>2</v>
      </c>
      <c r="BA65" s="1">
        <v>4</v>
      </c>
      <c r="BB65" s="1">
        <v>5</v>
      </c>
      <c r="BC65" s="1">
        <v>4</v>
      </c>
      <c r="BD65" s="1">
        <v>4</v>
      </c>
      <c r="BE65" s="1">
        <v>4</v>
      </c>
      <c r="BF65" s="1">
        <v>5</v>
      </c>
      <c r="BG65" s="1">
        <v>2</v>
      </c>
      <c r="BH65" s="1">
        <v>2</v>
      </c>
      <c r="BI65" s="1">
        <v>2</v>
      </c>
      <c r="BJ65" s="1">
        <v>3</v>
      </c>
      <c r="BK65" s="1">
        <v>4</v>
      </c>
      <c r="BL65" s="1">
        <v>3</v>
      </c>
      <c r="BM65" s="1">
        <v>6</v>
      </c>
      <c r="BN65" s="1">
        <v>7</v>
      </c>
      <c r="BO65" s="1">
        <v>5</v>
      </c>
      <c r="BP65" s="1">
        <v>10</v>
      </c>
      <c r="BQ65" s="1">
        <v>2</v>
      </c>
      <c r="BR65" s="1">
        <v>3</v>
      </c>
      <c r="BS65" s="1">
        <v>2</v>
      </c>
      <c r="BT65" s="1">
        <v>3</v>
      </c>
      <c r="BU65" s="1">
        <v>2</v>
      </c>
      <c r="BV65" s="1">
        <v>3</v>
      </c>
      <c r="BW65" s="1">
        <v>2</v>
      </c>
      <c r="BX65" s="1">
        <v>3</v>
      </c>
      <c r="BY65" s="1">
        <v>3</v>
      </c>
      <c r="BZ65" s="1">
        <v>2</v>
      </c>
      <c r="CA65" s="1">
        <v>2</v>
      </c>
      <c r="CB65" s="1">
        <v>2</v>
      </c>
      <c r="CE65" s="1">
        <v>3</v>
      </c>
      <c r="CF65" s="1">
        <v>0</v>
      </c>
      <c r="CG65" s="1">
        <v>2</v>
      </c>
      <c r="CH65" s="1">
        <v>3</v>
      </c>
      <c r="CI65" s="1">
        <v>3</v>
      </c>
      <c r="CJ65" s="1">
        <v>3</v>
      </c>
      <c r="CK65" s="1">
        <v>2</v>
      </c>
      <c r="CL65" s="1">
        <v>2</v>
      </c>
      <c r="CM65" s="1">
        <v>2</v>
      </c>
      <c r="CN65" s="1">
        <v>2</v>
      </c>
      <c r="CO65" s="1">
        <v>3</v>
      </c>
      <c r="CP65" s="1">
        <v>3</v>
      </c>
      <c r="CQ65" s="1">
        <v>3</v>
      </c>
      <c r="CR65" s="1">
        <v>2</v>
      </c>
      <c r="CS65" s="1">
        <v>2</v>
      </c>
      <c r="CT65" s="1">
        <v>2</v>
      </c>
      <c r="CU65" s="1">
        <v>2</v>
      </c>
      <c r="CV65" s="1">
        <v>2</v>
      </c>
      <c r="CW65" s="1">
        <v>3</v>
      </c>
      <c r="CX65" s="1">
        <v>2</v>
      </c>
    </row>
    <row r="66" spans="2:102" x14ac:dyDescent="0.25">
      <c r="B66" s="1">
        <v>2</v>
      </c>
      <c r="D66" s="1">
        <v>6</v>
      </c>
      <c r="E66" s="1">
        <v>4</v>
      </c>
      <c r="H66" s="1">
        <v>2</v>
      </c>
      <c r="I66" s="1">
        <v>2</v>
      </c>
      <c r="J66" s="1">
        <v>2</v>
      </c>
      <c r="K66" s="1">
        <v>1</v>
      </c>
      <c r="M66" s="1">
        <v>3</v>
      </c>
      <c r="N66" s="1">
        <v>2</v>
      </c>
      <c r="O66" s="1">
        <v>12</v>
      </c>
      <c r="P66" s="1">
        <v>16</v>
      </c>
      <c r="Q66" s="1">
        <v>4</v>
      </c>
      <c r="R66" s="1"/>
      <c r="S66" s="1"/>
      <c r="T66" s="1">
        <v>2</v>
      </c>
      <c r="U66" s="1">
        <v>1</v>
      </c>
      <c r="X66" s="1">
        <v>1</v>
      </c>
      <c r="Y66" s="1">
        <v>2</v>
      </c>
      <c r="Z66" s="1">
        <v>2</v>
      </c>
      <c r="AA66" s="1">
        <v>3</v>
      </c>
      <c r="AB66" s="1">
        <v>3</v>
      </c>
      <c r="AC66" s="1">
        <v>3</v>
      </c>
      <c r="AD66" s="1">
        <v>3</v>
      </c>
      <c r="AE66" s="1">
        <v>3</v>
      </c>
      <c r="AF66" s="1">
        <v>2</v>
      </c>
      <c r="AG66" s="1">
        <v>2</v>
      </c>
      <c r="AH66" s="1">
        <v>2</v>
      </c>
      <c r="AI66" s="1">
        <v>4</v>
      </c>
      <c r="AJ66" s="1">
        <v>4</v>
      </c>
      <c r="AK66" s="1">
        <v>1</v>
      </c>
      <c r="AL66" s="1">
        <v>1</v>
      </c>
      <c r="AM66" s="1">
        <v>2</v>
      </c>
      <c r="AN66" s="1">
        <v>3</v>
      </c>
      <c r="AP66" s="1">
        <v>3</v>
      </c>
      <c r="AQ66" s="1">
        <v>2</v>
      </c>
      <c r="AS66" s="1">
        <v>3</v>
      </c>
      <c r="AT66" s="1">
        <v>2</v>
      </c>
      <c r="AU66" s="1">
        <v>2</v>
      </c>
      <c r="AX66" s="1"/>
      <c r="AY66" s="1">
        <v>1</v>
      </c>
      <c r="AZ66" s="1">
        <v>2</v>
      </c>
      <c r="BA66" s="1">
        <v>3</v>
      </c>
      <c r="BB66" s="1">
        <v>5</v>
      </c>
      <c r="BC66" s="1">
        <v>4</v>
      </c>
      <c r="BD66" s="1">
        <v>4</v>
      </c>
      <c r="BE66" s="1">
        <v>4</v>
      </c>
      <c r="BF66" s="1">
        <v>5</v>
      </c>
      <c r="BG66" s="1">
        <v>2</v>
      </c>
      <c r="BH66" s="1">
        <v>2</v>
      </c>
      <c r="BI66" s="1">
        <v>2</v>
      </c>
      <c r="BJ66" s="1">
        <v>3</v>
      </c>
      <c r="BK66" s="1">
        <v>4</v>
      </c>
      <c r="BL66" s="1">
        <v>3</v>
      </c>
      <c r="BM66" s="1">
        <v>6</v>
      </c>
      <c r="BN66" s="1">
        <v>7</v>
      </c>
      <c r="BO66" s="1">
        <v>5</v>
      </c>
      <c r="BP66" s="1">
        <v>9</v>
      </c>
      <c r="BQ66" s="1">
        <v>2</v>
      </c>
      <c r="BR66" s="1">
        <v>3</v>
      </c>
      <c r="BS66" s="1">
        <v>2</v>
      </c>
      <c r="BT66" s="1">
        <v>3</v>
      </c>
      <c r="BU66" s="1">
        <v>2</v>
      </c>
      <c r="BV66" s="1">
        <v>3</v>
      </c>
      <c r="BW66" s="1">
        <v>2</v>
      </c>
      <c r="BX66" s="1">
        <v>3</v>
      </c>
      <c r="BY66" s="1">
        <v>3</v>
      </c>
      <c r="BZ66" s="1">
        <v>2</v>
      </c>
      <c r="CA66" s="1">
        <v>2</v>
      </c>
      <c r="CB66" s="1">
        <v>2</v>
      </c>
      <c r="CE66" s="1">
        <v>3</v>
      </c>
      <c r="CF66" s="1">
        <v>0</v>
      </c>
      <c r="CG66" s="1">
        <v>2</v>
      </c>
      <c r="CH66" s="1">
        <v>3</v>
      </c>
      <c r="CI66" s="1">
        <v>3</v>
      </c>
      <c r="CJ66" s="1">
        <v>3</v>
      </c>
      <c r="CK66" s="1">
        <v>2</v>
      </c>
      <c r="CL66" s="1">
        <v>2</v>
      </c>
      <c r="CM66" s="1">
        <v>2</v>
      </c>
      <c r="CN66" s="1">
        <v>2</v>
      </c>
      <c r="CO66" s="1">
        <v>3</v>
      </c>
      <c r="CP66" s="1">
        <v>3</v>
      </c>
      <c r="CQ66" s="1">
        <v>3</v>
      </c>
      <c r="CR66" s="1">
        <v>2</v>
      </c>
      <c r="CS66" s="1">
        <v>2</v>
      </c>
      <c r="CT66" s="1">
        <v>2</v>
      </c>
      <c r="CU66" s="1">
        <v>2</v>
      </c>
      <c r="CV66" s="1">
        <v>2</v>
      </c>
      <c r="CW66" s="1">
        <v>3</v>
      </c>
      <c r="CX66" s="1">
        <v>2</v>
      </c>
    </row>
    <row r="67" spans="2:102" x14ac:dyDescent="0.25">
      <c r="B67" s="1">
        <v>2</v>
      </c>
      <c r="D67" s="1">
        <v>6</v>
      </c>
      <c r="E67" s="1">
        <v>4</v>
      </c>
      <c r="H67" s="1">
        <v>2</v>
      </c>
      <c r="I67" s="1">
        <v>2</v>
      </c>
      <c r="J67" s="1">
        <v>2</v>
      </c>
      <c r="K67" s="1">
        <v>1</v>
      </c>
      <c r="M67" s="1">
        <v>3</v>
      </c>
      <c r="N67" s="1">
        <v>2</v>
      </c>
      <c r="O67" s="1">
        <v>11</v>
      </c>
      <c r="P67" s="1">
        <v>16</v>
      </c>
      <c r="Q67" s="1">
        <v>4</v>
      </c>
      <c r="R67" s="1"/>
      <c r="S67" s="1"/>
      <c r="T67" s="1">
        <v>2</v>
      </c>
      <c r="U67" s="1">
        <v>1</v>
      </c>
      <c r="X67" s="1">
        <v>1</v>
      </c>
      <c r="Y67" s="1">
        <v>2</v>
      </c>
      <c r="Z67" s="1">
        <v>2</v>
      </c>
      <c r="AA67" s="1">
        <v>3</v>
      </c>
      <c r="AB67" s="1">
        <v>3</v>
      </c>
      <c r="AC67" s="1">
        <v>3</v>
      </c>
      <c r="AD67" s="1">
        <v>2</v>
      </c>
      <c r="AE67" s="1">
        <v>3</v>
      </c>
      <c r="AF67" s="1">
        <v>2</v>
      </c>
      <c r="AG67" s="1">
        <v>2</v>
      </c>
      <c r="AH67" s="1">
        <v>2</v>
      </c>
      <c r="AI67" s="1">
        <v>4</v>
      </c>
      <c r="AJ67" s="1">
        <v>4</v>
      </c>
      <c r="AK67" s="1">
        <v>1</v>
      </c>
      <c r="AL67" s="1">
        <v>1</v>
      </c>
      <c r="AM67" s="1">
        <v>2</v>
      </c>
      <c r="AN67" s="1">
        <v>3</v>
      </c>
      <c r="AP67" s="1">
        <v>3</v>
      </c>
      <c r="AQ67" s="1">
        <v>2</v>
      </c>
      <c r="AS67" s="1">
        <v>3</v>
      </c>
      <c r="AT67" s="1">
        <v>2</v>
      </c>
      <c r="AU67" s="1">
        <v>2</v>
      </c>
      <c r="AX67" s="1"/>
      <c r="AY67" s="1">
        <v>1</v>
      </c>
      <c r="AZ67" s="1">
        <v>1</v>
      </c>
      <c r="BA67" s="1">
        <v>3</v>
      </c>
      <c r="BB67" s="1">
        <v>5</v>
      </c>
      <c r="BC67" s="1">
        <v>4</v>
      </c>
      <c r="BD67" s="1">
        <v>4</v>
      </c>
      <c r="BE67" s="1">
        <v>3</v>
      </c>
      <c r="BF67" s="1">
        <v>5</v>
      </c>
      <c r="BG67" s="1">
        <v>2</v>
      </c>
      <c r="BH67" s="1">
        <v>2</v>
      </c>
      <c r="BI67" s="1">
        <v>2</v>
      </c>
      <c r="BJ67" s="1">
        <v>3</v>
      </c>
      <c r="BK67" s="1">
        <v>4</v>
      </c>
      <c r="BL67" s="1">
        <v>3</v>
      </c>
      <c r="BM67" s="1">
        <v>5</v>
      </c>
      <c r="BN67" s="1">
        <v>7</v>
      </c>
      <c r="BO67" s="1">
        <v>5</v>
      </c>
      <c r="BP67" s="1">
        <v>8</v>
      </c>
      <c r="BQ67" s="1">
        <v>2</v>
      </c>
      <c r="BR67" s="1">
        <v>3</v>
      </c>
      <c r="BS67" s="1">
        <v>2</v>
      </c>
      <c r="BT67" s="1">
        <v>3</v>
      </c>
      <c r="BU67" s="1">
        <v>2</v>
      </c>
      <c r="BV67" s="1">
        <v>3</v>
      </c>
      <c r="BW67" s="1">
        <v>2</v>
      </c>
      <c r="BX67" s="1">
        <v>3</v>
      </c>
      <c r="BY67" s="1">
        <v>3</v>
      </c>
      <c r="BZ67" s="1">
        <v>2</v>
      </c>
      <c r="CA67" s="1">
        <v>2</v>
      </c>
      <c r="CB67" s="1">
        <v>2</v>
      </c>
      <c r="CE67" s="1">
        <v>3</v>
      </c>
      <c r="CG67" s="1">
        <v>2</v>
      </c>
      <c r="CH67" s="1">
        <v>3</v>
      </c>
      <c r="CI67" s="1">
        <v>3</v>
      </c>
      <c r="CJ67" s="1">
        <v>3</v>
      </c>
      <c r="CK67" s="1">
        <v>2</v>
      </c>
      <c r="CL67" s="1">
        <v>2</v>
      </c>
      <c r="CM67" s="1">
        <v>2</v>
      </c>
      <c r="CN67" s="1">
        <v>2</v>
      </c>
      <c r="CO67" s="1">
        <v>3</v>
      </c>
      <c r="CP67" s="1">
        <v>3</v>
      </c>
      <c r="CQ67" s="1">
        <v>3</v>
      </c>
      <c r="CR67" s="1">
        <v>2</v>
      </c>
      <c r="CS67" s="1">
        <v>2</v>
      </c>
      <c r="CT67" s="1">
        <v>2</v>
      </c>
      <c r="CU67" s="1">
        <v>2</v>
      </c>
      <c r="CV67" s="1">
        <v>2</v>
      </c>
      <c r="CW67" s="1">
        <v>3</v>
      </c>
      <c r="CX67" s="1">
        <v>2</v>
      </c>
    </row>
    <row r="68" spans="2:102" x14ac:dyDescent="0.25">
      <c r="B68" s="1">
        <v>2</v>
      </c>
      <c r="D68" s="1">
        <v>6</v>
      </c>
      <c r="E68" s="1">
        <v>4</v>
      </c>
      <c r="H68" s="1">
        <v>2</v>
      </c>
      <c r="I68" s="1">
        <v>2</v>
      </c>
      <c r="J68" s="1">
        <v>2</v>
      </c>
      <c r="K68" s="1">
        <v>1</v>
      </c>
      <c r="M68" s="1">
        <v>3</v>
      </c>
      <c r="N68" s="1">
        <v>2</v>
      </c>
      <c r="O68" s="1">
        <v>10</v>
      </c>
      <c r="P68" s="1">
        <v>15</v>
      </c>
      <c r="Q68" s="1">
        <v>4</v>
      </c>
      <c r="R68" s="1"/>
      <c r="S68" s="1"/>
      <c r="T68" s="1">
        <v>2</v>
      </c>
      <c r="U68" s="1">
        <v>1</v>
      </c>
      <c r="X68" s="1">
        <v>1</v>
      </c>
      <c r="Y68" s="1">
        <v>2</v>
      </c>
      <c r="Z68" s="1">
        <v>2</v>
      </c>
      <c r="AA68" s="1">
        <v>3</v>
      </c>
      <c r="AB68" s="1">
        <v>3</v>
      </c>
      <c r="AC68" s="1">
        <v>3</v>
      </c>
      <c r="AD68" s="1">
        <v>2</v>
      </c>
      <c r="AE68" s="1">
        <v>3</v>
      </c>
      <c r="AF68" s="1">
        <v>2</v>
      </c>
      <c r="AG68" s="1">
        <v>2</v>
      </c>
      <c r="AH68" s="1">
        <v>2</v>
      </c>
      <c r="AI68" s="1">
        <v>4</v>
      </c>
      <c r="AJ68" s="1">
        <v>4</v>
      </c>
      <c r="AK68" s="1">
        <v>1</v>
      </c>
      <c r="AL68" s="1">
        <v>1</v>
      </c>
      <c r="AM68" s="1">
        <v>2</v>
      </c>
      <c r="AN68" s="1">
        <v>3</v>
      </c>
      <c r="AP68" s="1">
        <v>3</v>
      </c>
      <c r="AQ68" s="1">
        <v>2</v>
      </c>
      <c r="AS68" s="1">
        <v>3</v>
      </c>
      <c r="AT68" s="1">
        <v>2</v>
      </c>
      <c r="AU68" s="1">
        <v>2</v>
      </c>
      <c r="AX68" s="1"/>
      <c r="AY68" s="1">
        <v>1</v>
      </c>
      <c r="AZ68" s="1">
        <v>1</v>
      </c>
      <c r="BA68" s="1">
        <v>3</v>
      </c>
      <c r="BB68" s="1">
        <v>5</v>
      </c>
      <c r="BC68" s="1">
        <v>4</v>
      </c>
      <c r="BD68" s="1">
        <v>4</v>
      </c>
      <c r="BE68" s="1">
        <v>3</v>
      </c>
      <c r="BF68" s="1">
        <v>5</v>
      </c>
      <c r="BG68" s="1">
        <v>2</v>
      </c>
      <c r="BH68" s="1">
        <v>2</v>
      </c>
      <c r="BI68" s="1">
        <v>2</v>
      </c>
      <c r="BJ68" s="1">
        <v>3</v>
      </c>
      <c r="BK68" s="1">
        <v>3</v>
      </c>
      <c r="BL68" s="1">
        <v>3</v>
      </c>
      <c r="BM68" s="1">
        <v>5</v>
      </c>
      <c r="BN68" s="1">
        <v>7</v>
      </c>
      <c r="BO68" s="1">
        <v>5</v>
      </c>
      <c r="BP68" s="1">
        <v>8</v>
      </c>
      <c r="BQ68" s="1">
        <v>2</v>
      </c>
      <c r="BR68" s="1">
        <v>3</v>
      </c>
      <c r="BS68" s="1">
        <v>2</v>
      </c>
      <c r="BT68" s="1">
        <v>3</v>
      </c>
      <c r="BU68" s="1">
        <v>2</v>
      </c>
      <c r="BV68" s="1">
        <v>3</v>
      </c>
      <c r="BW68" s="1">
        <v>2</v>
      </c>
      <c r="BX68" s="1">
        <v>3</v>
      </c>
      <c r="BY68" s="1">
        <v>3</v>
      </c>
      <c r="BZ68" s="1">
        <v>2</v>
      </c>
      <c r="CA68" s="1">
        <v>2</v>
      </c>
      <c r="CB68" s="1">
        <v>2</v>
      </c>
      <c r="CE68" s="1">
        <v>3</v>
      </c>
      <c r="CG68" s="1">
        <v>1</v>
      </c>
      <c r="CH68" s="1">
        <v>3</v>
      </c>
      <c r="CI68" s="1">
        <v>3</v>
      </c>
      <c r="CJ68" s="1">
        <v>3</v>
      </c>
      <c r="CK68" s="1">
        <v>2</v>
      </c>
      <c r="CL68" s="1">
        <v>2</v>
      </c>
      <c r="CM68" s="1">
        <v>2</v>
      </c>
      <c r="CN68" s="1">
        <v>2</v>
      </c>
      <c r="CO68" s="1">
        <v>3</v>
      </c>
      <c r="CP68" s="1">
        <v>3</v>
      </c>
      <c r="CQ68" s="1">
        <v>3</v>
      </c>
      <c r="CR68" s="1">
        <v>2</v>
      </c>
      <c r="CS68" s="1">
        <v>2</v>
      </c>
      <c r="CT68" s="1">
        <v>2</v>
      </c>
      <c r="CU68" s="1">
        <v>2</v>
      </c>
      <c r="CV68" s="1">
        <v>2</v>
      </c>
      <c r="CW68" s="1">
        <v>3</v>
      </c>
      <c r="CX68" s="1">
        <v>2</v>
      </c>
    </row>
    <row r="69" spans="2:102" x14ac:dyDescent="0.25">
      <c r="B69" s="1">
        <v>2</v>
      </c>
      <c r="D69" s="1">
        <v>6</v>
      </c>
      <c r="E69" s="1">
        <v>4</v>
      </c>
      <c r="H69" s="1">
        <v>2</v>
      </c>
      <c r="I69" s="1">
        <v>2</v>
      </c>
      <c r="J69" s="1">
        <v>2</v>
      </c>
      <c r="K69" s="1">
        <v>1</v>
      </c>
      <c r="M69" s="1">
        <v>3</v>
      </c>
      <c r="N69" s="1">
        <v>2</v>
      </c>
      <c r="O69" s="1">
        <v>8</v>
      </c>
      <c r="P69" s="1">
        <v>15</v>
      </c>
      <c r="Q69" s="1">
        <v>4</v>
      </c>
      <c r="R69" s="1"/>
      <c r="S69" s="1"/>
      <c r="T69" s="1">
        <v>2</v>
      </c>
      <c r="U69" s="1">
        <v>1</v>
      </c>
      <c r="X69" s="1">
        <v>1</v>
      </c>
      <c r="Y69" s="1">
        <v>2</v>
      </c>
      <c r="Z69" s="1">
        <v>2</v>
      </c>
      <c r="AA69" s="1">
        <v>3</v>
      </c>
      <c r="AB69" s="1">
        <v>3</v>
      </c>
      <c r="AC69" s="1">
        <v>3</v>
      </c>
      <c r="AD69" s="1">
        <v>2</v>
      </c>
      <c r="AE69" s="1">
        <v>3</v>
      </c>
      <c r="AF69" s="1">
        <v>2</v>
      </c>
      <c r="AG69" s="1">
        <v>2</v>
      </c>
      <c r="AH69" s="1">
        <v>2</v>
      </c>
      <c r="AI69" s="1">
        <v>4</v>
      </c>
      <c r="AJ69" s="1">
        <v>4</v>
      </c>
      <c r="AK69" s="1">
        <v>1</v>
      </c>
      <c r="AL69" s="1">
        <v>1</v>
      </c>
      <c r="AM69" s="1">
        <v>2</v>
      </c>
      <c r="AN69" s="1">
        <v>3</v>
      </c>
      <c r="AP69" s="1">
        <v>3</v>
      </c>
      <c r="AQ69" s="1">
        <v>2</v>
      </c>
      <c r="AS69" s="1">
        <v>3</v>
      </c>
      <c r="AT69" s="1">
        <v>2</v>
      </c>
      <c r="AU69" s="1">
        <v>2</v>
      </c>
      <c r="AX69" s="1"/>
      <c r="AY69" s="1">
        <v>1</v>
      </c>
      <c r="AZ69" s="1">
        <v>1</v>
      </c>
      <c r="BA69" s="1">
        <v>3</v>
      </c>
      <c r="BB69" s="1">
        <v>5</v>
      </c>
      <c r="BC69" s="1">
        <v>4</v>
      </c>
      <c r="BD69" s="1">
        <v>3</v>
      </c>
      <c r="BE69" s="1">
        <v>3</v>
      </c>
      <c r="BF69" s="1">
        <v>5</v>
      </c>
      <c r="BG69" s="1">
        <v>2</v>
      </c>
      <c r="BH69" s="1">
        <v>2</v>
      </c>
      <c r="BI69" s="1">
        <v>2</v>
      </c>
      <c r="BJ69" s="1">
        <v>3</v>
      </c>
      <c r="BK69" s="1">
        <v>3</v>
      </c>
      <c r="BL69" s="1">
        <v>3</v>
      </c>
      <c r="BM69" s="1">
        <v>5</v>
      </c>
      <c r="BN69" s="1">
        <v>7</v>
      </c>
      <c r="BO69" s="1">
        <v>5</v>
      </c>
      <c r="BP69" s="1">
        <v>7</v>
      </c>
      <c r="BQ69" s="1">
        <v>2</v>
      </c>
      <c r="BR69" s="1">
        <v>3</v>
      </c>
      <c r="BS69" s="1">
        <v>2</v>
      </c>
      <c r="BT69" s="1">
        <v>3</v>
      </c>
      <c r="BU69" s="1">
        <v>2</v>
      </c>
      <c r="BV69" s="1">
        <v>3</v>
      </c>
      <c r="BW69" s="1">
        <v>2</v>
      </c>
      <c r="BX69" s="1">
        <v>3</v>
      </c>
      <c r="BY69" s="1">
        <v>3</v>
      </c>
      <c r="BZ69" s="1">
        <v>2</v>
      </c>
      <c r="CA69" s="1">
        <v>2</v>
      </c>
      <c r="CB69" s="1">
        <v>2</v>
      </c>
      <c r="CE69" s="1">
        <v>3</v>
      </c>
      <c r="CG69" s="1">
        <v>1</v>
      </c>
      <c r="CH69" s="1">
        <v>3</v>
      </c>
      <c r="CI69" s="1">
        <v>3</v>
      </c>
      <c r="CJ69" s="1">
        <v>3</v>
      </c>
      <c r="CK69" s="1">
        <v>2</v>
      </c>
      <c r="CL69" s="1">
        <v>2</v>
      </c>
      <c r="CM69" s="1">
        <v>2</v>
      </c>
      <c r="CN69" s="1">
        <v>2</v>
      </c>
      <c r="CO69" s="1">
        <v>3</v>
      </c>
      <c r="CP69" s="1">
        <v>3</v>
      </c>
      <c r="CQ69" s="1">
        <v>3</v>
      </c>
      <c r="CR69" s="1">
        <v>2</v>
      </c>
      <c r="CS69" s="1">
        <v>2</v>
      </c>
      <c r="CT69" s="1">
        <v>2</v>
      </c>
      <c r="CU69" s="1">
        <v>2</v>
      </c>
      <c r="CV69" s="1">
        <v>2</v>
      </c>
      <c r="CW69" s="1">
        <v>3</v>
      </c>
      <c r="CX69" s="1">
        <v>2</v>
      </c>
    </row>
    <row r="70" spans="2:102" x14ac:dyDescent="0.25">
      <c r="B70" s="1">
        <v>2</v>
      </c>
      <c r="D70" s="1">
        <v>6</v>
      </c>
      <c r="E70" s="1">
        <v>4</v>
      </c>
      <c r="H70" s="1">
        <v>2</v>
      </c>
      <c r="I70" s="1">
        <v>2</v>
      </c>
      <c r="J70" s="1">
        <v>2</v>
      </c>
      <c r="K70" s="1">
        <v>1</v>
      </c>
      <c r="M70" s="1">
        <v>3</v>
      </c>
      <c r="N70" s="1">
        <v>2</v>
      </c>
      <c r="O70" s="1">
        <v>7</v>
      </c>
      <c r="P70" s="1">
        <v>15</v>
      </c>
      <c r="Q70" s="1">
        <v>4</v>
      </c>
      <c r="R70" s="1"/>
      <c r="S70" s="1"/>
      <c r="T70" s="1">
        <v>2</v>
      </c>
      <c r="U70" s="1">
        <v>1</v>
      </c>
      <c r="X70" s="1">
        <v>0</v>
      </c>
      <c r="Y70" s="1">
        <v>2</v>
      </c>
      <c r="Z70" s="1">
        <v>2</v>
      </c>
      <c r="AA70" s="1">
        <v>3</v>
      </c>
      <c r="AB70" s="1">
        <v>3</v>
      </c>
      <c r="AC70" s="1">
        <v>3</v>
      </c>
      <c r="AD70" s="1">
        <v>2</v>
      </c>
      <c r="AE70" s="1">
        <v>3</v>
      </c>
      <c r="AF70" s="1">
        <v>2</v>
      </c>
      <c r="AG70" s="1">
        <v>2</v>
      </c>
      <c r="AH70" s="1">
        <v>2</v>
      </c>
      <c r="AI70" s="1">
        <v>4</v>
      </c>
      <c r="AJ70" s="1">
        <v>4</v>
      </c>
      <c r="AK70" s="1">
        <v>1</v>
      </c>
      <c r="AL70" s="1">
        <v>1</v>
      </c>
      <c r="AM70" s="1">
        <v>2</v>
      </c>
      <c r="AN70" s="1">
        <v>3</v>
      </c>
      <c r="AP70" s="1">
        <v>3</v>
      </c>
      <c r="AQ70" s="1">
        <v>1</v>
      </c>
      <c r="AS70" s="1">
        <v>3</v>
      </c>
      <c r="AT70" s="1">
        <v>2</v>
      </c>
      <c r="AU70" s="1">
        <v>2</v>
      </c>
      <c r="AX70" s="1"/>
      <c r="AY70" s="1">
        <v>1</v>
      </c>
      <c r="AZ70" s="1">
        <v>1</v>
      </c>
      <c r="BA70" s="1">
        <v>3</v>
      </c>
      <c r="BB70" s="1">
        <v>5</v>
      </c>
      <c r="BC70" s="1">
        <v>4</v>
      </c>
      <c r="BD70" s="1">
        <v>3</v>
      </c>
      <c r="BE70" s="1">
        <v>3</v>
      </c>
      <c r="BF70" s="1">
        <v>5</v>
      </c>
      <c r="BG70" s="1">
        <v>2</v>
      </c>
      <c r="BH70" s="1">
        <v>2</v>
      </c>
      <c r="BI70" s="1">
        <v>2</v>
      </c>
      <c r="BJ70" s="1">
        <v>3</v>
      </c>
      <c r="BK70" s="1">
        <v>3</v>
      </c>
      <c r="BL70" s="1">
        <v>3</v>
      </c>
      <c r="BM70" s="1">
        <v>5</v>
      </c>
      <c r="BN70" s="1">
        <v>6</v>
      </c>
      <c r="BO70" s="1">
        <v>5</v>
      </c>
      <c r="BP70" s="1">
        <v>7</v>
      </c>
      <c r="BQ70" s="1">
        <v>2</v>
      </c>
      <c r="BR70" s="1">
        <v>3</v>
      </c>
      <c r="BS70" s="1">
        <v>2</v>
      </c>
      <c r="BT70" s="1">
        <v>3</v>
      </c>
      <c r="BU70" s="1">
        <v>2</v>
      </c>
      <c r="BV70" s="1">
        <v>3</v>
      </c>
      <c r="BW70" s="1">
        <v>2</v>
      </c>
      <c r="BX70" s="1">
        <v>2</v>
      </c>
      <c r="BY70" s="1">
        <v>3</v>
      </c>
      <c r="BZ70" s="1">
        <v>2</v>
      </c>
      <c r="CA70" s="1">
        <v>2</v>
      </c>
      <c r="CB70" s="1">
        <v>2</v>
      </c>
      <c r="CE70" s="1">
        <v>3</v>
      </c>
      <c r="CG70" s="1">
        <v>1</v>
      </c>
      <c r="CH70" s="1">
        <v>2</v>
      </c>
      <c r="CI70" s="1">
        <v>3</v>
      </c>
      <c r="CJ70" s="1">
        <v>3</v>
      </c>
      <c r="CK70" s="1">
        <v>2</v>
      </c>
      <c r="CL70" s="1">
        <v>2</v>
      </c>
      <c r="CM70" s="1">
        <v>2</v>
      </c>
      <c r="CN70" s="1">
        <v>2</v>
      </c>
      <c r="CO70" s="1">
        <v>3</v>
      </c>
      <c r="CP70" s="1">
        <v>3</v>
      </c>
      <c r="CQ70" s="1">
        <v>3</v>
      </c>
      <c r="CR70" s="1">
        <v>2</v>
      </c>
      <c r="CS70" s="1">
        <v>2</v>
      </c>
      <c r="CT70" s="1">
        <v>2</v>
      </c>
      <c r="CU70" s="1">
        <v>2</v>
      </c>
      <c r="CV70" s="1">
        <v>2</v>
      </c>
      <c r="CW70" s="1">
        <v>3</v>
      </c>
      <c r="CX70" s="1">
        <v>2</v>
      </c>
    </row>
    <row r="71" spans="2:102" x14ac:dyDescent="0.25">
      <c r="B71" s="1">
        <v>2</v>
      </c>
      <c r="D71" s="1">
        <v>6</v>
      </c>
      <c r="E71" s="1">
        <v>4</v>
      </c>
      <c r="H71" s="1">
        <v>2</v>
      </c>
      <c r="I71" s="1">
        <v>2</v>
      </c>
      <c r="J71" s="1">
        <v>2</v>
      </c>
      <c r="K71" s="1">
        <v>1</v>
      </c>
      <c r="M71" s="1">
        <v>3</v>
      </c>
      <c r="N71" s="1">
        <v>2</v>
      </c>
      <c r="O71" s="1">
        <v>6</v>
      </c>
      <c r="P71" s="1">
        <v>15</v>
      </c>
      <c r="Q71" s="1">
        <v>4</v>
      </c>
      <c r="R71" s="1"/>
      <c r="S71" s="1"/>
      <c r="T71" s="1">
        <v>2</v>
      </c>
      <c r="U71" s="1">
        <v>1</v>
      </c>
      <c r="X71" s="1">
        <v>0</v>
      </c>
      <c r="Y71" s="1">
        <v>2</v>
      </c>
      <c r="Z71" s="1">
        <v>2</v>
      </c>
      <c r="AA71" s="1">
        <v>3</v>
      </c>
      <c r="AB71" s="1">
        <v>3</v>
      </c>
      <c r="AC71" s="1">
        <v>3</v>
      </c>
      <c r="AD71" s="1">
        <v>2</v>
      </c>
      <c r="AE71" s="1">
        <v>2</v>
      </c>
      <c r="AF71" s="1">
        <v>2</v>
      </c>
      <c r="AG71" s="1">
        <v>2</v>
      </c>
      <c r="AH71" s="1">
        <v>2</v>
      </c>
      <c r="AI71" s="1">
        <v>4</v>
      </c>
      <c r="AJ71" s="1">
        <v>4</v>
      </c>
      <c r="AK71" s="1">
        <v>1</v>
      </c>
      <c r="AL71" s="1">
        <v>1</v>
      </c>
      <c r="AM71" s="1">
        <v>2</v>
      </c>
      <c r="AN71" s="1">
        <v>3</v>
      </c>
      <c r="AP71" s="1">
        <v>3</v>
      </c>
      <c r="AQ71" s="1">
        <v>1</v>
      </c>
      <c r="AS71" s="1">
        <v>3</v>
      </c>
      <c r="AT71" s="1">
        <v>2</v>
      </c>
      <c r="AU71" s="1">
        <v>2</v>
      </c>
      <c r="AX71" s="1"/>
      <c r="AY71" s="1">
        <v>1</v>
      </c>
      <c r="AZ71" s="1">
        <v>1</v>
      </c>
      <c r="BA71" s="1">
        <v>3</v>
      </c>
      <c r="BB71" s="1">
        <v>5</v>
      </c>
      <c r="BC71" s="1">
        <v>4</v>
      </c>
      <c r="BD71" s="1">
        <v>3</v>
      </c>
      <c r="BE71" s="1">
        <v>3</v>
      </c>
      <c r="BF71" s="1">
        <v>5</v>
      </c>
      <c r="BG71" s="1">
        <v>2</v>
      </c>
      <c r="BH71" s="1">
        <v>2</v>
      </c>
      <c r="BI71" s="1">
        <v>2</v>
      </c>
      <c r="BJ71" s="1">
        <v>3</v>
      </c>
      <c r="BK71" s="1">
        <v>3</v>
      </c>
      <c r="BL71" s="1">
        <v>3</v>
      </c>
      <c r="BM71" s="1">
        <v>5</v>
      </c>
      <c r="BN71" s="1">
        <v>6</v>
      </c>
      <c r="BO71" s="1">
        <v>5</v>
      </c>
      <c r="BP71" s="1">
        <v>7</v>
      </c>
      <c r="BQ71" s="1">
        <v>2</v>
      </c>
      <c r="BR71" s="1">
        <v>3</v>
      </c>
      <c r="BS71" s="1">
        <v>2</v>
      </c>
      <c r="BT71" s="1">
        <v>3</v>
      </c>
      <c r="BU71" s="1">
        <v>2</v>
      </c>
      <c r="BV71" s="1">
        <v>3</v>
      </c>
      <c r="BW71" s="1">
        <v>2</v>
      </c>
      <c r="BX71" s="1">
        <v>2</v>
      </c>
      <c r="BY71" s="1">
        <v>3</v>
      </c>
      <c r="BZ71" s="1">
        <v>2</v>
      </c>
      <c r="CA71" s="1">
        <v>2</v>
      </c>
      <c r="CB71" s="1">
        <v>2</v>
      </c>
      <c r="CE71" s="1">
        <v>3</v>
      </c>
      <c r="CG71" s="1">
        <v>1</v>
      </c>
      <c r="CH71" s="1">
        <v>2</v>
      </c>
      <c r="CI71" s="1">
        <v>3</v>
      </c>
      <c r="CJ71" s="1">
        <v>3</v>
      </c>
      <c r="CK71" s="1">
        <v>2</v>
      </c>
      <c r="CL71" s="1">
        <v>2</v>
      </c>
      <c r="CM71" s="1">
        <v>2</v>
      </c>
      <c r="CN71" s="1">
        <v>2</v>
      </c>
      <c r="CO71" s="1">
        <v>3</v>
      </c>
      <c r="CP71" s="1">
        <v>3</v>
      </c>
      <c r="CQ71" s="1">
        <v>3</v>
      </c>
      <c r="CR71" s="1">
        <v>2</v>
      </c>
      <c r="CS71" s="1">
        <v>2</v>
      </c>
      <c r="CT71" s="1">
        <v>2</v>
      </c>
      <c r="CU71" s="1">
        <v>2</v>
      </c>
      <c r="CV71" s="1">
        <v>2</v>
      </c>
      <c r="CW71" s="1">
        <v>3</v>
      </c>
      <c r="CX71" s="1">
        <v>2</v>
      </c>
    </row>
    <row r="72" spans="2:102" x14ac:dyDescent="0.25">
      <c r="B72" s="1">
        <v>2</v>
      </c>
      <c r="D72" s="1">
        <v>6</v>
      </c>
      <c r="E72" s="1">
        <v>4</v>
      </c>
      <c r="H72" s="1">
        <v>2</v>
      </c>
      <c r="I72" s="1">
        <v>2</v>
      </c>
      <c r="J72" s="1">
        <v>2</v>
      </c>
      <c r="K72" s="1">
        <v>1</v>
      </c>
      <c r="M72" s="1">
        <v>3</v>
      </c>
      <c r="N72" s="1">
        <v>2</v>
      </c>
      <c r="O72" s="1">
        <v>5</v>
      </c>
      <c r="P72" s="1">
        <v>15</v>
      </c>
      <c r="Q72" s="1">
        <v>3</v>
      </c>
      <c r="R72" s="1"/>
      <c r="S72" s="1"/>
      <c r="T72" s="1">
        <v>2</v>
      </c>
      <c r="U72" s="1">
        <v>1</v>
      </c>
      <c r="X72" s="1">
        <v>0</v>
      </c>
      <c r="Y72" s="1">
        <v>2</v>
      </c>
      <c r="Z72" s="1">
        <v>2</v>
      </c>
      <c r="AA72" s="1">
        <v>3</v>
      </c>
      <c r="AB72" s="1">
        <v>3</v>
      </c>
      <c r="AC72" s="1">
        <v>3</v>
      </c>
      <c r="AD72" s="1">
        <v>2</v>
      </c>
      <c r="AE72" s="1">
        <v>2</v>
      </c>
      <c r="AF72" s="1">
        <v>2</v>
      </c>
      <c r="AG72" s="1">
        <v>2</v>
      </c>
      <c r="AH72" s="1">
        <v>2</v>
      </c>
      <c r="AI72" s="1">
        <v>3</v>
      </c>
      <c r="AJ72" s="1">
        <v>4</v>
      </c>
      <c r="AK72" s="1">
        <v>1</v>
      </c>
      <c r="AL72" s="1">
        <v>1</v>
      </c>
      <c r="AM72" s="1">
        <v>2</v>
      </c>
      <c r="AN72" s="1">
        <v>3</v>
      </c>
      <c r="AP72" s="1">
        <v>3</v>
      </c>
      <c r="AQ72" s="1">
        <v>1</v>
      </c>
      <c r="AS72" s="1">
        <v>3</v>
      </c>
      <c r="AT72" s="1">
        <v>2</v>
      </c>
      <c r="AU72" s="1">
        <v>1</v>
      </c>
      <c r="AX72" s="1"/>
      <c r="AY72" s="1">
        <v>1</v>
      </c>
      <c r="AZ72" s="1">
        <v>1</v>
      </c>
      <c r="BA72" s="1">
        <v>3</v>
      </c>
      <c r="BB72" s="1">
        <v>4</v>
      </c>
      <c r="BC72" s="1">
        <v>4</v>
      </c>
      <c r="BD72" s="1">
        <v>3</v>
      </c>
      <c r="BE72" s="1">
        <v>3</v>
      </c>
      <c r="BF72" s="1">
        <v>5</v>
      </c>
      <c r="BG72" s="1">
        <v>2</v>
      </c>
      <c r="BH72" s="1">
        <v>2</v>
      </c>
      <c r="BI72" s="1">
        <v>1</v>
      </c>
      <c r="BJ72" s="1">
        <v>3</v>
      </c>
      <c r="BK72" s="1">
        <v>3</v>
      </c>
      <c r="BL72" s="1">
        <v>3</v>
      </c>
      <c r="BM72" s="1">
        <v>5</v>
      </c>
      <c r="BN72" s="1">
        <v>6</v>
      </c>
      <c r="BO72" s="1">
        <v>5</v>
      </c>
      <c r="BP72" s="1">
        <v>6</v>
      </c>
      <c r="BQ72" s="1">
        <v>2</v>
      </c>
      <c r="BR72" s="1">
        <v>3</v>
      </c>
      <c r="BS72" s="1">
        <v>2</v>
      </c>
      <c r="BT72" s="1">
        <v>3</v>
      </c>
      <c r="BU72" s="1">
        <v>2</v>
      </c>
      <c r="BV72" s="1">
        <v>3</v>
      </c>
      <c r="BW72" s="1">
        <v>2</v>
      </c>
      <c r="BX72" s="1">
        <v>2</v>
      </c>
      <c r="BY72" s="1">
        <v>3</v>
      </c>
      <c r="BZ72" s="1">
        <v>2</v>
      </c>
      <c r="CA72" s="1">
        <v>2</v>
      </c>
      <c r="CB72" s="1">
        <v>2</v>
      </c>
      <c r="CE72" s="1">
        <v>3</v>
      </c>
      <c r="CG72" s="1">
        <v>1</v>
      </c>
      <c r="CH72" s="1">
        <v>2</v>
      </c>
      <c r="CI72" s="1">
        <v>3</v>
      </c>
      <c r="CJ72" s="1">
        <v>3</v>
      </c>
      <c r="CK72" s="1">
        <v>2</v>
      </c>
      <c r="CL72" s="1">
        <v>2</v>
      </c>
      <c r="CM72" s="1">
        <v>2</v>
      </c>
      <c r="CN72" s="1">
        <v>2</v>
      </c>
      <c r="CO72" s="1">
        <v>3</v>
      </c>
      <c r="CP72" s="1">
        <v>3</v>
      </c>
      <c r="CQ72" s="1">
        <v>3</v>
      </c>
      <c r="CR72" s="1">
        <v>2</v>
      </c>
      <c r="CS72" s="1">
        <v>2</v>
      </c>
      <c r="CT72" s="1">
        <v>2</v>
      </c>
      <c r="CU72" s="1">
        <v>2</v>
      </c>
      <c r="CV72" s="1">
        <v>2</v>
      </c>
      <c r="CW72" s="1">
        <v>3</v>
      </c>
      <c r="CX72" s="1">
        <v>2</v>
      </c>
    </row>
    <row r="73" spans="2:102" x14ac:dyDescent="0.25">
      <c r="B73" s="1">
        <v>2</v>
      </c>
      <c r="D73" s="1">
        <v>6</v>
      </c>
      <c r="E73" s="1">
        <v>4</v>
      </c>
      <c r="H73" s="1">
        <v>2</v>
      </c>
      <c r="I73" s="1">
        <v>2</v>
      </c>
      <c r="J73" s="1">
        <v>2</v>
      </c>
      <c r="K73" s="1">
        <v>1</v>
      </c>
      <c r="M73" s="1">
        <v>3</v>
      </c>
      <c r="N73" s="1">
        <v>2</v>
      </c>
      <c r="O73" s="1">
        <v>5</v>
      </c>
      <c r="P73" s="1">
        <v>15</v>
      </c>
      <c r="Q73" s="1">
        <v>3</v>
      </c>
      <c r="R73" s="1"/>
      <c r="S73" s="1"/>
      <c r="T73" s="1">
        <v>2</v>
      </c>
      <c r="U73" s="1">
        <v>0</v>
      </c>
      <c r="Y73" s="1">
        <v>2</v>
      </c>
      <c r="Z73" s="1">
        <v>2</v>
      </c>
      <c r="AA73" s="1">
        <v>3</v>
      </c>
      <c r="AB73" s="1">
        <v>3</v>
      </c>
      <c r="AC73" s="1">
        <v>3</v>
      </c>
      <c r="AD73" s="1">
        <v>2</v>
      </c>
      <c r="AE73" s="1">
        <v>2</v>
      </c>
      <c r="AF73" s="1">
        <v>2</v>
      </c>
      <c r="AG73" s="1">
        <v>2</v>
      </c>
      <c r="AH73" s="1">
        <v>2</v>
      </c>
      <c r="AI73" s="1">
        <v>3</v>
      </c>
      <c r="AJ73" s="1">
        <v>4</v>
      </c>
      <c r="AK73" s="1">
        <v>1</v>
      </c>
      <c r="AL73" s="1">
        <v>1</v>
      </c>
      <c r="AM73" s="1">
        <v>2</v>
      </c>
      <c r="AN73" s="1">
        <v>3</v>
      </c>
      <c r="AP73" s="1">
        <v>3</v>
      </c>
      <c r="AQ73" s="1">
        <v>1</v>
      </c>
      <c r="AS73" s="1">
        <v>3</v>
      </c>
      <c r="AT73" s="1">
        <v>2</v>
      </c>
      <c r="AU73" s="1">
        <v>1</v>
      </c>
      <c r="AX73" s="1"/>
      <c r="AY73" s="1">
        <v>1</v>
      </c>
      <c r="AZ73" s="1">
        <v>1</v>
      </c>
      <c r="BA73" s="1">
        <v>3</v>
      </c>
      <c r="BB73" s="1">
        <v>4</v>
      </c>
      <c r="BC73" s="1">
        <v>4</v>
      </c>
      <c r="BD73" s="1">
        <v>3</v>
      </c>
      <c r="BE73" s="1">
        <v>3</v>
      </c>
      <c r="BF73" s="1">
        <v>5</v>
      </c>
      <c r="BG73" s="1">
        <v>2</v>
      </c>
      <c r="BH73" s="1">
        <v>2</v>
      </c>
      <c r="BI73" s="1">
        <v>1</v>
      </c>
      <c r="BJ73" s="1">
        <v>3</v>
      </c>
      <c r="BK73" s="1">
        <v>3</v>
      </c>
      <c r="BL73" s="1">
        <v>3</v>
      </c>
      <c r="BM73" s="1">
        <v>5</v>
      </c>
      <c r="BN73" s="1">
        <v>6</v>
      </c>
      <c r="BO73" s="1">
        <v>5</v>
      </c>
      <c r="BP73" s="1">
        <v>6</v>
      </c>
      <c r="BQ73" s="1">
        <v>2</v>
      </c>
      <c r="BR73" s="1">
        <v>3</v>
      </c>
      <c r="BS73" s="1">
        <v>2</v>
      </c>
      <c r="BT73" s="1">
        <v>3</v>
      </c>
      <c r="BU73" s="1">
        <v>2</v>
      </c>
      <c r="BV73" s="1">
        <v>3</v>
      </c>
      <c r="BW73" s="1">
        <v>2</v>
      </c>
      <c r="BX73" s="1">
        <v>2</v>
      </c>
      <c r="BY73" s="1">
        <v>3</v>
      </c>
      <c r="BZ73" s="1">
        <v>2</v>
      </c>
      <c r="CA73" s="1">
        <v>2</v>
      </c>
      <c r="CB73" s="1">
        <v>2</v>
      </c>
      <c r="CE73" s="1">
        <v>3</v>
      </c>
      <c r="CG73" s="1">
        <v>1</v>
      </c>
      <c r="CH73" s="1">
        <v>2</v>
      </c>
      <c r="CI73" s="1">
        <v>3</v>
      </c>
      <c r="CJ73" s="1">
        <v>3</v>
      </c>
      <c r="CK73" s="1">
        <v>2</v>
      </c>
      <c r="CL73" s="1">
        <v>2</v>
      </c>
      <c r="CM73" s="1">
        <v>2</v>
      </c>
      <c r="CN73" s="1">
        <v>2</v>
      </c>
      <c r="CO73" s="1">
        <v>3</v>
      </c>
      <c r="CP73" s="1">
        <v>3</v>
      </c>
      <c r="CQ73" s="1">
        <v>3</v>
      </c>
      <c r="CR73" s="1">
        <v>2</v>
      </c>
      <c r="CS73" s="1">
        <v>2</v>
      </c>
      <c r="CT73" s="1">
        <v>2</v>
      </c>
      <c r="CU73" s="1">
        <v>2</v>
      </c>
      <c r="CV73" s="1">
        <v>2</v>
      </c>
      <c r="CW73" s="1">
        <v>3</v>
      </c>
      <c r="CX73" s="1">
        <v>2</v>
      </c>
    </row>
    <row r="74" spans="2:102" x14ac:dyDescent="0.25">
      <c r="B74" s="1">
        <v>2</v>
      </c>
      <c r="D74" s="1">
        <v>6</v>
      </c>
      <c r="E74" s="1">
        <v>4</v>
      </c>
      <c r="H74" s="1">
        <v>2</v>
      </c>
      <c r="I74" s="1">
        <v>2</v>
      </c>
      <c r="J74" s="1">
        <v>2</v>
      </c>
      <c r="K74" s="1">
        <v>1</v>
      </c>
      <c r="M74" s="1">
        <v>3</v>
      </c>
      <c r="N74" s="1">
        <v>2</v>
      </c>
      <c r="O74" s="1">
        <v>5</v>
      </c>
      <c r="P74" s="1">
        <v>14</v>
      </c>
      <c r="Q74" s="1">
        <v>3</v>
      </c>
      <c r="R74" s="1"/>
      <c r="S74" s="1"/>
      <c r="T74" s="1">
        <v>2</v>
      </c>
      <c r="U74" s="1">
        <v>0</v>
      </c>
      <c r="Y74" s="1">
        <v>2</v>
      </c>
      <c r="Z74" s="1">
        <v>2</v>
      </c>
      <c r="AA74" s="1">
        <v>2</v>
      </c>
      <c r="AB74" s="1">
        <v>3</v>
      </c>
      <c r="AC74" s="1">
        <v>3</v>
      </c>
      <c r="AD74" s="1">
        <v>2</v>
      </c>
      <c r="AE74" s="1">
        <v>2</v>
      </c>
      <c r="AF74" s="1">
        <v>2</v>
      </c>
      <c r="AG74" s="1">
        <v>2</v>
      </c>
      <c r="AH74" s="1">
        <v>2</v>
      </c>
      <c r="AI74" s="1">
        <v>3</v>
      </c>
      <c r="AJ74" s="1">
        <v>4</v>
      </c>
      <c r="AK74" s="1">
        <v>1</v>
      </c>
      <c r="AL74" s="1">
        <v>1</v>
      </c>
      <c r="AM74" s="1">
        <v>2</v>
      </c>
      <c r="AN74" s="1">
        <v>3</v>
      </c>
      <c r="AP74" s="1">
        <v>3</v>
      </c>
      <c r="AQ74" s="1">
        <v>1</v>
      </c>
      <c r="AS74" s="1">
        <v>3</v>
      </c>
      <c r="AT74" s="1">
        <v>2</v>
      </c>
      <c r="AU74" s="1">
        <v>1</v>
      </c>
      <c r="AX74" s="1"/>
      <c r="AY74" s="1">
        <v>1</v>
      </c>
      <c r="AZ74" s="1">
        <v>1</v>
      </c>
      <c r="BA74" s="1">
        <v>3</v>
      </c>
      <c r="BB74" s="1">
        <v>4</v>
      </c>
      <c r="BC74" s="1">
        <v>3</v>
      </c>
      <c r="BD74" s="1">
        <v>3</v>
      </c>
      <c r="BE74" s="1">
        <v>3</v>
      </c>
      <c r="BF74" s="1">
        <v>4</v>
      </c>
      <c r="BG74" s="1">
        <v>2</v>
      </c>
      <c r="BH74" s="1">
        <v>2</v>
      </c>
      <c r="BI74" s="1">
        <v>1</v>
      </c>
      <c r="BJ74" s="1">
        <v>3</v>
      </c>
      <c r="BK74" s="1">
        <v>3</v>
      </c>
      <c r="BL74" s="1">
        <v>3</v>
      </c>
      <c r="BM74" s="1">
        <v>5</v>
      </c>
      <c r="BN74" s="1">
        <v>6</v>
      </c>
      <c r="BO74" s="1">
        <v>4</v>
      </c>
      <c r="BP74" s="1">
        <v>6</v>
      </c>
      <c r="BQ74" s="1">
        <v>2</v>
      </c>
      <c r="BR74" s="1">
        <v>3</v>
      </c>
      <c r="BS74" s="1">
        <v>2</v>
      </c>
      <c r="BT74" s="1">
        <v>3</v>
      </c>
      <c r="BU74" s="1">
        <v>2</v>
      </c>
      <c r="BV74" s="1">
        <v>3</v>
      </c>
      <c r="BW74" s="1">
        <v>2</v>
      </c>
      <c r="BX74" s="1">
        <v>2</v>
      </c>
      <c r="BY74" s="1">
        <v>3</v>
      </c>
      <c r="BZ74" s="1">
        <v>2</v>
      </c>
      <c r="CA74" s="1">
        <v>2</v>
      </c>
      <c r="CB74" s="1">
        <v>2</v>
      </c>
      <c r="CE74" s="1">
        <v>3</v>
      </c>
      <c r="CG74" s="1">
        <v>1</v>
      </c>
      <c r="CH74" s="1">
        <v>2</v>
      </c>
      <c r="CI74" s="1">
        <v>3</v>
      </c>
      <c r="CJ74" s="1">
        <v>3</v>
      </c>
      <c r="CK74" s="1">
        <v>2</v>
      </c>
      <c r="CL74" s="1">
        <v>2</v>
      </c>
      <c r="CM74" s="1">
        <v>2</v>
      </c>
      <c r="CN74" s="1">
        <v>2</v>
      </c>
      <c r="CO74" s="1">
        <v>3</v>
      </c>
      <c r="CP74" s="1">
        <v>3</v>
      </c>
      <c r="CQ74" s="1">
        <v>3</v>
      </c>
      <c r="CR74" s="1">
        <v>2</v>
      </c>
      <c r="CS74" s="1">
        <v>2</v>
      </c>
      <c r="CT74" s="1">
        <v>2</v>
      </c>
      <c r="CU74" s="1">
        <v>2</v>
      </c>
      <c r="CV74" s="1">
        <v>2</v>
      </c>
      <c r="CW74" s="1">
        <v>3</v>
      </c>
      <c r="CX74" s="1">
        <v>2</v>
      </c>
    </row>
    <row r="75" spans="2:102" x14ac:dyDescent="0.25">
      <c r="B75" s="1">
        <v>2</v>
      </c>
      <c r="D75" s="1">
        <v>6</v>
      </c>
      <c r="E75" s="1">
        <v>4</v>
      </c>
      <c r="H75" s="1">
        <v>2</v>
      </c>
      <c r="I75" s="1">
        <v>2</v>
      </c>
      <c r="J75" s="1">
        <v>2</v>
      </c>
      <c r="K75" s="1">
        <v>1</v>
      </c>
      <c r="M75" s="1">
        <v>3</v>
      </c>
      <c r="N75" s="1">
        <v>2</v>
      </c>
      <c r="O75" s="1">
        <v>5</v>
      </c>
      <c r="P75" s="1">
        <v>14</v>
      </c>
      <c r="Q75" s="1">
        <v>3</v>
      </c>
      <c r="R75" s="1"/>
      <c r="S75" s="1"/>
      <c r="T75" s="1">
        <v>2</v>
      </c>
      <c r="Y75" s="1">
        <v>1</v>
      </c>
      <c r="Z75" s="1">
        <v>2</v>
      </c>
      <c r="AA75" s="1">
        <v>2</v>
      </c>
      <c r="AB75" s="1">
        <v>3</v>
      </c>
      <c r="AC75" s="1">
        <v>3</v>
      </c>
      <c r="AD75" s="1">
        <v>2</v>
      </c>
      <c r="AE75" s="1">
        <v>2</v>
      </c>
      <c r="AF75" s="1">
        <v>2</v>
      </c>
      <c r="AG75" s="1">
        <v>2</v>
      </c>
      <c r="AH75" s="1">
        <v>2</v>
      </c>
      <c r="AI75" s="1">
        <v>3</v>
      </c>
      <c r="AJ75" s="1">
        <v>4</v>
      </c>
      <c r="AK75" s="1">
        <v>1</v>
      </c>
      <c r="AL75" s="1">
        <v>1</v>
      </c>
      <c r="AM75" s="1">
        <v>2</v>
      </c>
      <c r="AN75" s="1">
        <v>3</v>
      </c>
      <c r="AP75" s="1">
        <v>3</v>
      </c>
      <c r="AQ75" s="1">
        <v>1</v>
      </c>
      <c r="AS75" s="1">
        <v>3</v>
      </c>
      <c r="AT75" s="1">
        <v>2</v>
      </c>
      <c r="AU75" s="1">
        <v>1</v>
      </c>
      <c r="AX75" s="1"/>
      <c r="AZ75" s="1">
        <v>1</v>
      </c>
      <c r="BA75" s="1">
        <v>3</v>
      </c>
      <c r="BB75" s="1">
        <v>4</v>
      </c>
      <c r="BC75" s="1">
        <v>3</v>
      </c>
      <c r="BD75" s="1">
        <v>3</v>
      </c>
      <c r="BE75" s="1">
        <v>3</v>
      </c>
      <c r="BF75" s="1">
        <v>4</v>
      </c>
      <c r="BG75" s="1">
        <v>2</v>
      </c>
      <c r="BH75" s="1">
        <v>2</v>
      </c>
      <c r="BI75" s="1">
        <v>1</v>
      </c>
      <c r="BJ75" s="1">
        <v>3</v>
      </c>
      <c r="BK75" s="1">
        <v>3</v>
      </c>
      <c r="BL75" s="1">
        <v>3</v>
      </c>
      <c r="BM75" s="1">
        <v>5</v>
      </c>
      <c r="BN75" s="1">
        <v>6</v>
      </c>
      <c r="BO75" s="1">
        <v>4</v>
      </c>
      <c r="BP75" s="1">
        <v>6</v>
      </c>
      <c r="BQ75" s="1">
        <v>2</v>
      </c>
      <c r="BR75" s="1">
        <v>3</v>
      </c>
      <c r="BS75" s="1">
        <v>2</v>
      </c>
      <c r="BT75" s="1">
        <v>3</v>
      </c>
      <c r="BU75" s="1">
        <v>2</v>
      </c>
      <c r="BV75" s="1">
        <v>3</v>
      </c>
      <c r="BW75" s="1">
        <v>2</v>
      </c>
      <c r="BX75" s="1">
        <v>2</v>
      </c>
      <c r="BY75" s="1">
        <v>3</v>
      </c>
      <c r="BZ75" s="1">
        <v>2</v>
      </c>
      <c r="CA75" s="1">
        <v>2</v>
      </c>
      <c r="CB75" s="1">
        <v>2</v>
      </c>
      <c r="CE75" s="1">
        <v>3</v>
      </c>
      <c r="CG75" s="1">
        <v>1</v>
      </c>
      <c r="CH75" s="1">
        <v>2</v>
      </c>
      <c r="CI75" s="1">
        <v>3</v>
      </c>
      <c r="CJ75" s="1">
        <v>3</v>
      </c>
      <c r="CK75" s="1">
        <v>2</v>
      </c>
      <c r="CL75" s="1">
        <v>2</v>
      </c>
      <c r="CM75" s="1">
        <v>2</v>
      </c>
      <c r="CN75" s="1">
        <v>2</v>
      </c>
      <c r="CO75" s="1">
        <v>3</v>
      </c>
      <c r="CP75" s="1">
        <v>3</v>
      </c>
      <c r="CQ75" s="1">
        <v>3</v>
      </c>
      <c r="CR75" s="1">
        <v>2</v>
      </c>
      <c r="CS75" s="1">
        <v>2</v>
      </c>
      <c r="CT75" s="1">
        <v>2</v>
      </c>
      <c r="CU75" s="1">
        <v>2</v>
      </c>
      <c r="CV75" s="1">
        <v>2</v>
      </c>
      <c r="CW75" s="1">
        <v>3</v>
      </c>
      <c r="CX75" s="1">
        <v>2</v>
      </c>
    </row>
    <row r="76" spans="2:102" x14ac:dyDescent="0.25">
      <c r="B76" s="1">
        <v>2</v>
      </c>
      <c r="D76" s="1">
        <v>6</v>
      </c>
      <c r="E76" s="1">
        <v>4</v>
      </c>
      <c r="H76" s="1">
        <v>2</v>
      </c>
      <c r="I76" s="1">
        <v>2</v>
      </c>
      <c r="J76" s="1">
        <v>2</v>
      </c>
      <c r="K76" s="1">
        <v>1</v>
      </c>
      <c r="M76" s="1">
        <v>3</v>
      </c>
      <c r="N76" s="1">
        <v>2</v>
      </c>
      <c r="O76" s="1">
        <v>5</v>
      </c>
      <c r="P76" s="1">
        <v>14</v>
      </c>
      <c r="Q76" s="1">
        <v>3</v>
      </c>
      <c r="R76" s="1"/>
      <c r="S76" s="1"/>
      <c r="T76" s="1">
        <v>2</v>
      </c>
      <c r="Y76" s="1">
        <v>1</v>
      </c>
      <c r="Z76" s="1">
        <v>2</v>
      </c>
      <c r="AA76" s="1">
        <v>2</v>
      </c>
      <c r="AB76" s="1">
        <v>2</v>
      </c>
      <c r="AC76" s="1">
        <v>3</v>
      </c>
      <c r="AD76" s="1">
        <v>2</v>
      </c>
      <c r="AE76" s="1">
        <v>2</v>
      </c>
      <c r="AF76" s="1">
        <v>2</v>
      </c>
      <c r="AG76" s="1">
        <v>2</v>
      </c>
      <c r="AH76" s="1">
        <v>2</v>
      </c>
      <c r="AI76" s="1">
        <v>3</v>
      </c>
      <c r="AJ76" s="1">
        <v>4</v>
      </c>
      <c r="AK76" s="1">
        <v>1</v>
      </c>
      <c r="AL76" s="1">
        <v>1</v>
      </c>
      <c r="AM76" s="1">
        <v>2</v>
      </c>
      <c r="AN76" s="1">
        <v>3</v>
      </c>
      <c r="AP76" s="1">
        <v>3</v>
      </c>
      <c r="AQ76" s="1">
        <v>1</v>
      </c>
      <c r="AS76" s="1">
        <v>3</v>
      </c>
      <c r="AT76" s="1">
        <v>2</v>
      </c>
      <c r="AU76" s="1">
        <v>1</v>
      </c>
      <c r="AX76" s="1"/>
      <c r="AZ76" s="1">
        <v>1</v>
      </c>
      <c r="BA76" s="1">
        <v>3</v>
      </c>
      <c r="BB76" s="1">
        <v>4</v>
      </c>
      <c r="BC76" s="1">
        <v>3</v>
      </c>
      <c r="BD76" s="1">
        <v>3</v>
      </c>
      <c r="BE76" s="1">
        <v>3</v>
      </c>
      <c r="BF76" s="1">
        <v>4</v>
      </c>
      <c r="BG76" s="1">
        <v>2</v>
      </c>
      <c r="BH76" s="1">
        <v>2</v>
      </c>
      <c r="BI76" s="1">
        <v>1</v>
      </c>
      <c r="BJ76" s="1">
        <v>3</v>
      </c>
      <c r="BK76" s="1">
        <v>3</v>
      </c>
      <c r="BL76" s="1">
        <v>3</v>
      </c>
      <c r="BM76" s="1">
        <v>5</v>
      </c>
      <c r="BN76" s="1">
        <v>6</v>
      </c>
      <c r="BO76" s="1">
        <v>4</v>
      </c>
      <c r="BP76" s="1">
        <v>6</v>
      </c>
      <c r="BQ76" s="1">
        <v>2</v>
      </c>
      <c r="BR76" s="1">
        <v>3</v>
      </c>
      <c r="BS76" s="1">
        <v>2</v>
      </c>
      <c r="BT76" s="1">
        <v>3</v>
      </c>
      <c r="BU76" s="1">
        <v>2</v>
      </c>
      <c r="BV76" s="1">
        <v>3</v>
      </c>
      <c r="BW76" s="1">
        <v>2</v>
      </c>
      <c r="BX76" s="1">
        <v>2</v>
      </c>
      <c r="BY76" s="1">
        <v>2</v>
      </c>
      <c r="BZ76" s="1">
        <v>2</v>
      </c>
      <c r="CA76" s="1">
        <v>2</v>
      </c>
      <c r="CB76" s="1">
        <v>2</v>
      </c>
      <c r="CE76" s="1">
        <v>3</v>
      </c>
      <c r="CG76" s="1">
        <v>1</v>
      </c>
      <c r="CH76" s="1">
        <v>2</v>
      </c>
      <c r="CI76" s="1">
        <v>3</v>
      </c>
      <c r="CJ76" s="1">
        <v>3</v>
      </c>
      <c r="CK76" s="1">
        <v>2</v>
      </c>
      <c r="CL76" s="1">
        <v>2</v>
      </c>
      <c r="CM76" s="1">
        <v>2</v>
      </c>
      <c r="CN76" s="1">
        <v>2</v>
      </c>
      <c r="CO76" s="1">
        <v>3</v>
      </c>
      <c r="CP76" s="1">
        <v>3</v>
      </c>
      <c r="CQ76" s="1">
        <v>3</v>
      </c>
      <c r="CR76" s="1">
        <v>2</v>
      </c>
      <c r="CS76" s="1">
        <v>2</v>
      </c>
      <c r="CT76" s="1">
        <v>2</v>
      </c>
      <c r="CU76" s="1">
        <v>2</v>
      </c>
      <c r="CV76" s="1">
        <v>2</v>
      </c>
      <c r="CW76" s="1">
        <v>3</v>
      </c>
      <c r="CX76" s="1">
        <v>2</v>
      </c>
    </row>
    <row r="77" spans="2:102" x14ac:dyDescent="0.25">
      <c r="B77" s="1">
        <v>2</v>
      </c>
      <c r="D77" s="1">
        <v>6</v>
      </c>
      <c r="E77" s="1">
        <v>4</v>
      </c>
      <c r="H77" s="1">
        <v>2</v>
      </c>
      <c r="I77" s="1">
        <v>2</v>
      </c>
      <c r="J77" s="1">
        <v>2</v>
      </c>
      <c r="K77" s="1">
        <v>1</v>
      </c>
      <c r="M77" s="1">
        <v>3</v>
      </c>
      <c r="N77" s="1">
        <v>2</v>
      </c>
      <c r="O77" s="1">
        <v>5</v>
      </c>
      <c r="P77" s="1">
        <v>14</v>
      </c>
      <c r="Q77" s="1">
        <v>3</v>
      </c>
      <c r="R77" s="1"/>
      <c r="S77" s="1"/>
      <c r="T77" s="1">
        <v>2</v>
      </c>
      <c r="Y77" s="1">
        <v>1</v>
      </c>
      <c r="Z77" s="1">
        <v>2</v>
      </c>
      <c r="AA77" s="1">
        <v>2</v>
      </c>
      <c r="AB77" s="1">
        <v>2</v>
      </c>
      <c r="AC77" s="1">
        <v>3</v>
      </c>
      <c r="AD77" s="1">
        <v>1</v>
      </c>
      <c r="AE77" s="1">
        <v>2</v>
      </c>
      <c r="AF77" s="1">
        <v>2</v>
      </c>
      <c r="AG77" s="1">
        <v>2</v>
      </c>
      <c r="AH77" s="1">
        <v>2</v>
      </c>
      <c r="AI77" s="1">
        <v>3</v>
      </c>
      <c r="AJ77" s="1">
        <v>4</v>
      </c>
      <c r="AK77" s="1">
        <v>1</v>
      </c>
      <c r="AL77" s="1">
        <v>1</v>
      </c>
      <c r="AM77" s="1">
        <v>2</v>
      </c>
      <c r="AN77" s="1">
        <v>3</v>
      </c>
      <c r="AP77" s="1">
        <v>3</v>
      </c>
      <c r="AQ77" s="1">
        <v>1</v>
      </c>
      <c r="AS77" s="1">
        <v>3</v>
      </c>
      <c r="AT77" s="1">
        <v>2</v>
      </c>
      <c r="AU77" s="1">
        <v>1</v>
      </c>
      <c r="AX77" s="1"/>
      <c r="AZ77" s="1">
        <v>1</v>
      </c>
      <c r="BA77" s="1">
        <v>2</v>
      </c>
      <c r="BB77" s="1">
        <v>4</v>
      </c>
      <c r="BC77" s="1">
        <v>3</v>
      </c>
      <c r="BD77" s="1">
        <v>3</v>
      </c>
      <c r="BE77" s="1">
        <v>3</v>
      </c>
      <c r="BF77" s="1">
        <v>4</v>
      </c>
      <c r="BG77" s="1">
        <v>2</v>
      </c>
      <c r="BH77" s="1">
        <v>2</v>
      </c>
      <c r="BI77" s="1">
        <v>1</v>
      </c>
      <c r="BJ77" s="1">
        <v>3</v>
      </c>
      <c r="BK77" s="1">
        <v>3</v>
      </c>
      <c r="BL77" s="1">
        <v>3</v>
      </c>
      <c r="BM77" s="1">
        <v>5</v>
      </c>
      <c r="BN77" s="1">
        <v>6</v>
      </c>
      <c r="BO77" s="1">
        <v>4</v>
      </c>
      <c r="BP77" s="1">
        <v>6</v>
      </c>
      <c r="BQ77" s="1">
        <v>2</v>
      </c>
      <c r="BR77" s="1">
        <v>3</v>
      </c>
      <c r="BS77" s="1">
        <v>2</v>
      </c>
      <c r="BT77" s="1">
        <v>3</v>
      </c>
      <c r="BU77" s="1">
        <v>2</v>
      </c>
      <c r="BV77" s="1">
        <v>3</v>
      </c>
      <c r="BW77" s="1">
        <v>2</v>
      </c>
      <c r="BX77" s="1">
        <v>2</v>
      </c>
      <c r="BY77" s="1">
        <v>2</v>
      </c>
      <c r="BZ77" s="1">
        <v>2</v>
      </c>
      <c r="CA77" s="1">
        <v>2</v>
      </c>
      <c r="CB77" s="1">
        <v>1</v>
      </c>
      <c r="CE77" s="1">
        <v>3</v>
      </c>
      <c r="CG77" s="1">
        <v>0</v>
      </c>
      <c r="CH77" s="1">
        <v>2</v>
      </c>
      <c r="CI77" s="1">
        <v>3</v>
      </c>
      <c r="CJ77" s="1">
        <v>3</v>
      </c>
      <c r="CK77" s="1">
        <v>1</v>
      </c>
      <c r="CL77" s="1">
        <v>2</v>
      </c>
      <c r="CM77" s="1">
        <v>2</v>
      </c>
      <c r="CN77" s="1">
        <v>2</v>
      </c>
      <c r="CO77" s="1">
        <v>2</v>
      </c>
      <c r="CP77" s="1">
        <v>3</v>
      </c>
      <c r="CQ77" s="1">
        <v>3</v>
      </c>
      <c r="CR77" s="1">
        <v>2</v>
      </c>
      <c r="CS77" s="1">
        <v>2</v>
      </c>
      <c r="CT77" s="1">
        <v>2</v>
      </c>
      <c r="CU77" s="1">
        <v>2</v>
      </c>
      <c r="CV77" s="1">
        <v>2</v>
      </c>
      <c r="CW77" s="1">
        <v>3</v>
      </c>
      <c r="CX77" s="1">
        <v>2</v>
      </c>
    </row>
    <row r="78" spans="2:102" x14ac:dyDescent="0.25">
      <c r="B78" s="1">
        <v>2</v>
      </c>
      <c r="D78" s="1">
        <v>5</v>
      </c>
      <c r="E78" s="1">
        <v>4</v>
      </c>
      <c r="H78" s="1">
        <v>2</v>
      </c>
      <c r="I78" s="1">
        <v>2</v>
      </c>
      <c r="J78" s="1">
        <v>2</v>
      </c>
      <c r="K78" s="1">
        <v>1</v>
      </c>
      <c r="M78" s="1">
        <v>3</v>
      </c>
      <c r="N78" s="1">
        <v>2</v>
      </c>
      <c r="O78" s="1">
        <v>4</v>
      </c>
      <c r="P78" s="1">
        <v>13</v>
      </c>
      <c r="Q78" s="1">
        <v>3</v>
      </c>
      <c r="R78" s="1"/>
      <c r="S78" s="1"/>
      <c r="T78" s="1">
        <v>2</v>
      </c>
      <c r="Y78" s="1">
        <v>1</v>
      </c>
      <c r="Z78" s="1">
        <v>2</v>
      </c>
      <c r="AA78" s="1">
        <v>2</v>
      </c>
      <c r="AB78" s="1">
        <v>2</v>
      </c>
      <c r="AC78" s="1">
        <v>3</v>
      </c>
      <c r="AD78" s="1">
        <v>1</v>
      </c>
      <c r="AE78" s="1">
        <v>2</v>
      </c>
      <c r="AF78" s="1">
        <v>2</v>
      </c>
      <c r="AG78" s="1">
        <v>2</v>
      </c>
      <c r="AH78" s="1">
        <v>2</v>
      </c>
      <c r="AI78" s="1">
        <v>3</v>
      </c>
      <c r="AJ78" s="1">
        <v>4</v>
      </c>
      <c r="AK78" s="1">
        <v>1</v>
      </c>
      <c r="AL78" s="1">
        <v>1</v>
      </c>
      <c r="AM78" s="1">
        <v>2</v>
      </c>
      <c r="AN78" s="1">
        <v>3</v>
      </c>
      <c r="AP78" s="1">
        <v>3</v>
      </c>
      <c r="AQ78" s="1">
        <v>1</v>
      </c>
      <c r="AS78" s="1">
        <v>3</v>
      </c>
      <c r="AT78" s="1">
        <v>2</v>
      </c>
      <c r="AU78" s="1">
        <v>1</v>
      </c>
      <c r="AX78" s="1"/>
      <c r="AZ78" s="1">
        <v>1</v>
      </c>
      <c r="BA78" s="1">
        <v>2</v>
      </c>
      <c r="BB78" s="1">
        <v>4</v>
      </c>
      <c r="BC78" s="1">
        <v>3</v>
      </c>
      <c r="BD78" s="1">
        <v>3</v>
      </c>
      <c r="BE78" s="1">
        <v>3</v>
      </c>
      <c r="BF78" s="1">
        <v>4</v>
      </c>
      <c r="BG78" s="1">
        <v>2</v>
      </c>
      <c r="BH78" s="1">
        <v>2</v>
      </c>
      <c r="BI78" s="1">
        <v>1</v>
      </c>
      <c r="BJ78" s="1">
        <v>3</v>
      </c>
      <c r="BK78" s="1">
        <v>3</v>
      </c>
      <c r="BL78" s="1">
        <v>3</v>
      </c>
      <c r="BM78" s="1">
        <v>5</v>
      </c>
      <c r="BN78" s="1">
        <v>5</v>
      </c>
      <c r="BO78" s="1">
        <v>4</v>
      </c>
      <c r="BP78" s="1">
        <v>6</v>
      </c>
      <c r="BQ78" s="1">
        <v>2</v>
      </c>
      <c r="BR78" s="1">
        <v>3</v>
      </c>
      <c r="BS78" s="1">
        <v>2</v>
      </c>
      <c r="BT78" s="1">
        <v>3</v>
      </c>
      <c r="BU78" s="1">
        <v>2</v>
      </c>
      <c r="BV78" s="1">
        <v>3</v>
      </c>
      <c r="BW78" s="1">
        <v>2</v>
      </c>
      <c r="BX78" s="1">
        <v>2</v>
      </c>
      <c r="BY78" s="1">
        <v>2</v>
      </c>
      <c r="BZ78" s="1">
        <v>2</v>
      </c>
      <c r="CA78" s="1">
        <v>2</v>
      </c>
      <c r="CB78" s="1">
        <v>1</v>
      </c>
      <c r="CE78" s="1">
        <v>3</v>
      </c>
      <c r="CG78" s="1">
        <v>0</v>
      </c>
      <c r="CH78" s="1">
        <v>2</v>
      </c>
      <c r="CI78" s="1">
        <v>3</v>
      </c>
      <c r="CJ78" s="1">
        <v>3</v>
      </c>
      <c r="CK78" s="1">
        <v>1</v>
      </c>
      <c r="CL78" s="1">
        <v>2</v>
      </c>
      <c r="CM78" s="1">
        <v>2</v>
      </c>
      <c r="CN78" s="1">
        <v>2</v>
      </c>
      <c r="CO78" s="1">
        <v>2</v>
      </c>
      <c r="CP78" s="1">
        <v>3</v>
      </c>
      <c r="CQ78" s="1">
        <v>3</v>
      </c>
      <c r="CR78" s="1">
        <v>2</v>
      </c>
      <c r="CS78" s="1">
        <v>2</v>
      </c>
      <c r="CT78" s="1">
        <v>2</v>
      </c>
      <c r="CU78" s="1">
        <v>2</v>
      </c>
      <c r="CV78" s="1">
        <v>2</v>
      </c>
      <c r="CW78" s="1">
        <v>3</v>
      </c>
      <c r="CX78" s="1">
        <v>2</v>
      </c>
    </row>
    <row r="79" spans="2:102" x14ac:dyDescent="0.25">
      <c r="B79" s="1">
        <v>2</v>
      </c>
      <c r="D79" s="1">
        <v>5</v>
      </c>
      <c r="E79" s="1">
        <v>4</v>
      </c>
      <c r="H79" s="1">
        <v>1</v>
      </c>
      <c r="I79" s="1">
        <v>2</v>
      </c>
      <c r="J79" s="1">
        <v>2</v>
      </c>
      <c r="K79" s="1">
        <v>1</v>
      </c>
      <c r="M79" s="1">
        <v>3</v>
      </c>
      <c r="N79" s="1">
        <v>2</v>
      </c>
      <c r="O79" s="1">
        <v>4</v>
      </c>
      <c r="P79" s="1">
        <v>13</v>
      </c>
      <c r="Q79" s="1">
        <v>3</v>
      </c>
      <c r="R79" s="1"/>
      <c r="S79" s="1"/>
      <c r="T79" s="1">
        <v>2</v>
      </c>
      <c r="Y79" s="1">
        <v>1</v>
      </c>
      <c r="Z79" s="1">
        <v>2</v>
      </c>
      <c r="AA79" s="1">
        <v>2</v>
      </c>
      <c r="AB79" s="1">
        <v>2</v>
      </c>
      <c r="AC79" s="1">
        <v>3</v>
      </c>
      <c r="AD79" s="1">
        <v>1</v>
      </c>
      <c r="AE79" s="1">
        <v>2</v>
      </c>
      <c r="AF79" s="1">
        <v>2</v>
      </c>
      <c r="AG79" s="1">
        <v>2</v>
      </c>
      <c r="AH79" s="1">
        <v>2</v>
      </c>
      <c r="AI79" s="1">
        <v>3</v>
      </c>
      <c r="AJ79" s="1">
        <v>4</v>
      </c>
      <c r="AK79" s="1">
        <v>1</v>
      </c>
      <c r="AL79" s="1">
        <v>1</v>
      </c>
      <c r="AM79" s="1">
        <v>2</v>
      </c>
      <c r="AN79" s="1">
        <v>3</v>
      </c>
      <c r="AP79" s="1">
        <v>3</v>
      </c>
      <c r="AQ79" s="1">
        <v>1</v>
      </c>
      <c r="AS79" s="1">
        <v>3</v>
      </c>
      <c r="AT79" s="1">
        <v>2</v>
      </c>
      <c r="AU79" s="1">
        <v>1</v>
      </c>
      <c r="AX79" s="1"/>
      <c r="AZ79" s="1">
        <v>1</v>
      </c>
      <c r="BA79" s="1">
        <v>2</v>
      </c>
      <c r="BB79" s="1">
        <v>3</v>
      </c>
      <c r="BC79" s="1">
        <v>3</v>
      </c>
      <c r="BD79" s="1">
        <v>3</v>
      </c>
      <c r="BE79" s="1">
        <v>3</v>
      </c>
      <c r="BF79" s="1">
        <v>4</v>
      </c>
      <c r="BG79" s="1">
        <v>2</v>
      </c>
      <c r="BH79" s="1">
        <v>2</v>
      </c>
      <c r="BI79" s="1">
        <v>1</v>
      </c>
      <c r="BJ79" s="1">
        <v>3</v>
      </c>
      <c r="BK79" s="1">
        <v>3</v>
      </c>
      <c r="BL79" s="1">
        <v>3</v>
      </c>
      <c r="BM79" s="1">
        <v>4</v>
      </c>
      <c r="BN79" s="1">
        <v>5</v>
      </c>
      <c r="BO79" s="1">
        <v>4</v>
      </c>
      <c r="BP79" s="1">
        <v>6</v>
      </c>
      <c r="BQ79" s="1">
        <v>2</v>
      </c>
      <c r="BR79" s="1">
        <v>3</v>
      </c>
      <c r="BS79" s="1">
        <v>2</v>
      </c>
      <c r="BT79" s="1">
        <v>3</v>
      </c>
      <c r="BU79" s="1">
        <v>2</v>
      </c>
      <c r="BV79" s="1">
        <v>3</v>
      </c>
      <c r="BW79" s="1">
        <v>2</v>
      </c>
      <c r="BX79" s="1">
        <v>2</v>
      </c>
      <c r="BY79" s="1">
        <v>2</v>
      </c>
      <c r="BZ79" s="1">
        <v>2</v>
      </c>
      <c r="CA79" s="1">
        <v>2</v>
      </c>
      <c r="CB79" s="1">
        <v>1</v>
      </c>
      <c r="CE79" s="1">
        <v>3</v>
      </c>
      <c r="CG79" s="1">
        <v>0</v>
      </c>
      <c r="CH79" s="1">
        <v>2</v>
      </c>
      <c r="CI79" s="1">
        <v>3</v>
      </c>
      <c r="CJ79" s="1">
        <v>3</v>
      </c>
      <c r="CK79" s="1">
        <v>1</v>
      </c>
      <c r="CL79" s="1">
        <v>2</v>
      </c>
      <c r="CM79" s="1">
        <v>2</v>
      </c>
      <c r="CN79" s="1">
        <v>2</v>
      </c>
      <c r="CO79" s="1">
        <v>2</v>
      </c>
      <c r="CP79" s="1">
        <v>3</v>
      </c>
      <c r="CQ79" s="1">
        <v>3</v>
      </c>
      <c r="CR79" s="1">
        <v>2</v>
      </c>
      <c r="CS79" s="1">
        <v>2</v>
      </c>
      <c r="CT79" s="1">
        <v>2</v>
      </c>
      <c r="CU79" s="1">
        <v>2</v>
      </c>
      <c r="CV79" s="1">
        <v>2</v>
      </c>
      <c r="CW79" s="1">
        <v>3</v>
      </c>
      <c r="CX79" s="1">
        <v>2</v>
      </c>
    </row>
    <row r="80" spans="2:102" x14ac:dyDescent="0.25">
      <c r="B80" s="1">
        <v>2</v>
      </c>
      <c r="D80" s="1">
        <v>5</v>
      </c>
      <c r="E80" s="1">
        <v>4</v>
      </c>
      <c r="H80" s="1">
        <v>1</v>
      </c>
      <c r="I80" s="1">
        <v>2</v>
      </c>
      <c r="J80" s="1">
        <v>2</v>
      </c>
      <c r="K80" s="1">
        <v>1</v>
      </c>
      <c r="M80" s="1">
        <v>3</v>
      </c>
      <c r="N80" s="1">
        <v>2</v>
      </c>
      <c r="O80" s="1">
        <v>4</v>
      </c>
      <c r="P80" s="1">
        <v>12</v>
      </c>
      <c r="Q80" s="1">
        <v>2</v>
      </c>
      <c r="R80" s="1"/>
      <c r="S80" s="1"/>
      <c r="T80" s="1">
        <v>2</v>
      </c>
      <c r="Y80" s="1">
        <v>1</v>
      </c>
      <c r="Z80" s="1">
        <v>2</v>
      </c>
      <c r="AA80" s="1">
        <v>2</v>
      </c>
      <c r="AB80" s="1">
        <v>2</v>
      </c>
      <c r="AC80" s="1">
        <v>3</v>
      </c>
      <c r="AD80" s="1">
        <v>0</v>
      </c>
      <c r="AE80" s="1">
        <v>2</v>
      </c>
      <c r="AF80" s="1">
        <v>2</v>
      </c>
      <c r="AG80" s="1">
        <v>2</v>
      </c>
      <c r="AH80" s="1">
        <v>2</v>
      </c>
      <c r="AI80" s="1">
        <v>3</v>
      </c>
      <c r="AJ80" s="1">
        <v>4</v>
      </c>
      <c r="AK80" s="1">
        <v>1</v>
      </c>
      <c r="AL80" s="1">
        <v>1</v>
      </c>
      <c r="AM80" s="1">
        <v>2</v>
      </c>
      <c r="AN80" s="1">
        <v>3</v>
      </c>
      <c r="AP80" s="1">
        <v>3</v>
      </c>
      <c r="AQ80" s="1">
        <v>1</v>
      </c>
      <c r="AS80" s="1">
        <v>3</v>
      </c>
      <c r="AT80" s="1">
        <v>1</v>
      </c>
      <c r="AU80" s="1">
        <v>1</v>
      </c>
      <c r="AX80" s="1"/>
      <c r="AZ80" s="1">
        <v>1</v>
      </c>
      <c r="BA80" s="1">
        <v>2</v>
      </c>
      <c r="BB80" s="1">
        <v>3</v>
      </c>
      <c r="BC80" s="1">
        <v>3</v>
      </c>
      <c r="BD80" s="1">
        <v>3</v>
      </c>
      <c r="BE80" s="1">
        <v>3</v>
      </c>
      <c r="BF80" s="1">
        <v>4</v>
      </c>
      <c r="BG80" s="1">
        <v>2</v>
      </c>
      <c r="BH80" s="1">
        <v>1</v>
      </c>
      <c r="BI80" s="1">
        <v>1</v>
      </c>
      <c r="BJ80" s="1">
        <v>3</v>
      </c>
      <c r="BK80" s="1">
        <v>3</v>
      </c>
      <c r="BL80" s="1">
        <v>3</v>
      </c>
      <c r="BM80" s="1">
        <v>4</v>
      </c>
      <c r="BN80" s="1">
        <v>5</v>
      </c>
      <c r="BO80" s="1">
        <v>4</v>
      </c>
      <c r="BP80" s="1">
        <v>6</v>
      </c>
      <c r="BQ80" s="1">
        <v>2</v>
      </c>
      <c r="BR80" s="1">
        <v>3</v>
      </c>
      <c r="BS80" s="1">
        <v>2</v>
      </c>
      <c r="BT80" s="1">
        <v>3</v>
      </c>
      <c r="BU80" s="1">
        <v>2</v>
      </c>
      <c r="BV80" s="1">
        <v>3</v>
      </c>
      <c r="BW80" s="1">
        <v>2</v>
      </c>
      <c r="BX80" s="1">
        <v>2</v>
      </c>
      <c r="BY80" s="1">
        <v>2</v>
      </c>
      <c r="BZ80" s="1">
        <v>2</v>
      </c>
      <c r="CA80" s="1">
        <v>2</v>
      </c>
      <c r="CB80" s="1">
        <v>1</v>
      </c>
      <c r="CE80" s="1">
        <v>3</v>
      </c>
      <c r="CH80" s="1">
        <v>2</v>
      </c>
      <c r="CI80" s="1">
        <v>3</v>
      </c>
      <c r="CJ80" s="1">
        <v>3</v>
      </c>
      <c r="CK80" s="1">
        <v>1</v>
      </c>
      <c r="CL80" s="1">
        <v>2</v>
      </c>
      <c r="CM80" s="1">
        <v>2</v>
      </c>
      <c r="CN80" s="1">
        <v>2</v>
      </c>
      <c r="CO80" s="1">
        <v>2</v>
      </c>
      <c r="CP80" s="1">
        <v>3</v>
      </c>
      <c r="CQ80" s="1">
        <v>3</v>
      </c>
      <c r="CR80" s="1">
        <v>2</v>
      </c>
      <c r="CS80" s="1">
        <v>2</v>
      </c>
      <c r="CT80" s="1">
        <v>2</v>
      </c>
      <c r="CU80" s="1">
        <v>2</v>
      </c>
      <c r="CV80" s="1">
        <v>2</v>
      </c>
      <c r="CW80" s="1">
        <v>3</v>
      </c>
      <c r="CX80" s="1">
        <v>2</v>
      </c>
    </row>
    <row r="81" spans="2:102" x14ac:dyDescent="0.25">
      <c r="B81" s="1">
        <v>2</v>
      </c>
      <c r="D81" s="1">
        <v>5</v>
      </c>
      <c r="E81" s="1">
        <v>4</v>
      </c>
      <c r="H81" s="1">
        <v>1</v>
      </c>
      <c r="I81" s="1">
        <v>2</v>
      </c>
      <c r="J81" s="1">
        <v>2</v>
      </c>
      <c r="K81" s="1">
        <v>1</v>
      </c>
      <c r="M81" s="1">
        <v>3</v>
      </c>
      <c r="N81" s="1">
        <v>2</v>
      </c>
      <c r="O81" s="1">
        <v>4</v>
      </c>
      <c r="P81" s="1">
        <v>12</v>
      </c>
      <c r="Q81" s="1">
        <v>2</v>
      </c>
      <c r="R81" s="1"/>
      <c r="S81" s="1"/>
      <c r="T81" s="1">
        <v>2</v>
      </c>
      <c r="Y81" s="1">
        <v>1</v>
      </c>
      <c r="Z81" s="1">
        <v>2</v>
      </c>
      <c r="AA81" s="1">
        <v>2</v>
      </c>
      <c r="AB81" s="1">
        <v>2</v>
      </c>
      <c r="AC81" s="1">
        <v>3</v>
      </c>
      <c r="AD81" s="1">
        <v>0</v>
      </c>
      <c r="AE81" s="1">
        <v>2</v>
      </c>
      <c r="AF81" s="1">
        <v>2</v>
      </c>
      <c r="AG81" s="1">
        <v>2</v>
      </c>
      <c r="AH81" s="1">
        <v>2</v>
      </c>
      <c r="AI81" s="1">
        <v>3</v>
      </c>
      <c r="AJ81" s="1">
        <v>4</v>
      </c>
      <c r="AK81" s="1">
        <v>1</v>
      </c>
      <c r="AL81" s="1">
        <v>1</v>
      </c>
      <c r="AM81" s="1">
        <v>2</v>
      </c>
      <c r="AN81" s="1">
        <v>3</v>
      </c>
      <c r="AP81" s="1">
        <v>3</v>
      </c>
      <c r="AQ81" s="1">
        <v>1</v>
      </c>
      <c r="AS81" s="1">
        <v>3</v>
      </c>
      <c r="AT81" s="1">
        <v>1</v>
      </c>
      <c r="AU81" s="1">
        <v>1</v>
      </c>
      <c r="AX81" s="1"/>
      <c r="BA81" s="1">
        <v>2</v>
      </c>
      <c r="BB81" s="1">
        <v>3</v>
      </c>
      <c r="BC81" s="1">
        <v>3</v>
      </c>
      <c r="BD81" s="1">
        <v>3</v>
      </c>
      <c r="BE81" s="1">
        <v>3</v>
      </c>
      <c r="BF81" s="1">
        <v>4</v>
      </c>
      <c r="BG81" s="1">
        <v>2</v>
      </c>
      <c r="BH81" s="1">
        <v>1</v>
      </c>
      <c r="BI81" s="1">
        <v>1</v>
      </c>
      <c r="BJ81" s="1">
        <v>3</v>
      </c>
      <c r="BK81" s="1">
        <v>3</v>
      </c>
      <c r="BL81" s="1">
        <v>2</v>
      </c>
      <c r="BM81" s="1">
        <v>4</v>
      </c>
      <c r="BN81" s="1">
        <v>5</v>
      </c>
      <c r="BO81" s="1">
        <v>4</v>
      </c>
      <c r="BP81" s="1">
        <v>5</v>
      </c>
      <c r="BQ81" s="1">
        <v>2</v>
      </c>
      <c r="BR81" s="1">
        <v>3</v>
      </c>
      <c r="BS81" s="1">
        <v>2</v>
      </c>
      <c r="BT81" s="1">
        <v>3</v>
      </c>
      <c r="BU81" s="1">
        <v>2</v>
      </c>
      <c r="BV81" s="1">
        <v>3</v>
      </c>
      <c r="BW81" s="1">
        <v>2</v>
      </c>
      <c r="BX81" s="1">
        <v>2</v>
      </c>
      <c r="BY81" s="1">
        <v>2</v>
      </c>
      <c r="BZ81" s="1">
        <v>2</v>
      </c>
      <c r="CA81" s="1">
        <v>2</v>
      </c>
      <c r="CB81" s="1">
        <v>1</v>
      </c>
      <c r="CE81" s="1">
        <v>2</v>
      </c>
      <c r="CH81" s="1">
        <v>2</v>
      </c>
      <c r="CI81" s="1">
        <v>3</v>
      </c>
      <c r="CJ81" s="1">
        <v>3</v>
      </c>
      <c r="CK81" s="1">
        <v>1</v>
      </c>
      <c r="CL81" s="1">
        <v>2</v>
      </c>
      <c r="CM81" s="1">
        <v>2</v>
      </c>
      <c r="CN81" s="1">
        <v>2</v>
      </c>
      <c r="CO81" s="1">
        <v>2</v>
      </c>
      <c r="CP81" s="1">
        <v>3</v>
      </c>
      <c r="CQ81" s="1">
        <v>3</v>
      </c>
      <c r="CR81" s="1">
        <v>2</v>
      </c>
      <c r="CS81" s="1">
        <v>2</v>
      </c>
      <c r="CT81" s="1">
        <v>2</v>
      </c>
      <c r="CU81" s="1">
        <v>2</v>
      </c>
      <c r="CV81" s="1">
        <v>2</v>
      </c>
      <c r="CW81" s="1">
        <v>3</v>
      </c>
      <c r="CX81" s="1">
        <v>2</v>
      </c>
    </row>
    <row r="82" spans="2:102" x14ac:dyDescent="0.25">
      <c r="B82" s="1">
        <v>2</v>
      </c>
      <c r="D82" s="1">
        <v>5</v>
      </c>
      <c r="E82" s="1">
        <v>4</v>
      </c>
      <c r="H82" s="1">
        <v>1</v>
      </c>
      <c r="I82" s="1">
        <v>2</v>
      </c>
      <c r="J82" s="1">
        <v>2</v>
      </c>
      <c r="K82" s="1">
        <v>1</v>
      </c>
      <c r="M82" s="1">
        <v>3</v>
      </c>
      <c r="N82" s="1">
        <v>2</v>
      </c>
      <c r="O82" s="1">
        <v>4</v>
      </c>
      <c r="P82" s="1">
        <v>12</v>
      </c>
      <c r="Q82" s="1">
        <v>2</v>
      </c>
      <c r="R82" s="1"/>
      <c r="S82" s="1"/>
      <c r="T82" s="1">
        <v>2</v>
      </c>
      <c r="Y82" s="1">
        <v>1</v>
      </c>
      <c r="Z82" s="1">
        <v>2</v>
      </c>
      <c r="AA82" s="1">
        <v>2</v>
      </c>
      <c r="AB82" s="1">
        <v>2</v>
      </c>
      <c r="AC82" s="1">
        <v>3</v>
      </c>
      <c r="AE82" s="1">
        <v>2</v>
      </c>
      <c r="AF82" s="1">
        <v>2</v>
      </c>
      <c r="AG82" s="1">
        <v>2</v>
      </c>
      <c r="AH82" s="1">
        <v>2</v>
      </c>
      <c r="AI82" s="1">
        <v>3</v>
      </c>
      <c r="AJ82" s="1">
        <v>3</v>
      </c>
      <c r="AK82" s="1">
        <v>1</v>
      </c>
      <c r="AL82" s="1">
        <v>1</v>
      </c>
      <c r="AM82" s="1">
        <v>2</v>
      </c>
      <c r="AN82" s="1">
        <v>3</v>
      </c>
      <c r="AP82" s="1">
        <v>3</v>
      </c>
      <c r="AQ82" s="1">
        <v>0</v>
      </c>
      <c r="AS82" s="1">
        <v>3</v>
      </c>
      <c r="AT82" s="1">
        <v>1</v>
      </c>
      <c r="AU82" s="1">
        <v>1</v>
      </c>
      <c r="AX82" s="1"/>
      <c r="BA82" s="1">
        <v>2</v>
      </c>
      <c r="BB82" s="1">
        <v>3</v>
      </c>
      <c r="BC82" s="1">
        <v>3</v>
      </c>
      <c r="BD82" s="1">
        <v>3</v>
      </c>
      <c r="BE82" s="1">
        <v>3</v>
      </c>
      <c r="BF82" s="1">
        <v>4</v>
      </c>
      <c r="BG82" s="1">
        <v>2</v>
      </c>
      <c r="BH82" s="1">
        <v>1</v>
      </c>
      <c r="BI82" s="1">
        <v>1</v>
      </c>
      <c r="BJ82" s="1">
        <v>3</v>
      </c>
      <c r="BK82" s="1">
        <v>2</v>
      </c>
      <c r="BL82" s="1">
        <v>2</v>
      </c>
      <c r="BM82" s="1">
        <v>4</v>
      </c>
      <c r="BN82" s="1">
        <v>5</v>
      </c>
      <c r="BO82" s="1">
        <v>4</v>
      </c>
      <c r="BP82" s="1">
        <v>5</v>
      </c>
      <c r="BQ82" s="1">
        <v>2</v>
      </c>
      <c r="BR82" s="1">
        <v>3</v>
      </c>
      <c r="BS82" s="1">
        <v>2</v>
      </c>
      <c r="BT82" s="1">
        <v>3</v>
      </c>
      <c r="BU82" s="1">
        <v>2</v>
      </c>
      <c r="BV82" s="1">
        <v>3</v>
      </c>
      <c r="BW82" s="1">
        <v>2</v>
      </c>
      <c r="BX82" s="1">
        <v>2</v>
      </c>
      <c r="BY82" s="1">
        <v>2</v>
      </c>
      <c r="BZ82" s="1">
        <v>2</v>
      </c>
      <c r="CA82" s="1">
        <v>2</v>
      </c>
      <c r="CB82" s="1">
        <v>1</v>
      </c>
      <c r="CE82" s="1">
        <v>2</v>
      </c>
      <c r="CH82" s="1">
        <v>2</v>
      </c>
      <c r="CI82" s="1">
        <v>3</v>
      </c>
      <c r="CJ82" s="1">
        <v>3</v>
      </c>
      <c r="CK82" s="1">
        <v>1</v>
      </c>
      <c r="CL82" s="1">
        <v>2</v>
      </c>
      <c r="CM82" s="1">
        <v>2</v>
      </c>
      <c r="CN82" s="1">
        <v>2</v>
      </c>
      <c r="CO82" s="1">
        <v>2</v>
      </c>
      <c r="CP82" s="1">
        <v>3</v>
      </c>
      <c r="CQ82" s="1">
        <v>3</v>
      </c>
      <c r="CR82" s="1">
        <v>2</v>
      </c>
      <c r="CS82" s="1">
        <v>2</v>
      </c>
      <c r="CT82" s="1">
        <v>2</v>
      </c>
      <c r="CU82" s="1">
        <v>2</v>
      </c>
      <c r="CV82" s="1">
        <v>2</v>
      </c>
      <c r="CW82" s="1">
        <v>3</v>
      </c>
      <c r="CX82" s="1">
        <v>2</v>
      </c>
    </row>
    <row r="83" spans="2:102" x14ac:dyDescent="0.25">
      <c r="B83" s="1">
        <v>2</v>
      </c>
      <c r="D83" s="1">
        <v>5</v>
      </c>
      <c r="E83" s="1">
        <v>4</v>
      </c>
      <c r="H83" s="1">
        <v>1</v>
      </c>
      <c r="I83" s="1">
        <v>2</v>
      </c>
      <c r="J83" s="1">
        <v>2</v>
      </c>
      <c r="K83" s="1">
        <v>0</v>
      </c>
      <c r="M83" s="1">
        <v>3</v>
      </c>
      <c r="N83" s="1">
        <v>2</v>
      </c>
      <c r="O83" s="1">
        <v>4</v>
      </c>
      <c r="P83" s="1">
        <v>12</v>
      </c>
      <c r="Q83" s="1">
        <v>2</v>
      </c>
      <c r="R83" s="1"/>
      <c r="S83" s="1"/>
      <c r="T83" s="1">
        <v>2</v>
      </c>
      <c r="Y83" s="1">
        <v>1</v>
      </c>
      <c r="Z83" s="1">
        <v>2</v>
      </c>
      <c r="AA83" s="1">
        <v>2</v>
      </c>
      <c r="AB83" s="1">
        <v>2</v>
      </c>
      <c r="AC83" s="1">
        <v>3</v>
      </c>
      <c r="AE83" s="1">
        <v>2</v>
      </c>
      <c r="AF83" s="1">
        <v>2</v>
      </c>
      <c r="AG83" s="1">
        <v>2</v>
      </c>
      <c r="AH83" s="1">
        <v>2</v>
      </c>
      <c r="AI83" s="1">
        <v>3</v>
      </c>
      <c r="AJ83" s="1">
        <v>3</v>
      </c>
      <c r="AK83" s="1">
        <v>1</v>
      </c>
      <c r="AL83" s="1">
        <v>1</v>
      </c>
      <c r="AM83" s="1">
        <v>2</v>
      </c>
      <c r="AN83" s="1">
        <v>3</v>
      </c>
      <c r="AP83" s="1">
        <v>2</v>
      </c>
      <c r="AS83" s="1">
        <v>3</v>
      </c>
      <c r="AT83" s="1">
        <v>1</v>
      </c>
      <c r="AU83" s="1">
        <v>1</v>
      </c>
      <c r="AX83" s="1"/>
      <c r="BA83" s="1">
        <v>2</v>
      </c>
      <c r="BB83" s="1">
        <v>3</v>
      </c>
      <c r="BC83" s="1">
        <v>3</v>
      </c>
      <c r="BD83" s="1">
        <v>3</v>
      </c>
      <c r="BE83" s="1">
        <v>3</v>
      </c>
      <c r="BF83" s="1">
        <v>4</v>
      </c>
      <c r="BG83" s="1">
        <v>2</v>
      </c>
      <c r="BH83" s="1">
        <v>1</v>
      </c>
      <c r="BI83" s="1">
        <v>1</v>
      </c>
      <c r="BJ83" s="1">
        <v>3</v>
      </c>
      <c r="BK83" s="1">
        <v>2</v>
      </c>
      <c r="BL83" s="1">
        <v>2</v>
      </c>
      <c r="BM83" s="1">
        <v>4</v>
      </c>
      <c r="BN83" s="1">
        <v>5</v>
      </c>
      <c r="BO83" s="1">
        <v>4</v>
      </c>
      <c r="BP83" s="1">
        <v>5</v>
      </c>
      <c r="BQ83" s="1">
        <v>2</v>
      </c>
      <c r="BR83" s="1">
        <v>3</v>
      </c>
      <c r="BS83" s="1">
        <v>2</v>
      </c>
      <c r="BT83" s="1">
        <v>3</v>
      </c>
      <c r="BU83" s="1">
        <v>2</v>
      </c>
      <c r="BV83" s="1">
        <v>3</v>
      </c>
      <c r="BW83" s="1">
        <v>2</v>
      </c>
      <c r="BX83" s="1">
        <v>2</v>
      </c>
      <c r="BY83" s="1">
        <v>2</v>
      </c>
      <c r="BZ83" s="1">
        <v>2</v>
      </c>
      <c r="CA83" s="1">
        <v>2</v>
      </c>
      <c r="CB83" s="1">
        <v>1</v>
      </c>
      <c r="CE83" s="1">
        <v>2</v>
      </c>
      <c r="CH83" s="1">
        <v>2</v>
      </c>
      <c r="CI83" s="1">
        <v>3</v>
      </c>
      <c r="CJ83" s="1">
        <v>3</v>
      </c>
      <c r="CK83" s="1">
        <v>1</v>
      </c>
      <c r="CL83" s="1">
        <v>2</v>
      </c>
      <c r="CM83" s="1">
        <v>2</v>
      </c>
      <c r="CN83" s="1">
        <v>2</v>
      </c>
      <c r="CO83" s="1">
        <v>2</v>
      </c>
      <c r="CP83" s="1">
        <v>3</v>
      </c>
      <c r="CQ83" s="1">
        <v>2</v>
      </c>
      <c r="CR83" s="1">
        <v>2</v>
      </c>
      <c r="CS83" s="1">
        <v>2</v>
      </c>
      <c r="CT83" s="1">
        <v>2</v>
      </c>
      <c r="CU83" s="1">
        <v>2</v>
      </c>
      <c r="CV83" s="1">
        <v>2</v>
      </c>
      <c r="CW83" s="1">
        <v>3</v>
      </c>
      <c r="CX83" s="1">
        <v>2</v>
      </c>
    </row>
    <row r="84" spans="2:102" x14ac:dyDescent="0.25">
      <c r="B84" s="1">
        <v>2</v>
      </c>
      <c r="D84" s="1">
        <v>5</v>
      </c>
      <c r="E84" s="1">
        <v>3</v>
      </c>
      <c r="H84" s="1">
        <v>1</v>
      </c>
      <c r="I84" s="1">
        <v>2</v>
      </c>
      <c r="J84" s="1">
        <v>2</v>
      </c>
      <c r="K84" s="1">
        <v>0</v>
      </c>
      <c r="M84" s="1">
        <v>3</v>
      </c>
      <c r="N84" s="1">
        <v>2</v>
      </c>
      <c r="O84" s="1">
        <v>4</v>
      </c>
      <c r="P84" s="1">
        <v>12</v>
      </c>
      <c r="Q84" s="1">
        <v>2</v>
      </c>
      <c r="R84" s="1"/>
      <c r="S84" s="1"/>
      <c r="T84" s="1">
        <v>2</v>
      </c>
      <c r="Y84" s="1">
        <v>1</v>
      </c>
      <c r="Z84" s="1">
        <v>2</v>
      </c>
      <c r="AA84" s="1">
        <v>2</v>
      </c>
      <c r="AB84" s="1">
        <v>2</v>
      </c>
      <c r="AC84" s="1">
        <v>3</v>
      </c>
      <c r="AE84" s="1">
        <v>2</v>
      </c>
      <c r="AF84" s="1">
        <v>2</v>
      </c>
      <c r="AG84" s="1">
        <v>2</v>
      </c>
      <c r="AH84" s="1">
        <v>2</v>
      </c>
      <c r="AI84" s="1">
        <v>3</v>
      </c>
      <c r="AJ84" s="1">
        <v>3</v>
      </c>
      <c r="AK84" s="1">
        <v>1</v>
      </c>
      <c r="AL84" s="1">
        <v>1</v>
      </c>
      <c r="AM84" s="1">
        <v>2</v>
      </c>
      <c r="AN84" s="1">
        <v>3</v>
      </c>
      <c r="AP84" s="1">
        <v>2</v>
      </c>
      <c r="AS84" s="1">
        <v>3</v>
      </c>
      <c r="AT84" s="1">
        <v>1</v>
      </c>
      <c r="AU84" s="1">
        <v>1</v>
      </c>
      <c r="AX84" s="1"/>
      <c r="BA84" s="1">
        <v>2</v>
      </c>
      <c r="BB84" s="1">
        <v>3</v>
      </c>
      <c r="BC84" s="1">
        <v>3</v>
      </c>
      <c r="BD84" s="1">
        <v>3</v>
      </c>
      <c r="BE84" s="1">
        <v>3</v>
      </c>
      <c r="BF84" s="1">
        <v>4</v>
      </c>
      <c r="BG84" s="1">
        <v>2</v>
      </c>
      <c r="BH84" s="1">
        <v>1</v>
      </c>
      <c r="BI84" s="1">
        <v>1</v>
      </c>
      <c r="BJ84" s="1">
        <v>3</v>
      </c>
      <c r="BK84" s="1">
        <v>2</v>
      </c>
      <c r="BL84" s="1">
        <v>2</v>
      </c>
      <c r="BM84" s="1">
        <v>4</v>
      </c>
      <c r="BN84" s="1">
        <v>5</v>
      </c>
      <c r="BO84" s="1">
        <v>4</v>
      </c>
      <c r="BP84" s="1">
        <v>5</v>
      </c>
      <c r="BQ84" s="1">
        <v>2</v>
      </c>
      <c r="BR84" s="1">
        <v>3</v>
      </c>
      <c r="BS84" s="1">
        <v>2</v>
      </c>
      <c r="BT84" s="1">
        <v>3</v>
      </c>
      <c r="BU84" s="1">
        <v>2</v>
      </c>
      <c r="BV84" s="1">
        <v>3</v>
      </c>
      <c r="BW84" s="1">
        <v>2</v>
      </c>
      <c r="BX84" s="1">
        <v>2</v>
      </c>
      <c r="BY84" s="1">
        <v>2</v>
      </c>
      <c r="BZ84" s="1">
        <v>2</v>
      </c>
      <c r="CA84" s="1">
        <v>2</v>
      </c>
      <c r="CB84" s="1">
        <v>1</v>
      </c>
      <c r="CE84" s="1">
        <v>1</v>
      </c>
      <c r="CH84" s="1">
        <v>2</v>
      </c>
      <c r="CI84" s="1">
        <v>3</v>
      </c>
      <c r="CJ84" s="1">
        <v>3</v>
      </c>
      <c r="CK84" s="1">
        <v>1</v>
      </c>
      <c r="CL84" s="1">
        <v>2</v>
      </c>
      <c r="CM84" s="1">
        <v>2</v>
      </c>
      <c r="CN84" s="1">
        <v>2</v>
      </c>
      <c r="CO84" s="1">
        <v>2</v>
      </c>
      <c r="CP84" s="1">
        <v>3</v>
      </c>
      <c r="CQ84" s="1">
        <v>2</v>
      </c>
      <c r="CR84" s="1">
        <v>2</v>
      </c>
      <c r="CS84" s="1">
        <v>2</v>
      </c>
      <c r="CT84" s="1">
        <v>2</v>
      </c>
      <c r="CU84" s="1">
        <v>2</v>
      </c>
      <c r="CV84" s="1">
        <v>2</v>
      </c>
      <c r="CW84" s="1">
        <v>3</v>
      </c>
      <c r="CX84" s="1">
        <v>2</v>
      </c>
    </row>
    <row r="85" spans="2:102" x14ac:dyDescent="0.25">
      <c r="B85" s="1">
        <v>2</v>
      </c>
      <c r="D85" s="1">
        <v>5</v>
      </c>
      <c r="E85" s="1">
        <v>3</v>
      </c>
      <c r="H85" s="1">
        <v>1</v>
      </c>
      <c r="I85" s="1">
        <v>2</v>
      </c>
      <c r="J85" s="1">
        <v>2</v>
      </c>
      <c r="M85" s="1">
        <v>3</v>
      </c>
      <c r="N85" s="1">
        <v>2</v>
      </c>
      <c r="O85" s="1">
        <v>4</v>
      </c>
      <c r="P85" s="1">
        <v>11</v>
      </c>
      <c r="Q85" s="1">
        <v>2</v>
      </c>
      <c r="R85" s="1"/>
      <c r="S85" s="1"/>
      <c r="T85" s="1">
        <v>2</v>
      </c>
      <c r="Y85" s="1">
        <v>1</v>
      </c>
      <c r="Z85" s="1">
        <v>2</v>
      </c>
      <c r="AA85" s="1">
        <v>2</v>
      </c>
      <c r="AB85" s="1">
        <v>2</v>
      </c>
      <c r="AC85" s="1">
        <v>3</v>
      </c>
      <c r="AE85" s="1">
        <v>2</v>
      </c>
      <c r="AF85" s="1">
        <v>2</v>
      </c>
      <c r="AG85" s="1">
        <v>2</v>
      </c>
      <c r="AH85" s="1">
        <v>2</v>
      </c>
      <c r="AI85" s="1">
        <v>3</v>
      </c>
      <c r="AJ85" s="1">
        <v>3</v>
      </c>
      <c r="AK85" s="1">
        <v>1</v>
      </c>
      <c r="AL85" s="1">
        <v>1</v>
      </c>
      <c r="AM85" s="1">
        <v>2</v>
      </c>
      <c r="AN85" s="1">
        <v>3</v>
      </c>
      <c r="AP85" s="1">
        <v>2</v>
      </c>
      <c r="AS85" s="1">
        <v>3</v>
      </c>
      <c r="AT85" s="1">
        <v>1</v>
      </c>
      <c r="AU85" s="1">
        <v>1</v>
      </c>
      <c r="AX85" s="1"/>
      <c r="BA85" s="1">
        <v>2</v>
      </c>
      <c r="BB85" s="1">
        <v>3</v>
      </c>
      <c r="BC85" s="1">
        <v>3</v>
      </c>
      <c r="BD85" s="1">
        <v>3</v>
      </c>
      <c r="BE85" s="1">
        <v>3</v>
      </c>
      <c r="BF85" s="1">
        <v>4</v>
      </c>
      <c r="BG85" s="1">
        <v>2</v>
      </c>
      <c r="BH85" s="1">
        <v>1</v>
      </c>
      <c r="BI85" s="1">
        <v>1</v>
      </c>
      <c r="BJ85" s="1">
        <v>3</v>
      </c>
      <c r="BK85" s="1">
        <v>2</v>
      </c>
      <c r="BL85" s="1">
        <v>2</v>
      </c>
      <c r="BM85" s="1">
        <v>4</v>
      </c>
      <c r="BN85" s="1">
        <v>5</v>
      </c>
      <c r="BO85" s="1">
        <v>4</v>
      </c>
      <c r="BP85" s="1">
        <v>5</v>
      </c>
      <c r="BQ85" s="1">
        <v>2</v>
      </c>
      <c r="BR85" s="1">
        <v>3</v>
      </c>
      <c r="BS85" s="1">
        <v>2</v>
      </c>
      <c r="BT85" s="1">
        <v>3</v>
      </c>
      <c r="BU85" s="1">
        <v>2</v>
      </c>
      <c r="BV85" s="1">
        <v>3</v>
      </c>
      <c r="BW85" s="1">
        <v>2</v>
      </c>
      <c r="BX85" s="1">
        <v>2</v>
      </c>
      <c r="BY85" s="1">
        <v>2</v>
      </c>
      <c r="BZ85" s="1">
        <v>2</v>
      </c>
      <c r="CA85" s="1">
        <v>2</v>
      </c>
      <c r="CB85" s="1">
        <v>1</v>
      </c>
      <c r="CE85" s="1">
        <v>1</v>
      </c>
      <c r="CH85" s="1">
        <v>2</v>
      </c>
      <c r="CI85" s="1">
        <v>3</v>
      </c>
      <c r="CJ85" s="1">
        <v>3</v>
      </c>
      <c r="CK85" s="1">
        <v>1</v>
      </c>
      <c r="CL85" s="1">
        <v>2</v>
      </c>
      <c r="CM85" s="1">
        <v>2</v>
      </c>
      <c r="CN85" s="1">
        <v>2</v>
      </c>
      <c r="CO85" s="1">
        <v>2</v>
      </c>
      <c r="CP85" s="1">
        <v>3</v>
      </c>
      <c r="CQ85" s="1">
        <v>2</v>
      </c>
      <c r="CR85" s="1">
        <v>2</v>
      </c>
      <c r="CS85" s="1">
        <v>2</v>
      </c>
      <c r="CT85" s="1">
        <v>2</v>
      </c>
      <c r="CU85" s="1">
        <v>2</v>
      </c>
      <c r="CV85" s="1">
        <v>2</v>
      </c>
      <c r="CW85" s="1">
        <v>3</v>
      </c>
      <c r="CX85" s="1">
        <v>1</v>
      </c>
    </row>
    <row r="86" spans="2:102" x14ac:dyDescent="0.25">
      <c r="B86" s="1">
        <v>2</v>
      </c>
      <c r="D86" s="1">
        <v>5</v>
      </c>
      <c r="E86" s="1">
        <v>3</v>
      </c>
      <c r="H86" s="1">
        <v>1</v>
      </c>
      <c r="I86" s="1">
        <v>2</v>
      </c>
      <c r="J86" s="1">
        <v>2</v>
      </c>
      <c r="M86" s="1">
        <v>3</v>
      </c>
      <c r="N86" s="1">
        <v>2</v>
      </c>
      <c r="O86" s="1">
        <v>4</v>
      </c>
      <c r="P86" s="1">
        <v>11</v>
      </c>
      <c r="Q86" s="1">
        <v>2</v>
      </c>
      <c r="R86" s="1"/>
      <c r="S86" s="1"/>
      <c r="T86" s="1">
        <v>2</v>
      </c>
      <c r="Y86" s="1">
        <v>1</v>
      </c>
      <c r="Z86" s="1">
        <v>2</v>
      </c>
      <c r="AA86" s="1">
        <v>2</v>
      </c>
      <c r="AB86" s="1">
        <v>2</v>
      </c>
      <c r="AC86" s="1">
        <v>3</v>
      </c>
      <c r="AE86" s="1">
        <v>2</v>
      </c>
      <c r="AF86" s="1">
        <v>2</v>
      </c>
      <c r="AG86" s="1">
        <v>2</v>
      </c>
      <c r="AH86" s="1">
        <v>2</v>
      </c>
      <c r="AI86" s="1">
        <v>3</v>
      </c>
      <c r="AJ86" s="1">
        <v>3</v>
      </c>
      <c r="AK86" s="1">
        <v>1</v>
      </c>
      <c r="AL86" s="1">
        <v>1</v>
      </c>
      <c r="AM86" s="1">
        <v>2</v>
      </c>
      <c r="AN86" s="1">
        <v>3</v>
      </c>
      <c r="AP86" s="1">
        <v>2</v>
      </c>
      <c r="AS86" s="1">
        <v>3</v>
      </c>
      <c r="AT86" s="1">
        <v>1</v>
      </c>
      <c r="AU86" s="1">
        <v>1</v>
      </c>
      <c r="AX86" s="1"/>
      <c r="BA86" s="1">
        <v>2</v>
      </c>
      <c r="BB86" s="1">
        <v>3</v>
      </c>
      <c r="BC86" s="1">
        <v>3</v>
      </c>
      <c r="BD86" s="1">
        <v>2</v>
      </c>
      <c r="BE86" s="1">
        <v>3</v>
      </c>
      <c r="BF86" s="1">
        <v>4</v>
      </c>
      <c r="BG86" s="1">
        <v>2</v>
      </c>
      <c r="BH86" s="1">
        <v>1</v>
      </c>
      <c r="BI86" s="1">
        <v>1</v>
      </c>
      <c r="BJ86" s="1">
        <v>3</v>
      </c>
      <c r="BK86" s="1">
        <v>2</v>
      </c>
      <c r="BL86" s="1">
        <v>2</v>
      </c>
      <c r="BM86" s="1">
        <v>4</v>
      </c>
      <c r="BN86" s="1">
        <v>4</v>
      </c>
      <c r="BO86" s="1">
        <v>4</v>
      </c>
      <c r="BP86" s="1">
        <v>5</v>
      </c>
      <c r="BQ86" s="1">
        <v>2</v>
      </c>
      <c r="BR86" s="1">
        <v>3</v>
      </c>
      <c r="BS86" s="1">
        <v>2</v>
      </c>
      <c r="BT86" s="1">
        <v>3</v>
      </c>
      <c r="BU86" s="1">
        <v>2</v>
      </c>
      <c r="BV86" s="1">
        <v>3</v>
      </c>
      <c r="BW86" s="1">
        <v>2</v>
      </c>
      <c r="BX86" s="1">
        <v>2</v>
      </c>
      <c r="BY86" s="1">
        <v>2</v>
      </c>
      <c r="BZ86" s="1">
        <v>2</v>
      </c>
      <c r="CA86" s="1">
        <v>2</v>
      </c>
      <c r="CB86" s="1">
        <v>1</v>
      </c>
      <c r="CE86" s="1">
        <v>1</v>
      </c>
      <c r="CH86" s="1">
        <v>2</v>
      </c>
      <c r="CI86" s="1">
        <v>2</v>
      </c>
      <c r="CJ86" s="1">
        <v>3</v>
      </c>
      <c r="CK86" s="1">
        <v>1</v>
      </c>
      <c r="CL86" s="1">
        <v>2</v>
      </c>
      <c r="CM86" s="1">
        <v>2</v>
      </c>
      <c r="CN86" s="1">
        <v>2</v>
      </c>
      <c r="CO86" s="1">
        <v>2</v>
      </c>
      <c r="CP86" s="1">
        <v>3</v>
      </c>
      <c r="CQ86" s="1">
        <v>2</v>
      </c>
      <c r="CR86" s="1">
        <v>2</v>
      </c>
      <c r="CS86" s="1">
        <v>2</v>
      </c>
      <c r="CT86" s="1">
        <v>2</v>
      </c>
      <c r="CU86" s="1">
        <v>2</v>
      </c>
      <c r="CV86" s="1">
        <v>2</v>
      </c>
      <c r="CW86" s="1">
        <v>3</v>
      </c>
      <c r="CX86" s="1">
        <v>1</v>
      </c>
    </row>
    <row r="87" spans="2:102" x14ac:dyDescent="0.25">
      <c r="B87" s="1">
        <v>2</v>
      </c>
      <c r="D87" s="1">
        <v>5</v>
      </c>
      <c r="E87" s="1">
        <v>3</v>
      </c>
      <c r="H87" s="1">
        <v>1</v>
      </c>
      <c r="I87" s="1">
        <v>2</v>
      </c>
      <c r="J87" s="1">
        <v>2</v>
      </c>
      <c r="M87" s="1">
        <v>3</v>
      </c>
      <c r="N87" s="1">
        <v>2</v>
      </c>
      <c r="O87" s="1">
        <v>4</v>
      </c>
      <c r="P87" s="1">
        <v>11</v>
      </c>
      <c r="Q87" s="1">
        <v>2</v>
      </c>
      <c r="R87" s="1"/>
      <c r="S87" s="1"/>
      <c r="T87" s="1">
        <v>2</v>
      </c>
      <c r="Y87" s="1">
        <v>1</v>
      </c>
      <c r="Z87" s="1">
        <v>2</v>
      </c>
      <c r="AA87" s="1">
        <v>2</v>
      </c>
      <c r="AB87" s="1">
        <v>2</v>
      </c>
      <c r="AC87" s="1">
        <v>3</v>
      </c>
      <c r="AE87" s="1">
        <v>2</v>
      </c>
      <c r="AF87" s="1">
        <v>2</v>
      </c>
      <c r="AG87" s="1">
        <v>2</v>
      </c>
      <c r="AH87" s="1">
        <v>2</v>
      </c>
      <c r="AI87" s="1">
        <v>3</v>
      </c>
      <c r="AJ87" s="1">
        <v>3</v>
      </c>
      <c r="AK87" s="1">
        <v>1</v>
      </c>
      <c r="AL87" s="1">
        <v>1</v>
      </c>
      <c r="AM87" s="1">
        <v>2</v>
      </c>
      <c r="AN87" s="1">
        <v>2</v>
      </c>
      <c r="AP87" s="1">
        <v>2</v>
      </c>
      <c r="AS87" s="1">
        <v>3</v>
      </c>
      <c r="AT87" s="1">
        <v>1</v>
      </c>
      <c r="AU87" s="1">
        <v>1</v>
      </c>
      <c r="AX87" s="1"/>
      <c r="BA87" s="1">
        <v>2</v>
      </c>
      <c r="BB87" s="1">
        <v>3</v>
      </c>
      <c r="BC87" s="1">
        <v>3</v>
      </c>
      <c r="BD87" s="1">
        <v>2</v>
      </c>
      <c r="BE87" s="1">
        <v>2</v>
      </c>
      <c r="BF87" s="1">
        <v>4</v>
      </c>
      <c r="BG87" s="1">
        <v>2</v>
      </c>
      <c r="BH87" s="1">
        <v>1</v>
      </c>
      <c r="BI87" s="1">
        <v>1</v>
      </c>
      <c r="BJ87" s="1">
        <v>3</v>
      </c>
      <c r="BK87" s="1">
        <v>2</v>
      </c>
      <c r="BL87" s="1">
        <v>2</v>
      </c>
      <c r="BM87" s="1">
        <v>4</v>
      </c>
      <c r="BN87" s="1">
        <v>4</v>
      </c>
      <c r="BO87" s="1">
        <v>4</v>
      </c>
      <c r="BP87" s="1">
        <v>5</v>
      </c>
      <c r="BQ87" s="1">
        <v>2</v>
      </c>
      <c r="BR87" s="1">
        <v>3</v>
      </c>
      <c r="BS87" s="1">
        <v>2</v>
      </c>
      <c r="BT87" s="1">
        <v>3</v>
      </c>
      <c r="BU87" s="1">
        <v>2</v>
      </c>
      <c r="BV87" s="1">
        <v>3</v>
      </c>
      <c r="BW87" s="1">
        <v>2</v>
      </c>
      <c r="BX87" s="1">
        <v>2</v>
      </c>
      <c r="BY87" s="1">
        <v>2</v>
      </c>
      <c r="BZ87" s="1">
        <v>2</v>
      </c>
      <c r="CA87" s="1">
        <v>2</v>
      </c>
      <c r="CB87" s="1">
        <v>1</v>
      </c>
      <c r="CE87" s="1">
        <v>1</v>
      </c>
      <c r="CH87" s="1">
        <v>2</v>
      </c>
      <c r="CI87" s="1">
        <v>2</v>
      </c>
      <c r="CJ87" s="1">
        <v>2</v>
      </c>
      <c r="CK87" s="1">
        <v>1</v>
      </c>
      <c r="CL87" s="1">
        <v>2</v>
      </c>
      <c r="CM87" s="1">
        <v>2</v>
      </c>
      <c r="CN87" s="1">
        <v>2</v>
      </c>
      <c r="CO87" s="1">
        <v>2</v>
      </c>
      <c r="CP87" s="1">
        <v>3</v>
      </c>
      <c r="CQ87" s="1">
        <v>2</v>
      </c>
      <c r="CR87" s="1">
        <v>2</v>
      </c>
      <c r="CS87" s="1">
        <v>2</v>
      </c>
      <c r="CT87" s="1">
        <v>2</v>
      </c>
      <c r="CU87" s="1">
        <v>2</v>
      </c>
      <c r="CV87" s="1">
        <v>2</v>
      </c>
      <c r="CW87" s="1">
        <v>3</v>
      </c>
      <c r="CX87" s="1">
        <v>0</v>
      </c>
    </row>
    <row r="88" spans="2:102" x14ac:dyDescent="0.25">
      <c r="B88" s="1">
        <v>2</v>
      </c>
      <c r="D88" s="1">
        <v>4</v>
      </c>
      <c r="E88" s="1">
        <v>3</v>
      </c>
      <c r="H88" s="1">
        <v>1</v>
      </c>
      <c r="I88" s="1">
        <v>2</v>
      </c>
      <c r="J88" s="1">
        <v>2</v>
      </c>
      <c r="M88" s="1">
        <v>3</v>
      </c>
      <c r="N88" s="1">
        <v>2</v>
      </c>
      <c r="O88" s="1">
        <v>4</v>
      </c>
      <c r="P88" s="1">
        <v>11</v>
      </c>
      <c r="Q88" s="1">
        <v>2</v>
      </c>
      <c r="R88" s="1"/>
      <c r="S88" s="1"/>
      <c r="T88" s="1">
        <v>2</v>
      </c>
      <c r="Y88" s="1">
        <v>1</v>
      </c>
      <c r="Z88" s="1">
        <v>2</v>
      </c>
      <c r="AA88" s="1">
        <v>2</v>
      </c>
      <c r="AB88" s="1">
        <v>2</v>
      </c>
      <c r="AC88" s="1">
        <v>2</v>
      </c>
      <c r="AE88" s="1">
        <v>2</v>
      </c>
      <c r="AF88" s="1">
        <v>2</v>
      </c>
      <c r="AG88" s="1">
        <v>1</v>
      </c>
      <c r="AH88" s="1">
        <v>1</v>
      </c>
      <c r="AI88" s="1">
        <v>3</v>
      </c>
      <c r="AJ88" s="1">
        <v>3</v>
      </c>
      <c r="AK88" s="1">
        <v>1</v>
      </c>
      <c r="AL88" s="1">
        <v>1</v>
      </c>
      <c r="AM88" s="1">
        <v>2</v>
      </c>
      <c r="AN88" s="1">
        <v>2</v>
      </c>
      <c r="AP88" s="1">
        <v>2</v>
      </c>
      <c r="AS88" s="1">
        <v>3</v>
      </c>
      <c r="AT88" s="1">
        <v>1</v>
      </c>
      <c r="AU88" s="1">
        <v>1</v>
      </c>
      <c r="AX88" s="1"/>
      <c r="BA88" s="1">
        <v>2</v>
      </c>
      <c r="BB88" s="1">
        <v>3</v>
      </c>
      <c r="BC88" s="1">
        <v>3</v>
      </c>
      <c r="BD88" s="1">
        <v>2</v>
      </c>
      <c r="BE88" s="1">
        <v>2</v>
      </c>
      <c r="BF88" s="1">
        <v>4</v>
      </c>
      <c r="BG88" s="1">
        <v>2</v>
      </c>
      <c r="BH88" s="1">
        <v>1</v>
      </c>
      <c r="BI88" s="1">
        <v>1</v>
      </c>
      <c r="BJ88" s="1">
        <v>3</v>
      </c>
      <c r="BK88" s="1">
        <v>2</v>
      </c>
      <c r="BL88" s="1">
        <v>2</v>
      </c>
      <c r="BM88" s="1">
        <v>4</v>
      </c>
      <c r="BN88" s="1">
        <v>4</v>
      </c>
      <c r="BO88" s="1">
        <v>4</v>
      </c>
      <c r="BP88" s="1">
        <v>5</v>
      </c>
      <c r="BQ88" s="1">
        <v>2</v>
      </c>
      <c r="BR88" s="1">
        <v>3</v>
      </c>
      <c r="BS88" s="1">
        <v>2</v>
      </c>
      <c r="BT88" s="1">
        <v>3</v>
      </c>
      <c r="BU88" s="1">
        <v>1</v>
      </c>
      <c r="BV88" s="1">
        <v>3</v>
      </c>
      <c r="BW88" s="1">
        <v>2</v>
      </c>
      <c r="BX88" s="1">
        <v>2</v>
      </c>
      <c r="BY88" s="1">
        <v>2</v>
      </c>
      <c r="BZ88" s="1">
        <v>2</v>
      </c>
      <c r="CA88" s="1">
        <v>2</v>
      </c>
      <c r="CB88" s="1">
        <v>1</v>
      </c>
      <c r="CE88" s="1">
        <v>1</v>
      </c>
      <c r="CH88" s="1">
        <v>2</v>
      </c>
      <c r="CI88" s="1">
        <v>2</v>
      </c>
      <c r="CJ88" s="1">
        <v>2</v>
      </c>
      <c r="CK88" s="1">
        <v>1</v>
      </c>
      <c r="CL88" s="1">
        <v>2</v>
      </c>
      <c r="CM88" s="1">
        <v>2</v>
      </c>
      <c r="CN88" s="1">
        <v>2</v>
      </c>
      <c r="CO88" s="1">
        <v>2</v>
      </c>
      <c r="CP88" s="1">
        <v>3</v>
      </c>
      <c r="CQ88" s="1">
        <v>2</v>
      </c>
      <c r="CR88" s="1">
        <v>2</v>
      </c>
      <c r="CS88" s="1">
        <v>2</v>
      </c>
      <c r="CT88" s="1">
        <v>2</v>
      </c>
      <c r="CU88" s="1">
        <v>2</v>
      </c>
      <c r="CV88" s="1">
        <v>2</v>
      </c>
      <c r="CW88" s="1">
        <v>2</v>
      </c>
      <c r="CX88" s="1">
        <v>0</v>
      </c>
    </row>
    <row r="89" spans="2:102" x14ac:dyDescent="0.25">
      <c r="B89" s="1">
        <v>2</v>
      </c>
      <c r="D89" s="1">
        <v>4</v>
      </c>
      <c r="E89" s="1">
        <v>3</v>
      </c>
      <c r="H89" s="1">
        <v>1</v>
      </c>
      <c r="I89" s="1">
        <v>2</v>
      </c>
      <c r="J89" s="1">
        <v>2</v>
      </c>
      <c r="M89" s="1">
        <v>3</v>
      </c>
      <c r="N89" s="1">
        <v>2</v>
      </c>
      <c r="O89" s="1">
        <v>4</v>
      </c>
      <c r="P89" s="1">
        <v>11</v>
      </c>
      <c r="Q89" s="1">
        <v>2</v>
      </c>
      <c r="R89" s="1"/>
      <c r="S89" s="1"/>
      <c r="T89" s="1">
        <v>1</v>
      </c>
      <c r="Y89" s="1">
        <v>1</v>
      </c>
      <c r="Z89" s="1">
        <v>2</v>
      </c>
      <c r="AA89" s="1">
        <v>2</v>
      </c>
      <c r="AB89" s="1">
        <v>2</v>
      </c>
      <c r="AC89" s="1">
        <v>2</v>
      </c>
      <c r="AE89" s="1">
        <v>2</v>
      </c>
      <c r="AF89" s="1">
        <v>2</v>
      </c>
      <c r="AG89" s="1">
        <v>1</v>
      </c>
      <c r="AH89" s="1">
        <v>1</v>
      </c>
      <c r="AI89" s="1">
        <v>2</v>
      </c>
      <c r="AJ89" s="1">
        <v>3</v>
      </c>
      <c r="AK89" s="1">
        <v>1</v>
      </c>
      <c r="AL89" s="1">
        <v>1</v>
      </c>
      <c r="AM89" s="1">
        <v>2</v>
      </c>
      <c r="AN89" s="1">
        <v>2</v>
      </c>
      <c r="AP89" s="1">
        <v>2</v>
      </c>
      <c r="AS89" s="1">
        <v>2</v>
      </c>
      <c r="AT89" s="1">
        <v>1</v>
      </c>
      <c r="AU89" s="1">
        <v>1</v>
      </c>
      <c r="AX89" s="1"/>
      <c r="BA89" s="1">
        <v>2</v>
      </c>
      <c r="BB89" s="1">
        <v>3</v>
      </c>
      <c r="BC89" s="1">
        <v>3</v>
      </c>
      <c r="BD89" s="1">
        <v>2</v>
      </c>
      <c r="BE89" s="1">
        <v>2</v>
      </c>
      <c r="BF89" s="1">
        <v>4</v>
      </c>
      <c r="BG89" s="1">
        <v>2</v>
      </c>
      <c r="BH89" s="1">
        <v>1</v>
      </c>
      <c r="BI89" s="1">
        <v>1</v>
      </c>
      <c r="BJ89" s="1">
        <v>3</v>
      </c>
      <c r="BK89" s="1">
        <v>2</v>
      </c>
      <c r="BL89" s="1">
        <v>2</v>
      </c>
      <c r="BM89" s="1">
        <v>4</v>
      </c>
      <c r="BN89" s="1">
        <v>4</v>
      </c>
      <c r="BO89" s="1">
        <v>4</v>
      </c>
      <c r="BP89" s="1">
        <v>5</v>
      </c>
      <c r="BQ89" s="1">
        <v>2</v>
      </c>
      <c r="BR89" s="1">
        <v>2</v>
      </c>
      <c r="BS89" s="1">
        <v>2</v>
      </c>
      <c r="BT89" s="1">
        <v>3</v>
      </c>
      <c r="BU89" s="1">
        <v>1</v>
      </c>
      <c r="BV89" s="1">
        <v>3</v>
      </c>
      <c r="BW89" s="1">
        <v>2</v>
      </c>
      <c r="BX89" s="1">
        <v>2</v>
      </c>
      <c r="BY89" s="1">
        <v>2</v>
      </c>
      <c r="BZ89" s="1">
        <v>2</v>
      </c>
      <c r="CA89" s="1">
        <v>2</v>
      </c>
      <c r="CB89" s="1">
        <v>1</v>
      </c>
      <c r="CE89" s="1">
        <v>0</v>
      </c>
      <c r="CH89" s="1">
        <v>2</v>
      </c>
      <c r="CI89" s="1">
        <v>2</v>
      </c>
      <c r="CJ89" s="1">
        <v>2</v>
      </c>
      <c r="CK89" s="1">
        <v>1</v>
      </c>
      <c r="CL89" s="1">
        <v>2</v>
      </c>
      <c r="CM89" s="1">
        <v>2</v>
      </c>
      <c r="CN89" s="1">
        <v>2</v>
      </c>
      <c r="CO89" s="1">
        <v>2</v>
      </c>
      <c r="CP89" s="1">
        <v>3</v>
      </c>
      <c r="CQ89" s="1">
        <v>2</v>
      </c>
      <c r="CR89" s="1">
        <v>2</v>
      </c>
      <c r="CS89" s="1">
        <v>2</v>
      </c>
      <c r="CT89" s="1">
        <v>2</v>
      </c>
      <c r="CU89" s="1">
        <v>2</v>
      </c>
      <c r="CV89" s="1">
        <v>2</v>
      </c>
      <c r="CW89" s="1">
        <v>2</v>
      </c>
    </row>
    <row r="90" spans="2:102" x14ac:dyDescent="0.25">
      <c r="B90" s="1">
        <v>2</v>
      </c>
      <c r="D90" s="1">
        <v>4</v>
      </c>
      <c r="E90" s="1">
        <v>3</v>
      </c>
      <c r="H90" s="1">
        <v>1</v>
      </c>
      <c r="I90" s="1">
        <v>2</v>
      </c>
      <c r="J90" s="1">
        <v>2</v>
      </c>
      <c r="M90" s="1">
        <v>3</v>
      </c>
      <c r="N90" s="1">
        <v>2</v>
      </c>
      <c r="O90" s="1">
        <v>4</v>
      </c>
      <c r="P90" s="1">
        <v>10</v>
      </c>
      <c r="Q90" s="1">
        <v>2</v>
      </c>
      <c r="R90" s="1"/>
      <c r="S90" s="1"/>
      <c r="T90" s="1">
        <v>1</v>
      </c>
      <c r="Y90" s="1">
        <v>1</v>
      </c>
      <c r="Z90" s="1">
        <v>2</v>
      </c>
      <c r="AA90" s="1">
        <v>2</v>
      </c>
      <c r="AB90" s="1">
        <v>2</v>
      </c>
      <c r="AC90" s="1">
        <v>2</v>
      </c>
      <c r="AE90" s="1">
        <v>2</v>
      </c>
      <c r="AF90" s="1">
        <v>2</v>
      </c>
      <c r="AG90" s="1">
        <v>1</v>
      </c>
      <c r="AH90" s="1">
        <v>1</v>
      </c>
      <c r="AI90" s="1">
        <v>2</v>
      </c>
      <c r="AJ90" s="1">
        <v>3</v>
      </c>
      <c r="AK90" s="1">
        <v>1</v>
      </c>
      <c r="AL90" s="1">
        <v>1</v>
      </c>
      <c r="AM90" s="1">
        <v>2</v>
      </c>
      <c r="AN90" s="1">
        <v>2</v>
      </c>
      <c r="AP90" s="1">
        <v>2</v>
      </c>
      <c r="AS90" s="1">
        <v>2</v>
      </c>
      <c r="AT90" s="1">
        <v>1</v>
      </c>
      <c r="AU90" s="1">
        <v>1</v>
      </c>
      <c r="AX90" s="1"/>
      <c r="BA90" s="1">
        <v>2</v>
      </c>
      <c r="BB90" s="1">
        <v>3</v>
      </c>
      <c r="BC90" s="1">
        <v>3</v>
      </c>
      <c r="BD90" s="1">
        <v>2</v>
      </c>
      <c r="BE90" s="1">
        <v>2</v>
      </c>
      <c r="BF90" s="1">
        <v>4</v>
      </c>
      <c r="BG90" s="1">
        <v>2</v>
      </c>
      <c r="BH90" s="1">
        <v>1</v>
      </c>
      <c r="BI90" s="1">
        <v>1</v>
      </c>
      <c r="BJ90" s="1">
        <v>3</v>
      </c>
      <c r="BK90" s="1">
        <v>2</v>
      </c>
      <c r="BL90" s="1">
        <v>2</v>
      </c>
      <c r="BM90" s="1">
        <v>4</v>
      </c>
      <c r="BN90" s="1">
        <v>4</v>
      </c>
      <c r="BO90" s="1">
        <v>4</v>
      </c>
      <c r="BP90" s="1">
        <v>4</v>
      </c>
      <c r="BQ90" s="1">
        <v>2</v>
      </c>
      <c r="BR90" s="1">
        <v>2</v>
      </c>
      <c r="BS90" s="1">
        <v>2</v>
      </c>
      <c r="BT90" s="1">
        <v>3</v>
      </c>
      <c r="BU90" s="1">
        <v>1</v>
      </c>
      <c r="BV90" s="1">
        <v>3</v>
      </c>
      <c r="BW90" s="1">
        <v>2</v>
      </c>
      <c r="BX90" s="1">
        <v>2</v>
      </c>
      <c r="BY90" s="1">
        <v>2</v>
      </c>
      <c r="BZ90" s="1">
        <v>2</v>
      </c>
      <c r="CA90" s="1">
        <v>2</v>
      </c>
      <c r="CB90" s="1">
        <v>1</v>
      </c>
      <c r="CE90" s="1">
        <v>0</v>
      </c>
      <c r="CH90" s="1">
        <v>2</v>
      </c>
      <c r="CI90" s="1">
        <v>2</v>
      </c>
      <c r="CJ90" s="1">
        <v>2</v>
      </c>
      <c r="CK90" s="1">
        <v>1</v>
      </c>
      <c r="CL90" s="1">
        <v>2</v>
      </c>
      <c r="CM90" s="1">
        <v>2</v>
      </c>
      <c r="CN90" s="1">
        <v>2</v>
      </c>
      <c r="CO90" s="1">
        <v>2</v>
      </c>
      <c r="CP90" s="1">
        <v>3</v>
      </c>
      <c r="CQ90" s="1">
        <v>2</v>
      </c>
      <c r="CR90" s="1">
        <v>2</v>
      </c>
      <c r="CS90" s="1">
        <v>2</v>
      </c>
      <c r="CT90" s="1">
        <v>2</v>
      </c>
      <c r="CU90" s="1">
        <v>2</v>
      </c>
      <c r="CV90" s="1">
        <v>2</v>
      </c>
      <c r="CW90" s="1">
        <v>2</v>
      </c>
    </row>
    <row r="91" spans="2:102" x14ac:dyDescent="0.25">
      <c r="B91" s="1">
        <v>2</v>
      </c>
      <c r="D91" s="1">
        <v>4</v>
      </c>
      <c r="E91" s="1">
        <v>3</v>
      </c>
      <c r="H91" s="1">
        <v>1</v>
      </c>
      <c r="I91" s="1">
        <v>2</v>
      </c>
      <c r="J91" s="1">
        <v>2</v>
      </c>
      <c r="M91" s="1">
        <v>2</v>
      </c>
      <c r="N91" s="1">
        <v>2</v>
      </c>
      <c r="O91" s="1">
        <v>4</v>
      </c>
      <c r="P91" s="1">
        <v>10</v>
      </c>
      <c r="Q91" s="1">
        <v>2</v>
      </c>
      <c r="R91" s="1"/>
      <c r="S91" s="1"/>
      <c r="T91" s="1">
        <v>1</v>
      </c>
      <c r="Y91" s="1">
        <v>1</v>
      </c>
      <c r="Z91" s="1">
        <v>2</v>
      </c>
      <c r="AA91" s="1">
        <v>2</v>
      </c>
      <c r="AB91" s="1">
        <v>2</v>
      </c>
      <c r="AC91" s="1">
        <v>2</v>
      </c>
      <c r="AE91" s="1">
        <v>2</v>
      </c>
      <c r="AF91" s="1">
        <v>2</v>
      </c>
      <c r="AG91" s="1">
        <v>1</v>
      </c>
      <c r="AH91" s="1">
        <v>1</v>
      </c>
      <c r="AI91" s="1">
        <v>2</v>
      </c>
      <c r="AJ91" s="1">
        <v>3</v>
      </c>
      <c r="AK91" s="1">
        <v>1</v>
      </c>
      <c r="AL91" s="1">
        <v>1</v>
      </c>
      <c r="AM91" s="1">
        <v>2</v>
      </c>
      <c r="AN91" s="1">
        <v>2</v>
      </c>
      <c r="AP91" s="1">
        <v>2</v>
      </c>
      <c r="AS91" s="1">
        <v>2</v>
      </c>
      <c r="AT91" s="1">
        <v>1</v>
      </c>
      <c r="AU91" s="1">
        <v>1</v>
      </c>
      <c r="AX91" s="1"/>
      <c r="BA91" s="1">
        <v>2</v>
      </c>
      <c r="BB91" s="1">
        <v>3</v>
      </c>
      <c r="BC91" s="1">
        <v>3</v>
      </c>
      <c r="BD91" s="1">
        <v>0</v>
      </c>
      <c r="BE91" s="1">
        <v>2</v>
      </c>
      <c r="BF91" s="1">
        <v>4</v>
      </c>
      <c r="BG91" s="1">
        <v>2</v>
      </c>
      <c r="BH91" s="1">
        <v>1</v>
      </c>
      <c r="BI91" s="1">
        <v>1</v>
      </c>
      <c r="BJ91" s="1">
        <v>3</v>
      </c>
      <c r="BK91" s="1">
        <v>2</v>
      </c>
      <c r="BL91" s="1">
        <v>2</v>
      </c>
      <c r="BM91" s="1">
        <v>4</v>
      </c>
      <c r="BN91" s="1">
        <v>4</v>
      </c>
      <c r="BO91" s="1">
        <v>4</v>
      </c>
      <c r="BP91" s="1">
        <v>4</v>
      </c>
      <c r="BQ91" s="1">
        <v>2</v>
      </c>
      <c r="BR91" s="1">
        <v>2</v>
      </c>
      <c r="BS91" s="1">
        <v>2</v>
      </c>
      <c r="BT91" s="1">
        <v>3</v>
      </c>
      <c r="BU91" s="1">
        <v>1</v>
      </c>
      <c r="BV91" s="1">
        <v>3</v>
      </c>
      <c r="BW91" s="1">
        <v>2</v>
      </c>
      <c r="BX91" s="1">
        <v>2</v>
      </c>
      <c r="BY91" s="1">
        <v>2</v>
      </c>
      <c r="BZ91" s="1">
        <v>2</v>
      </c>
      <c r="CA91" s="1">
        <v>2</v>
      </c>
      <c r="CB91" s="1">
        <v>1</v>
      </c>
      <c r="CE91" s="1">
        <v>0</v>
      </c>
      <c r="CH91" s="1">
        <v>2</v>
      </c>
      <c r="CI91" s="1">
        <v>2</v>
      </c>
      <c r="CJ91" s="1">
        <v>2</v>
      </c>
      <c r="CK91" s="1">
        <v>1</v>
      </c>
      <c r="CL91" s="1">
        <v>2</v>
      </c>
      <c r="CM91" s="1">
        <v>2</v>
      </c>
      <c r="CN91" s="1">
        <v>2</v>
      </c>
      <c r="CO91" s="1">
        <v>2</v>
      </c>
      <c r="CP91" s="1">
        <v>3</v>
      </c>
      <c r="CQ91" s="1">
        <v>2</v>
      </c>
      <c r="CR91" s="1">
        <v>2</v>
      </c>
      <c r="CS91" s="1">
        <v>2</v>
      </c>
      <c r="CT91" s="1">
        <v>2</v>
      </c>
      <c r="CU91" s="1">
        <v>2</v>
      </c>
      <c r="CV91" s="1">
        <v>2</v>
      </c>
      <c r="CW91" s="1">
        <v>2</v>
      </c>
    </row>
    <row r="92" spans="2:102" x14ac:dyDescent="0.25">
      <c r="B92" s="1">
        <v>2</v>
      </c>
      <c r="D92" s="1">
        <v>4</v>
      </c>
      <c r="E92" s="1">
        <v>3</v>
      </c>
      <c r="H92" s="1">
        <v>1</v>
      </c>
      <c r="I92" s="1">
        <v>2</v>
      </c>
      <c r="J92" s="1">
        <v>2</v>
      </c>
      <c r="M92" s="1">
        <v>2</v>
      </c>
      <c r="N92" s="1">
        <v>2</v>
      </c>
      <c r="O92" s="1">
        <v>4</v>
      </c>
      <c r="P92" s="1">
        <v>10</v>
      </c>
      <c r="Q92" s="1">
        <v>2</v>
      </c>
      <c r="R92" s="1"/>
      <c r="S92" s="1"/>
      <c r="T92" s="1">
        <v>1</v>
      </c>
      <c r="Y92" s="1">
        <v>1</v>
      </c>
      <c r="Z92" s="1">
        <v>2</v>
      </c>
      <c r="AA92" s="1">
        <v>2</v>
      </c>
      <c r="AB92" s="1">
        <v>2</v>
      </c>
      <c r="AC92" s="1">
        <v>2</v>
      </c>
      <c r="AE92" s="1">
        <v>2</v>
      </c>
      <c r="AF92" s="1">
        <v>2</v>
      </c>
      <c r="AG92" s="1">
        <v>0</v>
      </c>
      <c r="AH92" s="1">
        <v>1</v>
      </c>
      <c r="AI92" s="1">
        <v>2</v>
      </c>
      <c r="AJ92" s="1">
        <v>3</v>
      </c>
      <c r="AK92" s="1">
        <v>1</v>
      </c>
      <c r="AL92" s="1">
        <v>1</v>
      </c>
      <c r="AM92" s="1">
        <v>2</v>
      </c>
      <c r="AN92" s="1">
        <v>2</v>
      </c>
      <c r="AP92" s="1">
        <v>2</v>
      </c>
      <c r="AS92" s="1">
        <v>2</v>
      </c>
      <c r="AT92" s="1">
        <v>1</v>
      </c>
      <c r="AU92" s="1">
        <v>1</v>
      </c>
      <c r="AX92" s="1"/>
      <c r="BA92" s="1">
        <v>2</v>
      </c>
      <c r="BB92" s="1">
        <v>3</v>
      </c>
      <c r="BC92" s="1">
        <v>2</v>
      </c>
      <c r="BD92" s="1">
        <v>0</v>
      </c>
      <c r="BE92" s="1">
        <v>2</v>
      </c>
      <c r="BF92" s="1">
        <v>4</v>
      </c>
      <c r="BG92" s="1">
        <v>2</v>
      </c>
      <c r="BH92" s="1">
        <v>1</v>
      </c>
      <c r="BI92" s="1">
        <v>1</v>
      </c>
      <c r="BJ92" s="1">
        <v>3</v>
      </c>
      <c r="BK92" s="1">
        <v>2</v>
      </c>
      <c r="BL92" s="1">
        <v>2</v>
      </c>
      <c r="BM92" s="1">
        <v>4</v>
      </c>
      <c r="BN92" s="1">
        <v>4</v>
      </c>
      <c r="BO92" s="1">
        <v>4</v>
      </c>
      <c r="BP92" s="1">
        <v>4</v>
      </c>
      <c r="BQ92" s="1">
        <v>2</v>
      </c>
      <c r="BR92" s="1">
        <v>2</v>
      </c>
      <c r="BS92" s="1">
        <v>2</v>
      </c>
      <c r="BT92" s="1">
        <v>2</v>
      </c>
      <c r="BU92" s="1">
        <v>1</v>
      </c>
      <c r="BV92" s="1">
        <v>3</v>
      </c>
      <c r="BW92" s="1">
        <v>2</v>
      </c>
      <c r="BX92" s="1">
        <v>2</v>
      </c>
      <c r="BY92" s="1">
        <v>2</v>
      </c>
      <c r="BZ92" s="1">
        <v>2</v>
      </c>
      <c r="CA92" s="1">
        <v>2</v>
      </c>
      <c r="CB92" s="1">
        <v>1</v>
      </c>
      <c r="CE92" s="1">
        <v>0</v>
      </c>
      <c r="CH92" s="1">
        <v>2</v>
      </c>
      <c r="CI92" s="1">
        <v>2</v>
      </c>
      <c r="CJ92" s="1">
        <v>2</v>
      </c>
      <c r="CK92" s="1">
        <v>1</v>
      </c>
      <c r="CL92" s="1">
        <v>2</v>
      </c>
      <c r="CM92" s="1">
        <v>2</v>
      </c>
      <c r="CN92" s="1">
        <v>2</v>
      </c>
      <c r="CO92" s="1">
        <v>2</v>
      </c>
      <c r="CP92" s="1">
        <v>3</v>
      </c>
      <c r="CQ92" s="1">
        <v>2</v>
      </c>
      <c r="CR92" s="1">
        <v>2</v>
      </c>
      <c r="CS92" s="1">
        <v>2</v>
      </c>
      <c r="CT92" s="1">
        <v>2</v>
      </c>
      <c r="CU92" s="1">
        <v>2</v>
      </c>
      <c r="CV92" s="1">
        <v>2</v>
      </c>
      <c r="CW92" s="1">
        <v>2</v>
      </c>
    </row>
    <row r="93" spans="2:102" x14ac:dyDescent="0.25">
      <c r="B93" s="1">
        <v>2</v>
      </c>
      <c r="D93" s="1">
        <v>4</v>
      </c>
      <c r="E93" s="1">
        <v>3</v>
      </c>
      <c r="H93" s="1">
        <v>1</v>
      </c>
      <c r="I93" s="1">
        <v>2</v>
      </c>
      <c r="J93" s="1">
        <v>2</v>
      </c>
      <c r="M93" s="1">
        <v>2</v>
      </c>
      <c r="N93" s="1">
        <v>2</v>
      </c>
      <c r="O93" s="1">
        <v>4</v>
      </c>
      <c r="P93" s="1">
        <v>10</v>
      </c>
      <c r="Q93" s="1">
        <v>2</v>
      </c>
      <c r="R93" s="1"/>
      <c r="S93" s="1"/>
      <c r="T93" s="1">
        <v>1</v>
      </c>
      <c r="Y93" s="1">
        <v>1</v>
      </c>
      <c r="Z93" s="1">
        <v>2</v>
      </c>
      <c r="AA93" s="1">
        <v>2</v>
      </c>
      <c r="AB93" s="1">
        <v>2</v>
      </c>
      <c r="AC93" s="1">
        <v>2</v>
      </c>
      <c r="AE93" s="1">
        <v>2</v>
      </c>
      <c r="AF93" s="1">
        <v>2</v>
      </c>
      <c r="AG93" s="1">
        <v>0</v>
      </c>
      <c r="AH93" s="1">
        <v>1</v>
      </c>
      <c r="AI93" s="1">
        <v>2</v>
      </c>
      <c r="AJ93" s="1">
        <v>3</v>
      </c>
      <c r="AK93" s="1">
        <v>1</v>
      </c>
      <c r="AL93" s="1">
        <v>1</v>
      </c>
      <c r="AM93" s="1">
        <v>2</v>
      </c>
      <c r="AN93" s="1">
        <v>2</v>
      </c>
      <c r="AP93" s="1">
        <v>2</v>
      </c>
      <c r="AS93" s="1">
        <v>2</v>
      </c>
      <c r="AT93" s="1">
        <v>1</v>
      </c>
      <c r="AU93" s="1">
        <v>1</v>
      </c>
      <c r="AX93" s="1"/>
      <c r="BA93" s="1">
        <v>2</v>
      </c>
      <c r="BB93" s="1">
        <v>3</v>
      </c>
      <c r="BC93" s="1">
        <v>2</v>
      </c>
      <c r="BD93" s="1">
        <v>0</v>
      </c>
      <c r="BE93" s="1">
        <v>2</v>
      </c>
      <c r="BF93" s="1">
        <v>4</v>
      </c>
      <c r="BG93" s="1">
        <v>2</v>
      </c>
      <c r="BH93" s="1">
        <v>1</v>
      </c>
      <c r="BI93" s="1">
        <v>1</v>
      </c>
      <c r="BJ93" s="1">
        <v>3</v>
      </c>
      <c r="BK93" s="1">
        <v>2</v>
      </c>
      <c r="BL93" s="1">
        <v>2</v>
      </c>
      <c r="BM93" s="1">
        <v>4</v>
      </c>
      <c r="BN93" s="1">
        <v>4</v>
      </c>
      <c r="BO93" s="1">
        <v>4</v>
      </c>
      <c r="BP93" s="1">
        <v>4</v>
      </c>
      <c r="BQ93" s="1">
        <v>2</v>
      </c>
      <c r="BR93" s="1">
        <v>2</v>
      </c>
      <c r="BS93" s="1">
        <v>2</v>
      </c>
      <c r="BT93" s="1">
        <v>2</v>
      </c>
      <c r="BU93" s="1">
        <v>1</v>
      </c>
      <c r="BV93" s="1">
        <v>3</v>
      </c>
      <c r="BW93" s="1">
        <v>2</v>
      </c>
      <c r="BX93" s="1">
        <v>2</v>
      </c>
      <c r="BY93" s="1">
        <v>2</v>
      </c>
      <c r="BZ93" s="1">
        <v>2</v>
      </c>
      <c r="CA93" s="1">
        <v>2</v>
      </c>
      <c r="CB93" s="1">
        <v>1</v>
      </c>
      <c r="CE93" s="1">
        <v>0</v>
      </c>
      <c r="CH93" s="1">
        <v>2</v>
      </c>
      <c r="CI93" s="1">
        <v>2</v>
      </c>
      <c r="CJ93" s="1">
        <v>2</v>
      </c>
      <c r="CK93" s="1">
        <v>0</v>
      </c>
      <c r="CL93" s="1">
        <v>2</v>
      </c>
      <c r="CM93" s="1">
        <v>2</v>
      </c>
      <c r="CN93" s="1">
        <v>2</v>
      </c>
      <c r="CO93" s="1">
        <v>2</v>
      </c>
      <c r="CP93" s="1">
        <v>3</v>
      </c>
      <c r="CQ93" s="1">
        <v>2</v>
      </c>
      <c r="CR93" s="1">
        <v>2</v>
      </c>
      <c r="CS93" s="1">
        <v>2</v>
      </c>
      <c r="CT93" s="1">
        <v>2</v>
      </c>
      <c r="CU93" s="1">
        <v>2</v>
      </c>
      <c r="CV93" s="1">
        <v>2</v>
      </c>
      <c r="CW93" s="1">
        <v>2</v>
      </c>
    </row>
    <row r="94" spans="2:102" x14ac:dyDescent="0.25">
      <c r="B94" s="1">
        <v>2</v>
      </c>
      <c r="D94" s="1">
        <v>4</v>
      </c>
      <c r="E94" s="1">
        <v>3</v>
      </c>
      <c r="H94" s="1">
        <v>1</v>
      </c>
      <c r="I94" s="1">
        <v>2</v>
      </c>
      <c r="J94" s="1">
        <v>2</v>
      </c>
      <c r="M94" s="1">
        <v>2</v>
      </c>
      <c r="N94" s="1">
        <v>1</v>
      </c>
      <c r="O94" s="1">
        <v>4</v>
      </c>
      <c r="P94" s="1">
        <v>10</v>
      </c>
      <c r="Q94" s="1">
        <v>2</v>
      </c>
      <c r="R94" s="1"/>
      <c r="S94" s="1"/>
      <c r="T94" s="1">
        <v>1</v>
      </c>
      <c r="Y94" s="1">
        <v>1</v>
      </c>
      <c r="Z94" s="1">
        <v>2</v>
      </c>
      <c r="AA94" s="1">
        <v>2</v>
      </c>
      <c r="AB94" s="1">
        <v>2</v>
      </c>
      <c r="AC94" s="1">
        <v>2</v>
      </c>
      <c r="AE94" s="1">
        <v>2</v>
      </c>
      <c r="AF94" s="1">
        <v>2</v>
      </c>
      <c r="AG94" s="1">
        <v>0</v>
      </c>
      <c r="AH94" s="1">
        <v>1</v>
      </c>
      <c r="AI94" s="1">
        <v>2</v>
      </c>
      <c r="AJ94" s="1">
        <v>3</v>
      </c>
      <c r="AK94" s="1">
        <v>1</v>
      </c>
      <c r="AL94" s="1">
        <v>1</v>
      </c>
      <c r="AM94" s="1">
        <v>2</v>
      </c>
      <c r="AN94" s="1">
        <v>2</v>
      </c>
      <c r="AP94" s="1">
        <v>1</v>
      </c>
      <c r="AS94" s="1">
        <v>2</v>
      </c>
      <c r="AT94" s="1">
        <v>0</v>
      </c>
      <c r="AU94" s="1">
        <v>1</v>
      </c>
      <c r="AX94" s="1"/>
      <c r="BA94" s="1">
        <v>2</v>
      </c>
      <c r="BB94" s="1">
        <v>3</v>
      </c>
      <c r="BC94" s="1">
        <v>2</v>
      </c>
      <c r="BD94" s="1">
        <v>0</v>
      </c>
      <c r="BE94" s="1">
        <v>2</v>
      </c>
      <c r="BF94" s="1">
        <v>4</v>
      </c>
      <c r="BG94" s="1">
        <v>2</v>
      </c>
      <c r="BH94" s="1">
        <v>1</v>
      </c>
      <c r="BI94" s="1">
        <v>1</v>
      </c>
      <c r="BJ94" s="1">
        <v>3</v>
      </c>
      <c r="BK94" s="1">
        <v>2</v>
      </c>
      <c r="BL94" s="1">
        <v>2</v>
      </c>
      <c r="BM94" s="1">
        <v>4</v>
      </c>
      <c r="BN94" s="1">
        <v>4</v>
      </c>
      <c r="BO94" s="1">
        <v>4</v>
      </c>
      <c r="BP94" s="1">
        <v>4</v>
      </c>
      <c r="BQ94" s="1">
        <v>2</v>
      </c>
      <c r="BR94" s="1">
        <v>2</v>
      </c>
      <c r="BS94" s="1">
        <v>2</v>
      </c>
      <c r="BT94" s="1">
        <v>2</v>
      </c>
      <c r="BU94" s="1">
        <v>1</v>
      </c>
      <c r="BV94" s="1">
        <v>3</v>
      </c>
      <c r="BW94" s="1">
        <v>2</v>
      </c>
      <c r="BX94" s="1">
        <v>2</v>
      </c>
      <c r="BY94" s="1">
        <v>2</v>
      </c>
      <c r="BZ94" s="1">
        <v>2</v>
      </c>
      <c r="CA94" s="1">
        <v>2</v>
      </c>
      <c r="CB94" s="1">
        <v>1</v>
      </c>
      <c r="CE94" s="1">
        <v>0</v>
      </c>
      <c r="CH94" s="1">
        <v>1</v>
      </c>
      <c r="CI94" s="1">
        <v>2</v>
      </c>
      <c r="CJ94" s="1">
        <v>2</v>
      </c>
      <c r="CK94" s="1">
        <v>0</v>
      </c>
      <c r="CL94" s="1">
        <v>2</v>
      </c>
      <c r="CM94" s="1">
        <v>2</v>
      </c>
      <c r="CN94" s="1">
        <v>2</v>
      </c>
      <c r="CO94" s="1">
        <v>2</v>
      </c>
      <c r="CP94" s="1">
        <v>3</v>
      </c>
      <c r="CQ94" s="1">
        <v>2</v>
      </c>
      <c r="CR94" s="1">
        <v>2</v>
      </c>
      <c r="CS94" s="1">
        <v>2</v>
      </c>
      <c r="CT94" s="1">
        <v>2</v>
      </c>
      <c r="CU94" s="1">
        <v>2</v>
      </c>
      <c r="CV94" s="1">
        <v>2</v>
      </c>
      <c r="CW94" s="1">
        <v>2</v>
      </c>
    </row>
    <row r="95" spans="2:102" x14ac:dyDescent="0.25">
      <c r="B95" s="1">
        <v>2</v>
      </c>
      <c r="D95" s="1">
        <v>4</v>
      </c>
      <c r="E95" s="1">
        <v>3</v>
      </c>
      <c r="H95" s="1">
        <v>1</v>
      </c>
      <c r="I95" s="1">
        <v>2</v>
      </c>
      <c r="J95" s="1">
        <v>2</v>
      </c>
      <c r="M95" s="1">
        <v>2</v>
      </c>
      <c r="N95" s="1">
        <v>1</v>
      </c>
      <c r="O95" s="1">
        <v>4</v>
      </c>
      <c r="P95" s="1">
        <v>10</v>
      </c>
      <c r="Q95" s="1">
        <v>2</v>
      </c>
      <c r="R95" s="1"/>
      <c r="S95" s="1"/>
      <c r="T95" s="1">
        <v>1</v>
      </c>
      <c r="Y95" s="1">
        <v>1</v>
      </c>
      <c r="Z95" s="1">
        <v>2</v>
      </c>
      <c r="AA95" s="1">
        <v>2</v>
      </c>
      <c r="AB95" s="1">
        <v>2</v>
      </c>
      <c r="AC95" s="1">
        <v>2</v>
      </c>
      <c r="AE95" s="1">
        <v>2</v>
      </c>
      <c r="AF95" s="1">
        <v>2</v>
      </c>
      <c r="AG95" s="1">
        <v>0</v>
      </c>
      <c r="AH95" s="1">
        <v>1</v>
      </c>
      <c r="AI95" s="1">
        <v>2</v>
      </c>
      <c r="AJ95" s="1">
        <v>3</v>
      </c>
      <c r="AK95" s="1">
        <v>1</v>
      </c>
      <c r="AL95" s="1">
        <v>1</v>
      </c>
      <c r="AM95" s="1">
        <v>2</v>
      </c>
      <c r="AN95" s="1">
        <v>2</v>
      </c>
      <c r="AP95" s="1">
        <v>1</v>
      </c>
      <c r="AS95" s="1">
        <v>2</v>
      </c>
      <c r="AU95" s="1">
        <v>1</v>
      </c>
      <c r="AX95" s="1"/>
      <c r="BA95" s="1">
        <v>2</v>
      </c>
      <c r="BB95" s="1">
        <v>3</v>
      </c>
      <c r="BC95" s="1">
        <v>2</v>
      </c>
      <c r="BD95" s="1">
        <v>0</v>
      </c>
      <c r="BE95" s="1">
        <v>2</v>
      </c>
      <c r="BF95" s="1">
        <v>4</v>
      </c>
      <c r="BG95" s="1">
        <v>2</v>
      </c>
      <c r="BH95" s="1">
        <v>1</v>
      </c>
      <c r="BI95" s="1">
        <v>1</v>
      </c>
      <c r="BJ95" s="1">
        <v>3</v>
      </c>
      <c r="BK95" s="1">
        <v>2</v>
      </c>
      <c r="BL95" s="1">
        <v>2</v>
      </c>
      <c r="BM95" s="1">
        <v>4</v>
      </c>
      <c r="BN95" s="1">
        <v>4</v>
      </c>
      <c r="BO95" s="1">
        <v>4</v>
      </c>
      <c r="BP95" s="1">
        <v>4</v>
      </c>
      <c r="BQ95" s="1">
        <v>2</v>
      </c>
      <c r="BR95" s="1">
        <v>2</v>
      </c>
      <c r="BS95" s="1">
        <v>2</v>
      </c>
      <c r="BT95" s="1">
        <v>2</v>
      </c>
      <c r="BU95" s="1">
        <v>1</v>
      </c>
      <c r="BV95" s="1">
        <v>3</v>
      </c>
      <c r="BW95" s="1">
        <v>2</v>
      </c>
      <c r="BX95" s="1">
        <v>2</v>
      </c>
      <c r="BY95" s="1">
        <v>2</v>
      </c>
      <c r="BZ95" s="1">
        <v>2</v>
      </c>
      <c r="CA95" s="1">
        <v>2</v>
      </c>
      <c r="CB95" s="1">
        <v>1</v>
      </c>
      <c r="CE95" s="1">
        <v>0</v>
      </c>
      <c r="CH95" s="1">
        <v>1</v>
      </c>
      <c r="CI95" s="1">
        <v>2</v>
      </c>
      <c r="CJ95" s="1">
        <v>2</v>
      </c>
      <c r="CK95" s="1">
        <v>0</v>
      </c>
      <c r="CL95" s="1">
        <v>2</v>
      </c>
      <c r="CM95" s="1">
        <v>2</v>
      </c>
      <c r="CN95" s="1">
        <v>2</v>
      </c>
      <c r="CO95" s="1">
        <v>2</v>
      </c>
      <c r="CP95" s="1">
        <v>2</v>
      </c>
      <c r="CQ95" s="1">
        <v>2</v>
      </c>
      <c r="CR95" s="1">
        <v>2</v>
      </c>
      <c r="CS95" s="1">
        <v>2</v>
      </c>
      <c r="CT95" s="1">
        <v>2</v>
      </c>
      <c r="CU95" s="1">
        <v>2</v>
      </c>
      <c r="CV95" s="1">
        <v>2</v>
      </c>
      <c r="CW95" s="1">
        <v>2</v>
      </c>
    </row>
    <row r="96" spans="2:102" x14ac:dyDescent="0.25">
      <c r="B96" s="1">
        <v>2</v>
      </c>
      <c r="D96" s="1">
        <v>4</v>
      </c>
      <c r="E96" s="1">
        <v>2</v>
      </c>
      <c r="H96" s="1">
        <v>1</v>
      </c>
      <c r="I96" s="1">
        <v>2</v>
      </c>
      <c r="J96" s="1">
        <v>2</v>
      </c>
      <c r="M96" s="1">
        <v>2</v>
      </c>
      <c r="N96" s="1">
        <v>1</v>
      </c>
      <c r="O96" s="1">
        <v>4</v>
      </c>
      <c r="P96" s="1">
        <v>10</v>
      </c>
      <c r="Q96" s="1">
        <v>2</v>
      </c>
      <c r="R96" s="1"/>
      <c r="S96" s="1"/>
      <c r="T96" s="1">
        <v>1</v>
      </c>
      <c r="Y96" s="1">
        <v>0</v>
      </c>
      <c r="Z96" s="1">
        <v>2</v>
      </c>
      <c r="AA96" s="1">
        <v>2</v>
      </c>
      <c r="AB96" s="1">
        <v>2</v>
      </c>
      <c r="AC96" s="1">
        <v>2</v>
      </c>
      <c r="AE96" s="1">
        <v>2</v>
      </c>
      <c r="AF96" s="1">
        <v>2</v>
      </c>
      <c r="AG96" s="1">
        <v>0</v>
      </c>
      <c r="AH96" s="1">
        <v>1</v>
      </c>
      <c r="AI96" s="1">
        <v>2</v>
      </c>
      <c r="AJ96" s="1">
        <v>3</v>
      </c>
      <c r="AK96" s="1">
        <v>1</v>
      </c>
      <c r="AL96" s="1">
        <v>1</v>
      </c>
      <c r="AM96" s="1">
        <v>2</v>
      </c>
      <c r="AN96" s="1">
        <v>2</v>
      </c>
      <c r="AS96" s="1">
        <v>2</v>
      </c>
      <c r="AU96" s="1">
        <v>1</v>
      </c>
      <c r="AX96" s="1"/>
      <c r="BA96" s="1">
        <v>2</v>
      </c>
      <c r="BB96" s="1">
        <v>3</v>
      </c>
      <c r="BC96" s="1">
        <v>2</v>
      </c>
      <c r="BD96" s="1">
        <v>0</v>
      </c>
      <c r="BE96" s="1">
        <v>2</v>
      </c>
      <c r="BF96" s="1">
        <v>4</v>
      </c>
      <c r="BG96" s="1">
        <v>2</v>
      </c>
      <c r="BH96" s="1">
        <v>1</v>
      </c>
      <c r="BI96" s="1">
        <v>1</v>
      </c>
      <c r="BJ96" s="1">
        <v>2</v>
      </c>
      <c r="BK96" s="1">
        <v>2</v>
      </c>
      <c r="BL96" s="1">
        <v>2</v>
      </c>
      <c r="BM96" s="1">
        <v>4</v>
      </c>
      <c r="BN96" s="1">
        <v>4</v>
      </c>
      <c r="BO96" s="1">
        <v>4</v>
      </c>
      <c r="BP96" s="1">
        <v>4</v>
      </c>
      <c r="BQ96" s="1">
        <v>2</v>
      </c>
      <c r="BR96" s="1">
        <v>2</v>
      </c>
      <c r="BS96" s="1">
        <v>2</v>
      </c>
      <c r="BT96" s="1">
        <v>2</v>
      </c>
      <c r="BU96" s="1">
        <v>1</v>
      </c>
      <c r="BV96" s="1">
        <v>3</v>
      </c>
      <c r="BW96" s="1">
        <v>2</v>
      </c>
      <c r="BX96" s="1">
        <v>2</v>
      </c>
      <c r="BY96" s="1">
        <v>2</v>
      </c>
      <c r="BZ96" s="1">
        <v>2</v>
      </c>
      <c r="CA96" s="1">
        <v>2</v>
      </c>
      <c r="CB96" s="1">
        <v>1</v>
      </c>
      <c r="CE96" s="1">
        <v>0</v>
      </c>
      <c r="CH96" s="1">
        <v>1</v>
      </c>
      <c r="CI96" s="1">
        <v>2</v>
      </c>
      <c r="CJ96" s="1">
        <v>2</v>
      </c>
      <c r="CK96" s="1">
        <v>0</v>
      </c>
      <c r="CL96" s="1">
        <v>2</v>
      </c>
      <c r="CM96" s="1">
        <v>2</v>
      </c>
      <c r="CN96" s="1">
        <v>2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2</v>
      </c>
      <c r="CU96" s="1">
        <v>2</v>
      </c>
      <c r="CV96" s="1">
        <v>2</v>
      </c>
      <c r="CW96" s="1">
        <v>2</v>
      </c>
    </row>
    <row r="97" spans="2:101" x14ac:dyDescent="0.25">
      <c r="B97" s="1">
        <v>2</v>
      </c>
      <c r="D97" s="1">
        <v>4</v>
      </c>
      <c r="E97" s="1">
        <v>2</v>
      </c>
      <c r="H97" s="1">
        <v>1</v>
      </c>
      <c r="I97" s="1">
        <v>2</v>
      </c>
      <c r="J97" s="1">
        <v>2</v>
      </c>
      <c r="M97" s="1">
        <v>2</v>
      </c>
      <c r="N97" s="1">
        <v>0</v>
      </c>
      <c r="O97" s="1">
        <v>4</v>
      </c>
      <c r="P97" s="1">
        <v>10</v>
      </c>
      <c r="Q97" s="1">
        <v>2</v>
      </c>
      <c r="R97" s="1"/>
      <c r="S97" s="1"/>
      <c r="T97" s="1">
        <v>1</v>
      </c>
      <c r="Y97" s="1">
        <v>0</v>
      </c>
      <c r="Z97" s="1">
        <v>2</v>
      </c>
      <c r="AA97" s="1">
        <v>2</v>
      </c>
      <c r="AB97" s="1">
        <v>2</v>
      </c>
      <c r="AC97" s="1">
        <v>2</v>
      </c>
      <c r="AE97" s="1">
        <v>2</v>
      </c>
      <c r="AF97" s="1">
        <v>1</v>
      </c>
      <c r="AG97" s="1">
        <v>0</v>
      </c>
      <c r="AH97" s="1">
        <v>1</v>
      </c>
      <c r="AI97" s="1">
        <v>2</v>
      </c>
      <c r="AJ97" s="1">
        <v>3</v>
      </c>
      <c r="AK97" s="1">
        <v>1</v>
      </c>
      <c r="AL97" s="1">
        <v>1</v>
      </c>
      <c r="AM97" s="1">
        <v>1</v>
      </c>
      <c r="AN97" s="1">
        <v>2</v>
      </c>
      <c r="AS97" s="1">
        <v>1</v>
      </c>
      <c r="AU97" s="1">
        <v>1</v>
      </c>
      <c r="AX97" s="1"/>
      <c r="BA97" s="1">
        <v>2</v>
      </c>
      <c r="BB97" s="1">
        <v>3</v>
      </c>
      <c r="BC97" s="1">
        <v>2</v>
      </c>
      <c r="BD97" s="1">
        <v>0</v>
      </c>
      <c r="BE97" s="1">
        <v>2</v>
      </c>
      <c r="BF97" s="1">
        <v>4</v>
      </c>
      <c r="BG97" s="1">
        <v>2</v>
      </c>
      <c r="BH97" s="1">
        <v>1</v>
      </c>
      <c r="BI97" s="1">
        <v>1</v>
      </c>
      <c r="BJ97" s="1">
        <v>2</v>
      </c>
      <c r="BK97" s="1">
        <v>2</v>
      </c>
      <c r="BL97" s="1">
        <v>2</v>
      </c>
      <c r="BM97" s="1">
        <v>4</v>
      </c>
      <c r="BN97" s="1">
        <v>4</v>
      </c>
      <c r="BO97" s="1">
        <v>3</v>
      </c>
      <c r="BP97" s="1">
        <v>4</v>
      </c>
      <c r="BQ97" s="1">
        <v>2</v>
      </c>
      <c r="BR97" s="1">
        <v>2</v>
      </c>
      <c r="BS97" s="1">
        <v>2</v>
      </c>
      <c r="BT97" s="1">
        <v>2</v>
      </c>
      <c r="BU97" s="1">
        <v>1</v>
      </c>
      <c r="BV97" s="1">
        <v>3</v>
      </c>
      <c r="BW97" s="1">
        <v>2</v>
      </c>
      <c r="BX97" s="1">
        <v>2</v>
      </c>
      <c r="BY97" s="1">
        <v>2</v>
      </c>
      <c r="BZ97" s="1">
        <v>2</v>
      </c>
      <c r="CA97" s="1">
        <v>2</v>
      </c>
      <c r="CB97" s="1">
        <v>1</v>
      </c>
      <c r="CE97" s="1">
        <v>0</v>
      </c>
      <c r="CH97" s="1">
        <v>1</v>
      </c>
      <c r="CI97" s="1">
        <v>2</v>
      </c>
      <c r="CJ97" s="1">
        <v>2</v>
      </c>
      <c r="CL97" s="1">
        <v>2</v>
      </c>
      <c r="CM97" s="1">
        <v>2</v>
      </c>
      <c r="CN97" s="1">
        <v>2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2</v>
      </c>
      <c r="CU97" s="1">
        <v>2</v>
      </c>
      <c r="CV97" s="1">
        <v>2</v>
      </c>
      <c r="CW97" s="1">
        <v>2</v>
      </c>
    </row>
    <row r="98" spans="2:101" x14ac:dyDescent="0.25">
      <c r="B98" s="1">
        <v>2</v>
      </c>
      <c r="D98" s="1">
        <v>4</v>
      </c>
      <c r="E98" s="1">
        <v>2</v>
      </c>
      <c r="H98" s="1">
        <v>1</v>
      </c>
      <c r="I98" s="1">
        <v>2</v>
      </c>
      <c r="J98" s="1">
        <v>2</v>
      </c>
      <c r="M98" s="1">
        <v>2</v>
      </c>
      <c r="O98" s="1">
        <v>3</v>
      </c>
      <c r="P98" s="1">
        <v>10</v>
      </c>
      <c r="Q98" s="1">
        <v>2</v>
      </c>
      <c r="R98" s="1"/>
      <c r="S98" s="1"/>
      <c r="T98" s="1">
        <v>1</v>
      </c>
      <c r="Y98" s="1">
        <v>0</v>
      </c>
      <c r="Z98" s="1">
        <v>2</v>
      </c>
      <c r="AA98" s="1">
        <v>2</v>
      </c>
      <c r="AB98" s="1">
        <v>2</v>
      </c>
      <c r="AC98" s="1">
        <v>2</v>
      </c>
      <c r="AE98" s="1">
        <v>2</v>
      </c>
      <c r="AF98" s="1">
        <v>1</v>
      </c>
      <c r="AG98" s="1">
        <v>0</v>
      </c>
      <c r="AH98" s="1">
        <v>1</v>
      </c>
      <c r="AI98" s="1">
        <v>2</v>
      </c>
      <c r="AJ98" s="1">
        <v>3</v>
      </c>
      <c r="AK98" s="1">
        <v>0</v>
      </c>
      <c r="AL98" s="1">
        <v>1</v>
      </c>
      <c r="AM98" s="1">
        <v>1</v>
      </c>
      <c r="AN98" s="1">
        <v>2</v>
      </c>
      <c r="AS98" s="1">
        <v>1</v>
      </c>
      <c r="AU98" s="1">
        <v>1</v>
      </c>
      <c r="AX98" s="1"/>
      <c r="BA98" s="1">
        <v>2</v>
      </c>
      <c r="BB98" s="1">
        <v>3</v>
      </c>
      <c r="BC98" s="1">
        <v>2</v>
      </c>
      <c r="BD98" s="1">
        <v>0</v>
      </c>
      <c r="BE98" s="1">
        <v>2</v>
      </c>
      <c r="BF98" s="1">
        <v>4</v>
      </c>
      <c r="BG98" s="1">
        <v>2</v>
      </c>
      <c r="BH98" s="1">
        <v>1</v>
      </c>
      <c r="BI98" s="1">
        <v>1</v>
      </c>
      <c r="BJ98" s="1">
        <v>2</v>
      </c>
      <c r="BK98" s="1">
        <v>2</v>
      </c>
      <c r="BL98" s="1">
        <v>2</v>
      </c>
      <c r="BM98" s="1">
        <v>4</v>
      </c>
      <c r="BN98" s="1">
        <v>4</v>
      </c>
      <c r="BO98" s="1">
        <v>3</v>
      </c>
      <c r="BP98" s="1">
        <v>4</v>
      </c>
      <c r="BQ98" s="1">
        <v>2</v>
      </c>
      <c r="BR98" s="1">
        <v>2</v>
      </c>
      <c r="BS98" s="1">
        <v>2</v>
      </c>
      <c r="BT98" s="1">
        <v>2</v>
      </c>
      <c r="BU98" s="1">
        <v>1</v>
      </c>
      <c r="BV98" s="1">
        <v>3</v>
      </c>
      <c r="BW98" s="1">
        <v>2</v>
      </c>
      <c r="BX98" s="1">
        <v>2</v>
      </c>
      <c r="BY98" s="1">
        <v>2</v>
      </c>
      <c r="BZ98" s="1">
        <v>2</v>
      </c>
      <c r="CA98" s="1">
        <v>2</v>
      </c>
      <c r="CB98" s="1">
        <v>0</v>
      </c>
      <c r="CE98" s="1">
        <v>0</v>
      </c>
      <c r="CH98" s="1">
        <v>1</v>
      </c>
      <c r="CI98" s="1">
        <v>2</v>
      </c>
      <c r="CJ98" s="1">
        <v>2</v>
      </c>
      <c r="CL98" s="1">
        <v>2</v>
      </c>
      <c r="CM98" s="1">
        <v>2</v>
      </c>
      <c r="CN98" s="1">
        <v>2</v>
      </c>
      <c r="CO98" s="1">
        <v>2</v>
      </c>
      <c r="CP98" s="1">
        <v>2</v>
      </c>
      <c r="CQ98" s="1">
        <v>2</v>
      </c>
      <c r="CR98" s="1">
        <v>2</v>
      </c>
      <c r="CS98" s="1">
        <v>2</v>
      </c>
      <c r="CT98" s="1">
        <v>2</v>
      </c>
      <c r="CU98" s="1">
        <v>2</v>
      </c>
      <c r="CV98" s="1">
        <v>2</v>
      </c>
      <c r="CW98" s="1">
        <v>2</v>
      </c>
    </row>
    <row r="99" spans="2:101" x14ac:dyDescent="0.25">
      <c r="B99" s="1">
        <v>2</v>
      </c>
      <c r="D99" s="1">
        <v>4</v>
      </c>
      <c r="E99" s="1">
        <v>2</v>
      </c>
      <c r="H99" s="1">
        <v>1</v>
      </c>
      <c r="I99" s="1">
        <v>2</v>
      </c>
      <c r="J99" s="1">
        <v>2</v>
      </c>
      <c r="M99" s="1">
        <v>2</v>
      </c>
      <c r="O99" s="1">
        <v>3</v>
      </c>
      <c r="P99" s="1">
        <v>10</v>
      </c>
      <c r="Q99" s="1">
        <v>2</v>
      </c>
      <c r="R99" s="1"/>
      <c r="S99" s="1"/>
      <c r="T99" s="1">
        <v>1</v>
      </c>
      <c r="Z99" s="1">
        <v>2</v>
      </c>
      <c r="AA99" s="1">
        <v>2</v>
      </c>
      <c r="AB99" s="1">
        <v>2</v>
      </c>
      <c r="AC99" s="1">
        <v>2</v>
      </c>
      <c r="AE99" s="1">
        <v>2</v>
      </c>
      <c r="AF99" s="1">
        <v>1</v>
      </c>
      <c r="AG99" s="1">
        <v>0</v>
      </c>
      <c r="AH99" s="1">
        <v>1</v>
      </c>
      <c r="AI99" s="1">
        <v>2</v>
      </c>
      <c r="AJ99" s="1">
        <v>3</v>
      </c>
      <c r="AK99" s="1">
        <v>0</v>
      </c>
      <c r="AL99" s="1">
        <v>0</v>
      </c>
      <c r="AM99" s="1">
        <v>1</v>
      </c>
      <c r="AN99" s="1">
        <v>2</v>
      </c>
      <c r="AS99" s="1">
        <v>1</v>
      </c>
      <c r="AU99" s="1">
        <v>1</v>
      </c>
      <c r="AX99" s="1"/>
      <c r="BA99" s="1">
        <v>2</v>
      </c>
      <c r="BB99" s="1">
        <v>3</v>
      </c>
      <c r="BC99" s="1">
        <v>2</v>
      </c>
      <c r="BE99" s="1">
        <v>2</v>
      </c>
      <c r="BF99" s="1">
        <v>3</v>
      </c>
      <c r="BG99" s="1">
        <v>2</v>
      </c>
      <c r="BH99" s="1">
        <v>1</v>
      </c>
      <c r="BI99" s="1">
        <v>1</v>
      </c>
      <c r="BJ99" s="1">
        <v>2</v>
      </c>
      <c r="BK99" s="1">
        <v>2</v>
      </c>
      <c r="BL99" s="1">
        <v>2</v>
      </c>
      <c r="BM99" s="1">
        <v>4</v>
      </c>
      <c r="BN99" s="1">
        <v>4</v>
      </c>
      <c r="BO99" s="1">
        <v>3</v>
      </c>
      <c r="BP99" s="1">
        <v>4</v>
      </c>
      <c r="BQ99" s="1">
        <v>2</v>
      </c>
      <c r="BR99" s="1">
        <v>2</v>
      </c>
      <c r="BS99" s="1">
        <v>2</v>
      </c>
      <c r="BT99" s="1">
        <v>2</v>
      </c>
      <c r="BU99" s="1">
        <v>1</v>
      </c>
      <c r="BV99" s="1">
        <v>3</v>
      </c>
      <c r="BW99" s="1">
        <v>2</v>
      </c>
      <c r="BX99" s="1">
        <v>2</v>
      </c>
      <c r="BY99" s="1">
        <v>2</v>
      </c>
      <c r="BZ99" s="1">
        <v>2</v>
      </c>
      <c r="CA99" s="1">
        <v>2</v>
      </c>
      <c r="CB99" s="1">
        <v>0</v>
      </c>
      <c r="CE99" s="1">
        <v>0</v>
      </c>
      <c r="CH99" s="1">
        <v>1</v>
      </c>
      <c r="CI99" s="1">
        <v>2</v>
      </c>
      <c r="CJ99" s="1">
        <v>2</v>
      </c>
      <c r="CL99" s="1">
        <v>2</v>
      </c>
      <c r="CM99" s="1">
        <v>2</v>
      </c>
      <c r="CN99" s="1">
        <v>2</v>
      </c>
      <c r="CO99" s="1">
        <v>2</v>
      </c>
      <c r="CP99" s="1">
        <v>2</v>
      </c>
      <c r="CQ99" s="1">
        <v>2</v>
      </c>
      <c r="CR99" s="1">
        <v>2</v>
      </c>
      <c r="CS99" s="1">
        <v>2</v>
      </c>
      <c r="CT99" s="1">
        <v>2</v>
      </c>
      <c r="CU99" s="1">
        <v>2</v>
      </c>
      <c r="CV99" s="1">
        <v>2</v>
      </c>
      <c r="CW99" s="1">
        <v>2</v>
      </c>
    </row>
    <row r="100" spans="2:101" x14ac:dyDescent="0.25">
      <c r="B100" s="1">
        <v>2</v>
      </c>
      <c r="D100" s="1">
        <v>4</v>
      </c>
      <c r="E100" s="1">
        <v>2</v>
      </c>
      <c r="H100" s="1">
        <v>1</v>
      </c>
      <c r="I100" s="1">
        <v>2</v>
      </c>
      <c r="J100" s="1">
        <v>2</v>
      </c>
      <c r="M100" s="1">
        <v>2</v>
      </c>
      <c r="O100" s="1">
        <v>3</v>
      </c>
      <c r="P100" s="1">
        <v>9</v>
      </c>
      <c r="Q100" s="1">
        <v>2</v>
      </c>
      <c r="R100" s="1"/>
      <c r="S100" s="1"/>
      <c r="T100" s="1">
        <v>1</v>
      </c>
      <c r="Z100" s="1">
        <v>2</v>
      </c>
      <c r="AA100" s="1">
        <v>2</v>
      </c>
      <c r="AB100" s="1">
        <v>2</v>
      </c>
      <c r="AC100" s="1">
        <v>2</v>
      </c>
      <c r="AE100" s="1">
        <v>2</v>
      </c>
      <c r="AF100" s="1">
        <v>1</v>
      </c>
      <c r="AH100" s="1">
        <v>1</v>
      </c>
      <c r="AI100" s="1">
        <v>2</v>
      </c>
      <c r="AJ100" s="1">
        <v>3</v>
      </c>
      <c r="AK100" s="1">
        <v>0</v>
      </c>
      <c r="AL100" s="1">
        <v>0</v>
      </c>
      <c r="AM100" s="1">
        <v>1</v>
      </c>
      <c r="AN100" s="1">
        <v>2</v>
      </c>
      <c r="AS100" s="1">
        <v>0</v>
      </c>
      <c r="AU100" s="1">
        <v>1</v>
      </c>
      <c r="AX100" s="1"/>
      <c r="BA100" s="1">
        <v>2</v>
      </c>
      <c r="BB100" s="1">
        <v>3</v>
      </c>
      <c r="BC100" s="1">
        <v>2</v>
      </c>
      <c r="BE100" s="1">
        <v>2</v>
      </c>
      <c r="BF100" s="1">
        <v>3</v>
      </c>
      <c r="BG100" s="1">
        <v>2</v>
      </c>
      <c r="BH100" s="1">
        <v>1</v>
      </c>
      <c r="BI100" s="1">
        <v>1</v>
      </c>
      <c r="BJ100" s="1">
        <v>2</v>
      </c>
      <c r="BK100" s="1">
        <v>2</v>
      </c>
      <c r="BL100" s="1">
        <v>2</v>
      </c>
      <c r="BM100" s="1">
        <v>4</v>
      </c>
      <c r="BN100" s="1">
        <v>4</v>
      </c>
      <c r="BO100" s="1">
        <v>3</v>
      </c>
      <c r="BP100" s="1">
        <v>4</v>
      </c>
      <c r="BQ100" s="1">
        <v>2</v>
      </c>
      <c r="BR100" s="1">
        <v>2</v>
      </c>
      <c r="BS100" s="1">
        <v>2</v>
      </c>
      <c r="BT100" s="1">
        <v>2</v>
      </c>
      <c r="BU100" s="1">
        <v>1</v>
      </c>
      <c r="BV100" s="1">
        <v>3</v>
      </c>
      <c r="BW100" s="1">
        <v>2</v>
      </c>
      <c r="BX100" s="1">
        <v>2</v>
      </c>
      <c r="BY100" s="1">
        <v>2</v>
      </c>
      <c r="BZ100" s="1">
        <v>2</v>
      </c>
      <c r="CA100" s="1">
        <v>2</v>
      </c>
      <c r="CB100" s="1">
        <v>0</v>
      </c>
      <c r="CE100" s="1">
        <v>0</v>
      </c>
      <c r="CH100" s="1">
        <v>1</v>
      </c>
      <c r="CI100" s="1">
        <v>2</v>
      </c>
      <c r="CJ100" s="1">
        <v>2</v>
      </c>
      <c r="CL100" s="1">
        <v>2</v>
      </c>
      <c r="CM100" s="1">
        <v>2</v>
      </c>
      <c r="CN100" s="1">
        <v>2</v>
      </c>
      <c r="CO100" s="1">
        <v>2</v>
      </c>
      <c r="CP100" s="1">
        <v>2</v>
      </c>
      <c r="CQ100" s="1">
        <v>2</v>
      </c>
      <c r="CR100" s="1">
        <v>2</v>
      </c>
      <c r="CS100" s="1">
        <v>2</v>
      </c>
      <c r="CT100" s="1">
        <v>2</v>
      </c>
      <c r="CU100" s="1">
        <v>2</v>
      </c>
      <c r="CV100" s="1">
        <v>2</v>
      </c>
      <c r="CW100" s="1">
        <v>2</v>
      </c>
    </row>
    <row r="101" spans="2:101" x14ac:dyDescent="0.25">
      <c r="B101" s="1">
        <v>2</v>
      </c>
      <c r="D101" s="1">
        <v>4</v>
      </c>
      <c r="E101" s="1">
        <v>2</v>
      </c>
      <c r="H101" s="1">
        <v>1</v>
      </c>
      <c r="I101" s="1">
        <v>2</v>
      </c>
      <c r="J101" s="1">
        <v>2</v>
      </c>
      <c r="M101" s="1">
        <v>2</v>
      </c>
      <c r="O101" s="1">
        <v>3</v>
      </c>
      <c r="P101" s="1">
        <v>9</v>
      </c>
      <c r="Q101" s="1">
        <v>2</v>
      </c>
      <c r="R101" s="1"/>
      <c r="S101" s="1"/>
      <c r="T101" s="1">
        <v>1</v>
      </c>
      <c r="Z101" s="1">
        <v>2</v>
      </c>
      <c r="AA101" s="1">
        <v>1</v>
      </c>
      <c r="AB101" s="1">
        <v>2</v>
      </c>
      <c r="AC101" s="1">
        <v>2</v>
      </c>
      <c r="AE101" s="1">
        <v>2</v>
      </c>
      <c r="AF101" s="1">
        <v>1</v>
      </c>
      <c r="AH101" s="1">
        <v>1</v>
      </c>
      <c r="AI101" s="1">
        <v>2</v>
      </c>
      <c r="AJ101" s="1">
        <v>3</v>
      </c>
      <c r="AK101" s="1">
        <v>0</v>
      </c>
      <c r="AL101" s="1">
        <v>0</v>
      </c>
      <c r="AM101" s="1">
        <v>1</v>
      </c>
      <c r="AN101" s="1">
        <v>2</v>
      </c>
      <c r="AS101" s="1">
        <v>0</v>
      </c>
      <c r="AU101" s="1">
        <v>1</v>
      </c>
      <c r="AX101" s="1"/>
      <c r="BA101" s="1">
        <v>2</v>
      </c>
      <c r="BB101" s="1">
        <v>3</v>
      </c>
      <c r="BC101" s="1">
        <v>2</v>
      </c>
      <c r="BE101" s="1">
        <v>2</v>
      </c>
      <c r="BF101" s="1">
        <v>3</v>
      </c>
      <c r="BG101" s="1">
        <v>2</v>
      </c>
      <c r="BH101" s="1">
        <v>1</v>
      </c>
      <c r="BI101" s="1">
        <v>1</v>
      </c>
      <c r="BJ101" s="1">
        <v>2</v>
      </c>
      <c r="BK101" s="1">
        <v>2</v>
      </c>
      <c r="BL101" s="1">
        <v>2</v>
      </c>
      <c r="BM101" s="1">
        <v>4</v>
      </c>
      <c r="BN101" s="1">
        <v>4</v>
      </c>
      <c r="BO101" s="1">
        <v>3</v>
      </c>
      <c r="BP101" s="1">
        <v>4</v>
      </c>
      <c r="BQ101" s="1">
        <v>2</v>
      </c>
      <c r="BR101" s="1">
        <v>2</v>
      </c>
      <c r="BS101" s="1">
        <v>2</v>
      </c>
      <c r="BT101" s="1">
        <v>2</v>
      </c>
      <c r="BU101" s="1">
        <v>1</v>
      </c>
      <c r="BV101" s="1">
        <v>3</v>
      </c>
      <c r="BW101" s="1">
        <v>2</v>
      </c>
      <c r="BX101" s="1">
        <v>2</v>
      </c>
      <c r="BY101" s="1">
        <v>2</v>
      </c>
      <c r="BZ101" s="1">
        <v>2</v>
      </c>
      <c r="CA101" s="1">
        <v>2</v>
      </c>
      <c r="CE101" s="1">
        <v>0</v>
      </c>
      <c r="CH101" s="1">
        <v>1</v>
      </c>
      <c r="CI101" s="1">
        <v>2</v>
      </c>
      <c r="CJ101" s="1">
        <v>2</v>
      </c>
      <c r="CL101" s="1">
        <v>2</v>
      </c>
      <c r="CM101" s="1">
        <v>2</v>
      </c>
      <c r="CN101" s="1">
        <v>2</v>
      </c>
      <c r="CO101" s="1">
        <v>2</v>
      </c>
      <c r="CP101" s="1">
        <v>2</v>
      </c>
      <c r="CQ101" s="1">
        <v>2</v>
      </c>
      <c r="CR101" s="1">
        <v>2</v>
      </c>
      <c r="CS101" s="1">
        <v>2</v>
      </c>
      <c r="CT101" s="1">
        <v>2</v>
      </c>
      <c r="CU101" s="1">
        <v>2</v>
      </c>
      <c r="CV101" s="1">
        <v>2</v>
      </c>
      <c r="CW101" s="1">
        <v>2</v>
      </c>
    </row>
    <row r="102" spans="2:101" x14ac:dyDescent="0.25">
      <c r="B102" s="1">
        <v>2</v>
      </c>
      <c r="D102" s="1">
        <v>4</v>
      </c>
      <c r="E102" s="1">
        <v>2</v>
      </c>
      <c r="H102" s="1">
        <v>1</v>
      </c>
      <c r="I102" s="1">
        <v>2</v>
      </c>
      <c r="J102" s="1">
        <v>2</v>
      </c>
      <c r="M102" s="1">
        <v>2</v>
      </c>
      <c r="O102" s="1">
        <v>3</v>
      </c>
      <c r="P102" s="1">
        <v>9</v>
      </c>
      <c r="Q102" s="1">
        <v>2</v>
      </c>
      <c r="R102" s="1"/>
      <c r="S102" s="1"/>
      <c r="T102" s="1">
        <v>1</v>
      </c>
      <c r="Z102" s="1">
        <v>2</v>
      </c>
      <c r="AA102" s="1">
        <v>1</v>
      </c>
      <c r="AB102" s="1">
        <v>2</v>
      </c>
      <c r="AC102" s="1">
        <v>2</v>
      </c>
      <c r="AE102" s="1">
        <v>2</v>
      </c>
      <c r="AF102" s="1">
        <v>1</v>
      </c>
      <c r="AH102" s="1">
        <v>1</v>
      </c>
      <c r="AI102" s="1">
        <v>2</v>
      </c>
      <c r="AJ102" s="1">
        <v>3</v>
      </c>
      <c r="AL102" s="1">
        <v>0</v>
      </c>
      <c r="AM102" s="1">
        <v>1</v>
      </c>
      <c r="AN102" s="1">
        <v>2</v>
      </c>
      <c r="AS102" s="1">
        <v>0</v>
      </c>
      <c r="AU102" s="1">
        <v>1</v>
      </c>
      <c r="AX102" s="1"/>
      <c r="BA102" s="1">
        <v>2</v>
      </c>
      <c r="BB102" s="1">
        <v>2</v>
      </c>
      <c r="BC102" s="1">
        <v>2</v>
      </c>
      <c r="BE102" s="1">
        <v>1</v>
      </c>
      <c r="BF102" s="1">
        <v>3</v>
      </c>
      <c r="BG102" s="1">
        <v>2</v>
      </c>
      <c r="BH102" s="1">
        <v>1</v>
      </c>
      <c r="BI102" s="1">
        <v>1</v>
      </c>
      <c r="BJ102" s="1">
        <v>2</v>
      </c>
      <c r="BK102" s="1">
        <v>2</v>
      </c>
      <c r="BL102" s="1">
        <v>2</v>
      </c>
      <c r="BM102" s="1">
        <v>4</v>
      </c>
      <c r="BN102" s="1">
        <v>4</v>
      </c>
      <c r="BO102" s="1">
        <v>3</v>
      </c>
      <c r="BP102" s="1">
        <v>4</v>
      </c>
      <c r="BQ102" s="1">
        <v>2</v>
      </c>
      <c r="BR102" s="1">
        <v>2</v>
      </c>
      <c r="BS102" s="1">
        <v>2</v>
      </c>
      <c r="BT102" s="1">
        <v>2</v>
      </c>
      <c r="BU102" s="1">
        <v>1</v>
      </c>
      <c r="BV102" s="1">
        <v>3</v>
      </c>
      <c r="BW102" s="1">
        <v>2</v>
      </c>
      <c r="BX102" s="1">
        <v>2</v>
      </c>
      <c r="BY102" s="1">
        <v>2</v>
      </c>
      <c r="BZ102" s="1">
        <v>2</v>
      </c>
      <c r="CA102" s="1">
        <v>2</v>
      </c>
      <c r="CE102" s="1">
        <v>0</v>
      </c>
      <c r="CH102" s="1">
        <v>1</v>
      </c>
      <c r="CI102" s="1">
        <v>2</v>
      </c>
      <c r="CJ102" s="1">
        <v>2</v>
      </c>
      <c r="CL102" s="1">
        <v>2</v>
      </c>
      <c r="CM102" s="1">
        <v>2</v>
      </c>
      <c r="CN102" s="1">
        <v>2</v>
      </c>
      <c r="CO102" s="1">
        <v>2</v>
      </c>
      <c r="CP102" s="1">
        <v>2</v>
      </c>
      <c r="CQ102" s="1">
        <v>2</v>
      </c>
      <c r="CR102" s="1">
        <v>2</v>
      </c>
      <c r="CS102" s="1">
        <v>2</v>
      </c>
      <c r="CT102" s="1">
        <v>2</v>
      </c>
      <c r="CU102" s="1">
        <v>2</v>
      </c>
      <c r="CV102" s="1">
        <v>2</v>
      </c>
      <c r="CW102" s="1">
        <v>2</v>
      </c>
    </row>
    <row r="103" spans="2:101" x14ac:dyDescent="0.25">
      <c r="B103" s="1">
        <v>2</v>
      </c>
      <c r="D103" s="1">
        <v>4</v>
      </c>
      <c r="E103" s="1">
        <v>2</v>
      </c>
      <c r="H103" s="1">
        <v>0</v>
      </c>
      <c r="I103" s="1">
        <v>2</v>
      </c>
      <c r="J103" s="1">
        <v>2</v>
      </c>
      <c r="M103" s="1">
        <v>2</v>
      </c>
      <c r="O103" s="1">
        <v>3</v>
      </c>
      <c r="P103" s="1">
        <v>9</v>
      </c>
      <c r="Q103" s="1">
        <v>2</v>
      </c>
      <c r="R103" s="1"/>
      <c r="S103" s="1"/>
      <c r="T103" s="1">
        <v>1</v>
      </c>
      <c r="Z103" s="1">
        <v>2</v>
      </c>
      <c r="AA103" s="1">
        <v>1</v>
      </c>
      <c r="AB103" s="1">
        <v>2</v>
      </c>
      <c r="AC103" s="1">
        <v>2</v>
      </c>
      <c r="AE103" s="1">
        <v>2</v>
      </c>
      <c r="AF103" s="1">
        <v>1</v>
      </c>
      <c r="AH103" s="1">
        <v>1</v>
      </c>
      <c r="AI103" s="1">
        <v>2</v>
      </c>
      <c r="AJ103" s="1">
        <v>3</v>
      </c>
      <c r="AM103" s="1">
        <v>1</v>
      </c>
      <c r="AN103" s="1">
        <v>2</v>
      </c>
      <c r="AS103" s="1">
        <v>0</v>
      </c>
      <c r="AU103" s="1">
        <v>0</v>
      </c>
      <c r="AX103" s="1"/>
      <c r="BA103" s="1">
        <v>2</v>
      </c>
      <c r="BB103" s="1">
        <v>2</v>
      </c>
      <c r="BC103" s="1">
        <v>2</v>
      </c>
      <c r="BE103" s="1">
        <v>1</v>
      </c>
      <c r="BF103" s="1">
        <v>3</v>
      </c>
      <c r="BG103" s="1">
        <v>2</v>
      </c>
      <c r="BH103" s="1">
        <v>1</v>
      </c>
      <c r="BI103" s="1">
        <v>1</v>
      </c>
      <c r="BJ103" s="1">
        <v>2</v>
      </c>
      <c r="BK103" s="1">
        <v>2</v>
      </c>
      <c r="BL103" s="1">
        <v>2</v>
      </c>
      <c r="BM103" s="1">
        <v>4</v>
      </c>
      <c r="BN103" s="1">
        <v>4</v>
      </c>
      <c r="BO103" s="1">
        <v>3</v>
      </c>
      <c r="BP103" s="1">
        <v>4</v>
      </c>
      <c r="BQ103" s="1">
        <v>2</v>
      </c>
      <c r="BR103" s="1">
        <v>2</v>
      </c>
      <c r="BS103" s="1">
        <v>2</v>
      </c>
      <c r="BT103" s="1">
        <v>2</v>
      </c>
      <c r="BU103" s="1">
        <v>1</v>
      </c>
      <c r="BV103" s="1">
        <v>3</v>
      </c>
      <c r="BW103" s="1">
        <v>2</v>
      </c>
      <c r="BX103" s="1">
        <v>2</v>
      </c>
      <c r="BY103" s="1">
        <v>2</v>
      </c>
      <c r="BZ103" s="1">
        <v>2</v>
      </c>
      <c r="CA103" s="1">
        <v>2</v>
      </c>
      <c r="CE103" s="1">
        <v>0</v>
      </c>
      <c r="CH103" s="1">
        <v>1</v>
      </c>
      <c r="CI103" s="1">
        <v>2</v>
      </c>
      <c r="CJ103" s="1">
        <v>2</v>
      </c>
      <c r="CL103" s="1">
        <v>2</v>
      </c>
      <c r="CM103" s="1">
        <v>2</v>
      </c>
      <c r="CN103" s="1">
        <v>2</v>
      </c>
      <c r="CO103" s="1">
        <v>2</v>
      </c>
      <c r="CP103" s="1">
        <v>2</v>
      </c>
      <c r="CQ103" s="1">
        <v>2</v>
      </c>
      <c r="CR103" s="1">
        <v>2</v>
      </c>
      <c r="CS103" s="1">
        <v>2</v>
      </c>
      <c r="CT103" s="1">
        <v>2</v>
      </c>
      <c r="CU103" s="1">
        <v>2</v>
      </c>
      <c r="CV103" s="1">
        <v>2</v>
      </c>
      <c r="CW103" s="1">
        <v>2</v>
      </c>
    </row>
    <row r="104" spans="2:101" x14ac:dyDescent="0.25">
      <c r="B104" s="1">
        <v>2</v>
      </c>
      <c r="D104" s="1">
        <v>4</v>
      </c>
      <c r="E104" s="1">
        <v>2</v>
      </c>
      <c r="H104" s="1">
        <v>0</v>
      </c>
      <c r="I104" s="1">
        <v>2</v>
      </c>
      <c r="J104" s="1">
        <v>2</v>
      </c>
      <c r="M104" s="1">
        <v>2</v>
      </c>
      <c r="O104" s="1">
        <v>3</v>
      </c>
      <c r="P104" s="1">
        <v>9</v>
      </c>
      <c r="Q104" s="1">
        <v>2</v>
      </c>
      <c r="S104" s="1"/>
      <c r="T104" s="1">
        <v>1</v>
      </c>
      <c r="Z104" s="1">
        <v>2</v>
      </c>
      <c r="AA104" s="1">
        <v>1</v>
      </c>
      <c r="AB104" s="1">
        <v>2</v>
      </c>
      <c r="AC104" s="1">
        <v>2</v>
      </c>
      <c r="AE104" s="1">
        <v>2</v>
      </c>
      <c r="AF104" s="1">
        <v>1</v>
      </c>
      <c r="AH104" s="1">
        <v>1</v>
      </c>
      <c r="AI104" s="1">
        <v>2</v>
      </c>
      <c r="AJ104" s="1">
        <v>3</v>
      </c>
      <c r="AM104" s="1">
        <v>1</v>
      </c>
      <c r="AN104" s="1">
        <v>2</v>
      </c>
      <c r="AU104" s="1">
        <v>0</v>
      </c>
      <c r="AX104" s="1"/>
      <c r="BA104" s="1">
        <v>2</v>
      </c>
      <c r="BB104" s="1">
        <v>2</v>
      </c>
      <c r="BC104" s="1">
        <v>2</v>
      </c>
      <c r="BE104" s="1">
        <v>1</v>
      </c>
      <c r="BF104" s="1">
        <v>3</v>
      </c>
      <c r="BG104" s="1">
        <v>1</v>
      </c>
      <c r="BH104" s="1">
        <v>1</v>
      </c>
      <c r="BI104" s="1">
        <v>1</v>
      </c>
      <c r="BJ104" s="1">
        <v>2</v>
      </c>
      <c r="BK104" s="1">
        <v>2</v>
      </c>
      <c r="BL104" s="1">
        <v>2</v>
      </c>
      <c r="BM104" s="1">
        <v>4</v>
      </c>
      <c r="BN104" s="1">
        <v>4</v>
      </c>
      <c r="BO104" s="1">
        <v>3</v>
      </c>
      <c r="BP104" s="1">
        <v>4</v>
      </c>
      <c r="BQ104" s="1">
        <v>2</v>
      </c>
      <c r="BR104" s="1">
        <v>2</v>
      </c>
      <c r="BS104" s="1">
        <v>2</v>
      </c>
      <c r="BT104" s="1">
        <v>2</v>
      </c>
      <c r="BU104" s="1">
        <v>1</v>
      </c>
      <c r="BV104" s="1">
        <v>3</v>
      </c>
      <c r="BW104" s="1">
        <v>2</v>
      </c>
      <c r="BX104" s="1">
        <v>2</v>
      </c>
      <c r="BY104" s="1">
        <v>2</v>
      </c>
      <c r="BZ104" s="1">
        <v>2</v>
      </c>
      <c r="CA104" s="1">
        <v>2</v>
      </c>
      <c r="CE104" s="1">
        <v>0</v>
      </c>
      <c r="CH104" s="1">
        <v>1</v>
      </c>
      <c r="CI104" s="1">
        <v>2</v>
      </c>
      <c r="CJ104" s="1">
        <v>2</v>
      </c>
      <c r="CL104" s="1">
        <v>2</v>
      </c>
      <c r="CM104" s="1">
        <v>2</v>
      </c>
      <c r="CN104" s="1">
        <v>2</v>
      </c>
      <c r="CO104" s="1">
        <v>2</v>
      </c>
      <c r="CP104" s="1">
        <v>2</v>
      </c>
      <c r="CQ104" s="1">
        <v>2</v>
      </c>
      <c r="CR104" s="1">
        <v>2</v>
      </c>
      <c r="CS104" s="1">
        <v>2</v>
      </c>
      <c r="CT104" s="1">
        <v>2</v>
      </c>
      <c r="CU104" s="1">
        <v>2</v>
      </c>
      <c r="CV104" s="1">
        <v>2</v>
      </c>
      <c r="CW104" s="1">
        <v>2</v>
      </c>
    </row>
    <row r="105" spans="2:101" x14ac:dyDescent="0.25">
      <c r="B105" s="1">
        <v>2</v>
      </c>
      <c r="D105" s="1">
        <v>4</v>
      </c>
      <c r="E105" s="1">
        <v>2</v>
      </c>
      <c r="I105" s="1">
        <v>2</v>
      </c>
      <c r="J105" s="1">
        <v>2</v>
      </c>
      <c r="M105" s="1">
        <v>2</v>
      </c>
      <c r="O105" s="1">
        <v>3</v>
      </c>
      <c r="P105" s="1">
        <v>8</v>
      </c>
      <c r="Q105" s="1">
        <v>2</v>
      </c>
      <c r="S105" s="1"/>
      <c r="T105" s="1">
        <v>1</v>
      </c>
      <c r="Z105" s="1">
        <v>2</v>
      </c>
      <c r="AA105" s="1">
        <v>1</v>
      </c>
      <c r="AB105" s="1">
        <v>2</v>
      </c>
      <c r="AC105" s="1">
        <v>2</v>
      </c>
      <c r="AE105" s="1">
        <v>2</v>
      </c>
      <c r="AF105" s="1">
        <v>1</v>
      </c>
      <c r="AH105" s="1">
        <v>0</v>
      </c>
      <c r="AI105" s="1">
        <v>2</v>
      </c>
      <c r="AJ105" s="1">
        <v>3</v>
      </c>
      <c r="AM105" s="1">
        <v>1</v>
      </c>
      <c r="AN105" s="1">
        <v>2</v>
      </c>
      <c r="AU105" s="1">
        <v>0</v>
      </c>
      <c r="AX105" s="1"/>
      <c r="BA105" s="1">
        <v>2</v>
      </c>
      <c r="BB105" s="1">
        <v>2</v>
      </c>
      <c r="BC105" s="1">
        <v>2</v>
      </c>
      <c r="BE105" s="1">
        <v>1</v>
      </c>
      <c r="BF105" s="1">
        <v>3</v>
      </c>
      <c r="BG105" s="1">
        <v>1</v>
      </c>
      <c r="BH105" s="1">
        <v>1</v>
      </c>
      <c r="BI105" s="1">
        <v>1</v>
      </c>
      <c r="BJ105" s="1">
        <v>2</v>
      </c>
      <c r="BK105" s="1">
        <v>2</v>
      </c>
      <c r="BL105" s="1">
        <v>2</v>
      </c>
      <c r="BM105" s="1">
        <v>4</v>
      </c>
      <c r="BN105" s="1">
        <v>4</v>
      </c>
      <c r="BO105" s="1">
        <v>3</v>
      </c>
      <c r="BP105" s="1">
        <v>4</v>
      </c>
      <c r="BQ105" s="1">
        <v>2</v>
      </c>
      <c r="BR105" s="1">
        <v>2</v>
      </c>
      <c r="BS105" s="1">
        <v>2</v>
      </c>
      <c r="BT105" s="1">
        <v>2</v>
      </c>
      <c r="BU105" s="1">
        <v>1</v>
      </c>
      <c r="BV105" s="1">
        <v>3</v>
      </c>
      <c r="BW105" s="1">
        <v>2</v>
      </c>
      <c r="BX105" s="1">
        <v>2</v>
      </c>
      <c r="BY105" s="1">
        <v>2</v>
      </c>
      <c r="BZ105" s="1">
        <v>2</v>
      </c>
      <c r="CA105" s="1">
        <v>2</v>
      </c>
      <c r="CE105" s="1">
        <v>0</v>
      </c>
      <c r="CH105" s="1">
        <v>1</v>
      </c>
      <c r="CI105" s="1">
        <v>2</v>
      </c>
      <c r="CJ105" s="1">
        <v>2</v>
      </c>
      <c r="CL105" s="1">
        <v>2</v>
      </c>
      <c r="CM105" s="1">
        <v>2</v>
      </c>
      <c r="CN105" s="1">
        <v>2</v>
      </c>
      <c r="CO105" s="1">
        <v>2</v>
      </c>
      <c r="CP105" s="1">
        <v>2</v>
      </c>
      <c r="CQ105" s="1">
        <v>2</v>
      </c>
      <c r="CR105" s="1">
        <v>2</v>
      </c>
      <c r="CS105" s="1">
        <v>2</v>
      </c>
      <c r="CT105" s="1">
        <v>2</v>
      </c>
      <c r="CU105" s="1">
        <v>2</v>
      </c>
      <c r="CV105" s="1">
        <v>2</v>
      </c>
      <c r="CW105" s="1">
        <v>2</v>
      </c>
    </row>
    <row r="106" spans="2:101" x14ac:dyDescent="0.25">
      <c r="B106" s="1">
        <v>2</v>
      </c>
      <c r="D106" s="1">
        <v>4</v>
      </c>
      <c r="E106" s="1">
        <v>2</v>
      </c>
      <c r="I106" s="1">
        <v>2</v>
      </c>
      <c r="J106" s="1">
        <v>2</v>
      </c>
      <c r="M106" s="1">
        <v>2</v>
      </c>
      <c r="O106" s="1">
        <v>3</v>
      </c>
      <c r="P106" s="1">
        <v>8</v>
      </c>
      <c r="Q106" s="1">
        <v>2</v>
      </c>
      <c r="S106" s="1"/>
      <c r="T106" s="1">
        <v>1</v>
      </c>
      <c r="Z106" s="1">
        <v>2</v>
      </c>
      <c r="AA106" s="1">
        <v>1</v>
      </c>
      <c r="AB106" s="1">
        <v>2</v>
      </c>
      <c r="AC106" s="1">
        <v>2</v>
      </c>
      <c r="AE106" s="1">
        <v>2</v>
      </c>
      <c r="AF106" s="1">
        <v>1</v>
      </c>
      <c r="AH106" s="1">
        <v>0</v>
      </c>
      <c r="AI106" s="1">
        <v>2</v>
      </c>
      <c r="AJ106" s="1">
        <v>3</v>
      </c>
      <c r="AM106" s="1">
        <v>0</v>
      </c>
      <c r="AN106" s="1">
        <v>2</v>
      </c>
      <c r="AX106" s="1"/>
      <c r="BA106" s="1">
        <v>2</v>
      </c>
      <c r="BB106" s="1">
        <v>2</v>
      </c>
      <c r="BC106" s="1">
        <v>0</v>
      </c>
      <c r="BE106" s="1">
        <v>1</v>
      </c>
      <c r="BF106" s="1">
        <v>3</v>
      </c>
      <c r="BG106" s="1">
        <v>1</v>
      </c>
      <c r="BH106" s="1">
        <v>1</v>
      </c>
      <c r="BI106" s="1">
        <v>0</v>
      </c>
      <c r="BJ106" s="1">
        <v>2</v>
      </c>
      <c r="BK106" s="1">
        <v>2</v>
      </c>
      <c r="BL106" s="1">
        <v>2</v>
      </c>
      <c r="BM106" s="1">
        <v>4</v>
      </c>
      <c r="BN106" s="1">
        <v>4</v>
      </c>
      <c r="BO106" s="1">
        <v>3</v>
      </c>
      <c r="BP106" s="1">
        <v>4</v>
      </c>
      <c r="BQ106" s="1">
        <v>2</v>
      </c>
      <c r="BR106" s="1">
        <v>2</v>
      </c>
      <c r="BS106" s="1">
        <v>2</v>
      </c>
      <c r="BT106" s="1">
        <v>2</v>
      </c>
      <c r="BU106" s="1">
        <v>1</v>
      </c>
      <c r="BV106" s="1">
        <v>3</v>
      </c>
      <c r="BW106" s="1">
        <v>2</v>
      </c>
      <c r="BX106" s="1">
        <v>2</v>
      </c>
      <c r="BY106" s="1">
        <v>2</v>
      </c>
      <c r="BZ106" s="1">
        <v>2</v>
      </c>
      <c r="CA106" s="1">
        <v>2</v>
      </c>
      <c r="CH106" s="1">
        <v>1</v>
      </c>
      <c r="CI106" s="1">
        <v>2</v>
      </c>
      <c r="CJ106" s="1">
        <v>2</v>
      </c>
      <c r="CL106" s="1">
        <v>2</v>
      </c>
      <c r="CM106" s="1">
        <v>2</v>
      </c>
      <c r="CN106" s="1">
        <v>2</v>
      </c>
      <c r="CO106" s="1">
        <v>2</v>
      </c>
      <c r="CP106" s="1">
        <v>2</v>
      </c>
      <c r="CQ106" s="1">
        <v>2</v>
      </c>
      <c r="CR106" s="1">
        <v>2</v>
      </c>
      <c r="CS106" s="1">
        <v>2</v>
      </c>
      <c r="CT106" s="1">
        <v>2</v>
      </c>
      <c r="CU106" s="1">
        <v>2</v>
      </c>
      <c r="CV106" s="1">
        <v>2</v>
      </c>
      <c r="CW106" s="1">
        <v>2</v>
      </c>
    </row>
    <row r="107" spans="2:101" x14ac:dyDescent="0.25">
      <c r="B107" s="1">
        <v>2</v>
      </c>
      <c r="D107" s="1">
        <v>4</v>
      </c>
      <c r="E107" s="1">
        <v>2</v>
      </c>
      <c r="I107" s="1">
        <v>2</v>
      </c>
      <c r="J107" s="1">
        <v>2</v>
      </c>
      <c r="M107" s="1">
        <v>2</v>
      </c>
      <c r="O107" s="1">
        <v>3</v>
      </c>
      <c r="P107" s="1">
        <v>8</v>
      </c>
      <c r="Q107" s="1">
        <v>2</v>
      </c>
      <c r="S107" s="1"/>
      <c r="T107" s="1">
        <v>1</v>
      </c>
      <c r="Z107" s="1">
        <v>1</v>
      </c>
      <c r="AA107" s="1">
        <v>1</v>
      </c>
      <c r="AB107" s="1">
        <v>1</v>
      </c>
      <c r="AC107" s="1">
        <v>2</v>
      </c>
      <c r="AE107" s="1">
        <v>2</v>
      </c>
      <c r="AF107" s="1">
        <v>1</v>
      </c>
      <c r="AH107" s="1">
        <v>0</v>
      </c>
      <c r="AI107" s="1">
        <v>2</v>
      </c>
      <c r="AJ107" s="1">
        <v>3</v>
      </c>
      <c r="AM107" s="1">
        <v>0</v>
      </c>
      <c r="AN107" s="1">
        <v>2</v>
      </c>
      <c r="AX107" s="1"/>
      <c r="BA107" s="1">
        <v>2</v>
      </c>
      <c r="BB107" s="1">
        <v>2</v>
      </c>
      <c r="BC107" s="1">
        <v>0</v>
      </c>
      <c r="BE107" s="1">
        <v>1</v>
      </c>
      <c r="BF107" s="1">
        <v>3</v>
      </c>
      <c r="BG107" s="1">
        <v>1</v>
      </c>
      <c r="BH107" s="1">
        <v>1</v>
      </c>
      <c r="BI107" s="1">
        <v>0</v>
      </c>
      <c r="BJ107" s="1">
        <v>2</v>
      </c>
      <c r="BK107" s="1">
        <v>2</v>
      </c>
      <c r="BL107" s="1">
        <v>2</v>
      </c>
      <c r="BM107" s="1">
        <v>4</v>
      </c>
      <c r="BN107" s="1">
        <v>4</v>
      </c>
      <c r="BO107" s="1">
        <v>3</v>
      </c>
      <c r="BP107" s="1">
        <v>4</v>
      </c>
      <c r="BQ107" s="1">
        <v>2</v>
      </c>
      <c r="BR107" s="1">
        <v>2</v>
      </c>
      <c r="BS107" s="1">
        <v>2</v>
      </c>
      <c r="BT107" s="1">
        <v>2</v>
      </c>
      <c r="BU107" s="1">
        <v>1</v>
      </c>
      <c r="BV107" s="1">
        <v>2</v>
      </c>
      <c r="BW107" s="1">
        <v>2</v>
      </c>
      <c r="BX107" s="1">
        <v>2</v>
      </c>
      <c r="BY107" s="1">
        <v>2</v>
      </c>
      <c r="BZ107" s="1">
        <v>2</v>
      </c>
      <c r="CA107" s="1">
        <v>2</v>
      </c>
      <c r="CH107" s="1">
        <v>1</v>
      </c>
      <c r="CI107" s="1">
        <v>2</v>
      </c>
      <c r="CJ107" s="1">
        <v>2</v>
      </c>
      <c r="CL107" s="1">
        <v>2</v>
      </c>
      <c r="CM107" s="1">
        <v>2</v>
      </c>
      <c r="CN107" s="1">
        <v>2</v>
      </c>
      <c r="CO107" s="1">
        <v>2</v>
      </c>
      <c r="CP107" s="1">
        <v>2</v>
      </c>
      <c r="CQ107" s="1">
        <v>2</v>
      </c>
      <c r="CR107" s="1">
        <v>2</v>
      </c>
      <c r="CS107" s="1">
        <v>2</v>
      </c>
      <c r="CT107" s="1">
        <v>2</v>
      </c>
      <c r="CU107" s="1">
        <v>2</v>
      </c>
      <c r="CV107" s="1">
        <v>2</v>
      </c>
      <c r="CW107" s="1">
        <v>2</v>
      </c>
    </row>
    <row r="108" spans="2:101" x14ac:dyDescent="0.25">
      <c r="B108" s="1">
        <v>2</v>
      </c>
      <c r="D108" s="1">
        <v>4</v>
      </c>
      <c r="E108" s="1">
        <v>2</v>
      </c>
      <c r="I108" s="1">
        <v>2</v>
      </c>
      <c r="J108" s="1">
        <v>2</v>
      </c>
      <c r="M108" s="1">
        <v>1</v>
      </c>
      <c r="O108" s="1">
        <v>3</v>
      </c>
      <c r="P108" s="1">
        <v>8</v>
      </c>
      <c r="Q108" s="1">
        <v>2</v>
      </c>
      <c r="S108" s="1"/>
      <c r="T108" s="1">
        <v>1</v>
      </c>
      <c r="Z108" s="1">
        <v>1</v>
      </c>
      <c r="AA108" s="1">
        <v>0</v>
      </c>
      <c r="AB108" s="1">
        <v>1</v>
      </c>
      <c r="AC108" s="1">
        <v>2</v>
      </c>
      <c r="AE108" s="1">
        <v>2</v>
      </c>
      <c r="AF108" s="1">
        <v>1</v>
      </c>
      <c r="AH108" s="1">
        <v>0</v>
      </c>
      <c r="AI108" s="1">
        <v>2</v>
      </c>
      <c r="AJ108" s="1">
        <v>2</v>
      </c>
      <c r="AM108" s="1">
        <v>0</v>
      </c>
      <c r="AN108" s="1">
        <v>2</v>
      </c>
      <c r="AX108" s="1"/>
      <c r="BA108" s="1">
        <v>2</v>
      </c>
      <c r="BB108" s="1">
        <v>2</v>
      </c>
      <c r="BC108" s="1">
        <v>0</v>
      </c>
      <c r="BE108" s="1">
        <v>1</v>
      </c>
      <c r="BF108" s="1">
        <v>3</v>
      </c>
      <c r="BG108" s="1">
        <v>1</v>
      </c>
      <c r="BH108" s="1">
        <v>1</v>
      </c>
      <c r="BI108" s="1">
        <v>0</v>
      </c>
      <c r="BJ108" s="1">
        <v>2</v>
      </c>
      <c r="BK108" s="1">
        <v>2</v>
      </c>
      <c r="BL108" s="1">
        <v>2</v>
      </c>
      <c r="BM108" s="1">
        <v>4</v>
      </c>
      <c r="BN108" s="1">
        <v>4</v>
      </c>
      <c r="BO108" s="1">
        <v>3</v>
      </c>
      <c r="BP108" s="1">
        <v>4</v>
      </c>
      <c r="BQ108" s="1">
        <v>2</v>
      </c>
      <c r="BR108" s="1">
        <v>2</v>
      </c>
      <c r="BS108" s="1">
        <v>2</v>
      </c>
      <c r="BT108" s="1">
        <v>2</v>
      </c>
      <c r="BU108" s="1">
        <v>1</v>
      </c>
      <c r="BV108" s="1">
        <v>2</v>
      </c>
      <c r="BW108" s="1">
        <v>2</v>
      </c>
      <c r="BX108" s="1">
        <v>2</v>
      </c>
      <c r="BY108" s="1">
        <v>2</v>
      </c>
      <c r="BZ108" s="1">
        <v>2</v>
      </c>
      <c r="CA108" s="1">
        <v>2</v>
      </c>
      <c r="CH108" s="1">
        <v>1</v>
      </c>
      <c r="CI108" s="1">
        <v>2</v>
      </c>
      <c r="CJ108" s="1">
        <v>2</v>
      </c>
      <c r="CL108" s="1">
        <v>2</v>
      </c>
      <c r="CM108" s="1">
        <v>2</v>
      </c>
      <c r="CN108" s="1">
        <v>2</v>
      </c>
      <c r="CO108" s="1">
        <v>2</v>
      </c>
      <c r="CP108" s="1">
        <v>2</v>
      </c>
      <c r="CQ108" s="1">
        <v>2</v>
      </c>
      <c r="CR108" s="1">
        <v>2</v>
      </c>
      <c r="CS108" s="1">
        <v>2</v>
      </c>
      <c r="CT108" s="1">
        <v>2</v>
      </c>
      <c r="CU108" s="1">
        <v>2</v>
      </c>
      <c r="CV108" s="1">
        <v>2</v>
      </c>
      <c r="CW108" s="1">
        <v>2</v>
      </c>
    </row>
    <row r="109" spans="2:101" x14ac:dyDescent="0.25">
      <c r="B109" s="1">
        <v>1</v>
      </c>
      <c r="D109" s="1">
        <v>4</v>
      </c>
      <c r="E109" s="1">
        <v>2</v>
      </c>
      <c r="I109" s="1">
        <v>2</v>
      </c>
      <c r="J109" s="1">
        <v>2</v>
      </c>
      <c r="M109" s="1">
        <v>1</v>
      </c>
      <c r="O109" s="1">
        <v>3</v>
      </c>
      <c r="P109" s="1">
        <v>8</v>
      </c>
      <c r="Q109" s="1">
        <v>2</v>
      </c>
      <c r="S109" s="1"/>
      <c r="T109" s="1">
        <v>1</v>
      </c>
      <c r="Z109" s="1">
        <v>1</v>
      </c>
      <c r="AA109" s="1">
        <v>0</v>
      </c>
      <c r="AB109" s="1">
        <v>1</v>
      </c>
      <c r="AC109" s="1">
        <v>2</v>
      </c>
      <c r="AE109" s="1">
        <v>2</v>
      </c>
      <c r="AF109" s="1">
        <v>1</v>
      </c>
      <c r="AH109" s="1">
        <v>0</v>
      </c>
      <c r="AI109" s="1">
        <v>2</v>
      </c>
      <c r="AJ109" s="1">
        <v>2</v>
      </c>
      <c r="AM109" s="1">
        <v>0</v>
      </c>
      <c r="AN109" s="1">
        <v>2</v>
      </c>
      <c r="AX109" s="1"/>
      <c r="BA109" s="1">
        <v>2</v>
      </c>
      <c r="BB109" s="1">
        <v>2</v>
      </c>
      <c r="BE109" s="1">
        <v>0</v>
      </c>
      <c r="BF109" s="1">
        <v>3</v>
      </c>
      <c r="BG109" s="1">
        <v>1</v>
      </c>
      <c r="BH109" s="1">
        <v>1</v>
      </c>
      <c r="BJ109" s="1">
        <v>2</v>
      </c>
      <c r="BK109" s="1">
        <v>2</v>
      </c>
      <c r="BL109" s="1">
        <v>2</v>
      </c>
      <c r="BM109" s="1">
        <v>4</v>
      </c>
      <c r="BN109" s="1">
        <v>4</v>
      </c>
      <c r="BO109" s="1">
        <v>3</v>
      </c>
      <c r="BP109" s="1">
        <v>4</v>
      </c>
      <c r="BQ109" s="1">
        <v>2</v>
      </c>
      <c r="BR109" s="1">
        <v>2</v>
      </c>
      <c r="BS109" s="1">
        <v>2</v>
      </c>
      <c r="BT109" s="1">
        <v>2</v>
      </c>
      <c r="BU109" s="1">
        <v>1</v>
      </c>
      <c r="BV109" s="1">
        <v>2</v>
      </c>
      <c r="BW109" s="1">
        <v>1</v>
      </c>
      <c r="BX109" s="1">
        <v>2</v>
      </c>
      <c r="BY109" s="1">
        <v>2</v>
      </c>
      <c r="BZ109" s="1">
        <v>2</v>
      </c>
      <c r="CA109" s="1">
        <v>2</v>
      </c>
      <c r="CH109" s="1">
        <v>1</v>
      </c>
      <c r="CI109" s="1">
        <v>2</v>
      </c>
      <c r="CJ109" s="1">
        <v>2</v>
      </c>
      <c r="CL109" s="1">
        <v>1</v>
      </c>
      <c r="CM109" s="1">
        <v>2</v>
      </c>
      <c r="CN109" s="1">
        <v>2</v>
      </c>
      <c r="CO109" s="1">
        <v>2</v>
      </c>
      <c r="CP109" s="1">
        <v>2</v>
      </c>
      <c r="CQ109" s="1">
        <v>2</v>
      </c>
      <c r="CR109" s="1">
        <v>2</v>
      </c>
      <c r="CS109" s="1">
        <v>2</v>
      </c>
      <c r="CT109" s="1">
        <v>2</v>
      </c>
      <c r="CU109" s="1">
        <v>2</v>
      </c>
      <c r="CV109" s="1">
        <v>2</v>
      </c>
      <c r="CW109" s="1">
        <v>2</v>
      </c>
    </row>
    <row r="110" spans="2:101" x14ac:dyDescent="0.25">
      <c r="B110" s="1">
        <v>1</v>
      </c>
      <c r="D110" s="1">
        <v>4</v>
      </c>
      <c r="E110" s="1">
        <v>0</v>
      </c>
      <c r="I110" s="1">
        <v>1</v>
      </c>
      <c r="J110" s="1">
        <v>1</v>
      </c>
      <c r="M110" s="1">
        <v>0</v>
      </c>
      <c r="O110" s="1">
        <v>3</v>
      </c>
      <c r="P110" s="1">
        <v>8</v>
      </c>
      <c r="Q110" s="1">
        <v>2</v>
      </c>
      <c r="S110" s="1"/>
      <c r="T110" s="1">
        <v>1</v>
      </c>
      <c r="Z110" s="1">
        <v>1</v>
      </c>
      <c r="AB110" s="1">
        <v>1</v>
      </c>
      <c r="AC110" s="1">
        <v>2</v>
      </c>
      <c r="AE110" s="1">
        <v>2</v>
      </c>
      <c r="AF110" s="1">
        <v>1</v>
      </c>
      <c r="AH110" s="1">
        <v>0</v>
      </c>
      <c r="AI110" s="1">
        <v>2</v>
      </c>
      <c r="AJ110" s="1">
        <v>2</v>
      </c>
      <c r="AN110" s="1">
        <v>2</v>
      </c>
      <c r="AX110" s="1"/>
      <c r="BA110" s="1">
        <v>2</v>
      </c>
      <c r="BB110" s="1">
        <v>2</v>
      </c>
      <c r="BF110" s="1">
        <v>3</v>
      </c>
      <c r="BG110" s="1">
        <v>1</v>
      </c>
      <c r="BH110" s="1">
        <v>1</v>
      </c>
      <c r="BJ110" s="1">
        <v>2</v>
      </c>
      <c r="BK110" s="1">
        <v>2</v>
      </c>
      <c r="BL110" s="1">
        <v>2</v>
      </c>
      <c r="BM110" s="1">
        <v>4</v>
      </c>
      <c r="BN110" s="1">
        <v>4</v>
      </c>
      <c r="BO110" s="1">
        <v>3</v>
      </c>
      <c r="BP110" s="1">
        <v>4</v>
      </c>
      <c r="BQ110" s="1">
        <v>2</v>
      </c>
      <c r="BR110" s="1">
        <v>2</v>
      </c>
      <c r="BS110" s="1">
        <v>2</v>
      </c>
      <c r="BT110" s="1">
        <v>2</v>
      </c>
      <c r="BU110" s="1">
        <v>0</v>
      </c>
      <c r="BV110" s="1">
        <v>2</v>
      </c>
      <c r="BW110" s="1">
        <v>1</v>
      </c>
      <c r="BX110" s="1">
        <v>2</v>
      </c>
      <c r="BY110" s="1">
        <v>2</v>
      </c>
      <c r="BZ110" s="1">
        <v>2</v>
      </c>
      <c r="CA110" s="1">
        <v>2</v>
      </c>
      <c r="CH110" s="1">
        <v>1</v>
      </c>
      <c r="CI110" s="1">
        <v>2</v>
      </c>
      <c r="CJ110" s="1">
        <v>2</v>
      </c>
      <c r="CL110" s="1">
        <v>1</v>
      </c>
      <c r="CM110" s="1">
        <v>2</v>
      </c>
      <c r="CN110" s="1">
        <v>2</v>
      </c>
      <c r="CO110" s="1">
        <v>2</v>
      </c>
      <c r="CP110" s="1">
        <v>2</v>
      </c>
      <c r="CQ110" s="1">
        <v>2</v>
      </c>
      <c r="CR110" s="1">
        <v>2</v>
      </c>
      <c r="CS110" s="1">
        <v>2</v>
      </c>
      <c r="CT110" s="1">
        <v>2</v>
      </c>
      <c r="CU110" s="1">
        <v>2</v>
      </c>
      <c r="CV110" s="1">
        <v>2</v>
      </c>
      <c r="CW110" s="1">
        <v>2</v>
      </c>
    </row>
    <row r="111" spans="2:101" x14ac:dyDescent="0.25">
      <c r="B111" s="1">
        <v>1</v>
      </c>
      <c r="D111" s="1">
        <v>4</v>
      </c>
      <c r="I111" s="1">
        <v>1</v>
      </c>
      <c r="J111" s="1">
        <v>1</v>
      </c>
      <c r="O111" s="1">
        <v>3</v>
      </c>
      <c r="P111" s="1">
        <v>8</v>
      </c>
      <c r="Q111" s="1">
        <v>2</v>
      </c>
      <c r="S111" s="1"/>
      <c r="T111" s="1">
        <v>1</v>
      </c>
      <c r="Z111" s="1">
        <v>1</v>
      </c>
      <c r="AB111" s="1">
        <v>1</v>
      </c>
      <c r="AC111" s="1">
        <v>2</v>
      </c>
      <c r="AE111" s="1">
        <v>2</v>
      </c>
      <c r="AF111" s="1">
        <v>1</v>
      </c>
      <c r="AH111" s="1">
        <v>0</v>
      </c>
      <c r="AI111" s="1">
        <v>2</v>
      </c>
      <c r="AJ111" s="1">
        <v>2</v>
      </c>
      <c r="AN111" s="1">
        <v>2</v>
      </c>
      <c r="AX111" s="1"/>
      <c r="BA111" s="1">
        <v>2</v>
      </c>
      <c r="BB111" s="1">
        <v>2</v>
      </c>
      <c r="BF111" s="1">
        <v>3</v>
      </c>
      <c r="BG111" s="1">
        <v>1</v>
      </c>
      <c r="BH111" s="1">
        <v>1</v>
      </c>
      <c r="BJ111" s="1">
        <v>2</v>
      </c>
      <c r="BK111" s="1">
        <v>2</v>
      </c>
      <c r="BL111" s="1">
        <v>2</v>
      </c>
      <c r="BM111" s="1">
        <v>3</v>
      </c>
      <c r="BN111" s="1">
        <v>4</v>
      </c>
      <c r="BO111" s="1">
        <v>3</v>
      </c>
      <c r="BP111" s="1">
        <v>4</v>
      </c>
      <c r="BQ111" s="1">
        <v>2</v>
      </c>
      <c r="BR111" s="1">
        <v>2</v>
      </c>
      <c r="BS111" s="1">
        <v>2</v>
      </c>
      <c r="BT111" s="1">
        <v>2</v>
      </c>
      <c r="BU111" s="1">
        <v>0</v>
      </c>
      <c r="BV111" s="1">
        <v>2</v>
      </c>
      <c r="BW111" s="1">
        <v>1</v>
      </c>
      <c r="BX111" s="1">
        <v>2</v>
      </c>
      <c r="BY111" s="1">
        <v>2</v>
      </c>
      <c r="BZ111" s="1">
        <v>2</v>
      </c>
      <c r="CA111" s="1">
        <v>2</v>
      </c>
      <c r="CH111" s="1">
        <v>1</v>
      </c>
      <c r="CI111" s="1">
        <v>2</v>
      </c>
      <c r="CJ111" s="1">
        <v>2</v>
      </c>
      <c r="CL111" s="1">
        <v>1</v>
      </c>
      <c r="CM111" s="1">
        <v>2</v>
      </c>
      <c r="CN111" s="1">
        <v>2</v>
      </c>
      <c r="CO111" s="1">
        <v>2</v>
      </c>
      <c r="CP111" s="1">
        <v>2</v>
      </c>
      <c r="CQ111" s="1">
        <v>2</v>
      </c>
      <c r="CR111" s="1">
        <v>2</v>
      </c>
      <c r="CS111" s="1">
        <v>2</v>
      </c>
      <c r="CT111" s="1">
        <v>2</v>
      </c>
      <c r="CU111" s="1">
        <v>2</v>
      </c>
      <c r="CV111" s="1">
        <v>2</v>
      </c>
      <c r="CW111" s="1">
        <v>2</v>
      </c>
    </row>
    <row r="112" spans="2:101" x14ac:dyDescent="0.25">
      <c r="B112" s="1">
        <v>1</v>
      </c>
      <c r="D112" s="1">
        <v>4</v>
      </c>
      <c r="I112" s="1">
        <v>1</v>
      </c>
      <c r="J112" s="1">
        <v>1</v>
      </c>
      <c r="O112" s="1">
        <v>3</v>
      </c>
      <c r="P112" s="1">
        <v>7</v>
      </c>
      <c r="Q112" s="1">
        <v>2</v>
      </c>
      <c r="S112" s="1"/>
      <c r="T112" s="1">
        <v>1</v>
      </c>
      <c r="Z112" s="1">
        <v>1</v>
      </c>
      <c r="AB112" s="1">
        <v>1</v>
      </c>
      <c r="AC112" s="1">
        <v>2</v>
      </c>
      <c r="AE112" s="1">
        <v>2</v>
      </c>
      <c r="AF112" s="1">
        <v>1</v>
      </c>
      <c r="AH112" s="1">
        <v>0</v>
      </c>
      <c r="AI112" s="1">
        <v>2</v>
      </c>
      <c r="AJ112" s="1">
        <v>2</v>
      </c>
      <c r="AN112" s="1">
        <v>2</v>
      </c>
      <c r="AX112" s="1"/>
      <c r="BA112" s="1">
        <v>2</v>
      </c>
      <c r="BB112" s="1">
        <v>2</v>
      </c>
      <c r="BF112" s="1">
        <v>3</v>
      </c>
      <c r="BG112" s="1">
        <v>1</v>
      </c>
      <c r="BH112" s="1">
        <v>1</v>
      </c>
      <c r="BJ112" s="1">
        <v>2</v>
      </c>
      <c r="BK112" s="1">
        <v>2</v>
      </c>
      <c r="BL112" s="1">
        <v>2</v>
      </c>
      <c r="BM112" s="1">
        <v>3</v>
      </c>
      <c r="BN112" s="1">
        <v>4</v>
      </c>
      <c r="BO112" s="1">
        <v>3</v>
      </c>
      <c r="BP112" s="1">
        <v>4</v>
      </c>
      <c r="BQ112" s="1">
        <v>1</v>
      </c>
      <c r="BR112" s="1">
        <v>2</v>
      </c>
      <c r="BS112" s="1">
        <v>2</v>
      </c>
      <c r="BT112" s="1">
        <v>2</v>
      </c>
      <c r="BV112" s="1">
        <v>2</v>
      </c>
      <c r="BW112" s="1">
        <v>1</v>
      </c>
      <c r="BX112" s="1">
        <v>2</v>
      </c>
      <c r="BY112" s="1">
        <v>2</v>
      </c>
      <c r="BZ112" s="1">
        <v>2</v>
      </c>
      <c r="CA112" s="1">
        <v>2</v>
      </c>
      <c r="CH112" s="1">
        <v>1</v>
      </c>
      <c r="CI112" s="1">
        <v>2</v>
      </c>
      <c r="CJ112" s="1">
        <v>2</v>
      </c>
      <c r="CL112" s="1">
        <v>1</v>
      </c>
      <c r="CM112" s="1">
        <v>2</v>
      </c>
      <c r="CN112" s="1">
        <v>2</v>
      </c>
      <c r="CO112" s="1">
        <v>2</v>
      </c>
      <c r="CP112" s="1">
        <v>2</v>
      </c>
      <c r="CQ112" s="1">
        <v>2</v>
      </c>
      <c r="CR112" s="1">
        <v>2</v>
      </c>
      <c r="CS112" s="1">
        <v>2</v>
      </c>
      <c r="CT112" s="1">
        <v>2</v>
      </c>
      <c r="CU112" s="1">
        <v>2</v>
      </c>
      <c r="CV112" s="1">
        <v>2</v>
      </c>
      <c r="CW112" s="1">
        <v>2</v>
      </c>
    </row>
    <row r="113" spans="2:101" x14ac:dyDescent="0.25">
      <c r="B113" s="1">
        <v>1</v>
      </c>
      <c r="D113" s="1">
        <v>4</v>
      </c>
      <c r="I113" s="1">
        <v>1</v>
      </c>
      <c r="J113" s="1">
        <v>1</v>
      </c>
      <c r="O113" s="1">
        <v>3</v>
      </c>
      <c r="P113" s="1">
        <v>7</v>
      </c>
      <c r="Q113" s="1">
        <v>2</v>
      </c>
      <c r="S113" s="1"/>
      <c r="T113" s="1">
        <v>1</v>
      </c>
      <c r="Z113" s="1">
        <v>1</v>
      </c>
      <c r="AB113" s="1">
        <v>1</v>
      </c>
      <c r="AC113" s="1">
        <v>2</v>
      </c>
      <c r="AE113" s="1">
        <v>2</v>
      </c>
      <c r="AF113" s="1">
        <v>1</v>
      </c>
      <c r="AH113" s="1">
        <v>0</v>
      </c>
      <c r="AI113" s="1">
        <v>2</v>
      </c>
      <c r="AJ113" s="1">
        <v>2</v>
      </c>
      <c r="AN113" s="1">
        <v>2</v>
      </c>
      <c r="AX113" s="1"/>
      <c r="BA113" s="1">
        <v>2</v>
      </c>
      <c r="BB113" s="1">
        <v>2</v>
      </c>
      <c r="BF113" s="1">
        <v>3</v>
      </c>
      <c r="BG113" s="1">
        <v>1</v>
      </c>
      <c r="BH113" s="1">
        <v>1</v>
      </c>
      <c r="BJ113" s="1">
        <v>2</v>
      </c>
      <c r="BK113" s="1">
        <v>2</v>
      </c>
      <c r="BL113" s="1">
        <v>2</v>
      </c>
      <c r="BM113" s="1">
        <v>3</v>
      </c>
      <c r="BN113" s="1">
        <v>4</v>
      </c>
      <c r="BO113" s="1">
        <v>3</v>
      </c>
      <c r="BP113" s="1">
        <v>4</v>
      </c>
      <c r="BQ113" s="1">
        <v>1</v>
      </c>
      <c r="BR113" s="1">
        <v>2</v>
      </c>
      <c r="BS113" s="1">
        <v>2</v>
      </c>
      <c r="BT113" s="1">
        <v>2</v>
      </c>
      <c r="BV113" s="1">
        <v>2</v>
      </c>
      <c r="BW113" s="1">
        <v>1</v>
      </c>
      <c r="BX113" s="1">
        <v>2</v>
      </c>
      <c r="BY113" s="1">
        <v>2</v>
      </c>
      <c r="BZ113" s="1">
        <v>2</v>
      </c>
      <c r="CA113" s="1">
        <v>2</v>
      </c>
      <c r="CH113" s="1">
        <v>1</v>
      </c>
      <c r="CI113" s="1">
        <v>2</v>
      </c>
      <c r="CJ113" s="1">
        <v>2</v>
      </c>
      <c r="CL113" s="1">
        <v>1</v>
      </c>
      <c r="CM113" s="1">
        <v>2</v>
      </c>
      <c r="CN113" s="1">
        <v>2</v>
      </c>
      <c r="CO113" s="1">
        <v>2</v>
      </c>
      <c r="CP113" s="1">
        <v>2</v>
      </c>
      <c r="CQ113" s="1">
        <v>2</v>
      </c>
      <c r="CR113" s="1">
        <v>2</v>
      </c>
      <c r="CS113" s="1">
        <v>2</v>
      </c>
      <c r="CT113" s="1">
        <v>2</v>
      </c>
      <c r="CU113" s="1">
        <v>2</v>
      </c>
      <c r="CV113" s="1">
        <v>2</v>
      </c>
      <c r="CW113" s="1">
        <v>2</v>
      </c>
    </row>
    <row r="114" spans="2:101" x14ac:dyDescent="0.25">
      <c r="B114" s="1">
        <v>1</v>
      </c>
      <c r="D114" s="1">
        <v>4</v>
      </c>
      <c r="I114" s="1">
        <v>1</v>
      </c>
      <c r="J114" s="1">
        <v>1</v>
      </c>
      <c r="O114" s="1">
        <v>3</v>
      </c>
      <c r="P114" s="1">
        <v>7</v>
      </c>
      <c r="Q114" s="1">
        <v>2</v>
      </c>
      <c r="S114" s="1"/>
      <c r="T114" s="1">
        <v>1</v>
      </c>
      <c r="Z114" s="1">
        <v>1</v>
      </c>
      <c r="AB114" s="1">
        <v>1</v>
      </c>
      <c r="AC114" s="1">
        <v>2</v>
      </c>
      <c r="AE114" s="1">
        <v>2</v>
      </c>
      <c r="AF114" s="1">
        <v>1</v>
      </c>
      <c r="AH114" s="1">
        <v>0</v>
      </c>
      <c r="AI114" s="1">
        <v>2</v>
      </c>
      <c r="AJ114" s="1">
        <v>2</v>
      </c>
      <c r="AN114" s="1">
        <v>2</v>
      </c>
      <c r="AX114" s="1"/>
      <c r="BA114" s="1">
        <v>2</v>
      </c>
      <c r="BB114" s="1">
        <v>2</v>
      </c>
      <c r="BF114" s="1">
        <v>3</v>
      </c>
      <c r="BG114" s="1">
        <v>1</v>
      </c>
      <c r="BH114" s="1">
        <v>1</v>
      </c>
      <c r="BJ114" s="1">
        <v>2</v>
      </c>
      <c r="BK114" s="1">
        <v>2</v>
      </c>
      <c r="BL114" s="1">
        <v>2</v>
      </c>
      <c r="BM114" s="1">
        <v>3</v>
      </c>
      <c r="BN114" s="1">
        <v>4</v>
      </c>
      <c r="BO114" s="1">
        <v>3</v>
      </c>
      <c r="BP114" s="1">
        <v>4</v>
      </c>
      <c r="BQ114" s="1">
        <v>1</v>
      </c>
      <c r="BR114" s="1">
        <v>2</v>
      </c>
      <c r="BS114" s="1">
        <v>2</v>
      </c>
      <c r="BT114" s="1">
        <v>2</v>
      </c>
      <c r="BV114" s="1">
        <v>2</v>
      </c>
      <c r="BW114" s="1">
        <v>1</v>
      </c>
      <c r="BX114" s="1">
        <v>2</v>
      </c>
      <c r="BY114" s="1">
        <v>2</v>
      </c>
      <c r="BZ114" s="1">
        <v>2</v>
      </c>
      <c r="CA114" s="1">
        <v>2</v>
      </c>
      <c r="CH114" s="1">
        <v>1</v>
      </c>
      <c r="CI114" s="1">
        <v>2</v>
      </c>
      <c r="CJ114" s="1">
        <v>2</v>
      </c>
      <c r="CL114" s="1">
        <v>1</v>
      </c>
      <c r="CM114" s="1">
        <v>2</v>
      </c>
      <c r="CN114" s="1">
        <v>2</v>
      </c>
      <c r="CO114" s="1">
        <v>2</v>
      </c>
      <c r="CP114" s="1">
        <v>2</v>
      </c>
      <c r="CQ114" s="1">
        <v>2</v>
      </c>
      <c r="CR114" s="1">
        <v>2</v>
      </c>
      <c r="CS114" s="1">
        <v>2</v>
      </c>
      <c r="CT114" s="1">
        <v>2</v>
      </c>
      <c r="CU114" s="1">
        <v>2</v>
      </c>
      <c r="CV114" s="1">
        <v>2</v>
      </c>
      <c r="CW114" s="1">
        <v>2</v>
      </c>
    </row>
    <row r="115" spans="2:101" x14ac:dyDescent="0.25">
      <c r="B115" s="1">
        <v>1</v>
      </c>
      <c r="D115" s="1">
        <v>4</v>
      </c>
      <c r="I115" s="1">
        <v>1</v>
      </c>
      <c r="J115" s="1">
        <v>1</v>
      </c>
      <c r="O115" s="1">
        <v>3</v>
      </c>
      <c r="P115" s="1">
        <v>7</v>
      </c>
      <c r="Q115" s="1">
        <v>2</v>
      </c>
      <c r="S115" s="1"/>
      <c r="T115" s="1">
        <v>1</v>
      </c>
      <c r="Z115" s="1">
        <v>1</v>
      </c>
      <c r="AB115" s="1">
        <v>0</v>
      </c>
      <c r="AC115" s="1">
        <v>2</v>
      </c>
      <c r="AE115" s="1">
        <v>2</v>
      </c>
      <c r="AF115" s="1">
        <v>1</v>
      </c>
      <c r="AI115" s="1">
        <v>2</v>
      </c>
      <c r="AJ115" s="1">
        <v>2</v>
      </c>
      <c r="AN115" s="1">
        <v>2</v>
      </c>
      <c r="AX115" s="1"/>
      <c r="BA115" s="1">
        <v>2</v>
      </c>
      <c r="BB115" s="1">
        <v>2</v>
      </c>
      <c r="BF115" s="1">
        <v>3</v>
      </c>
      <c r="BG115" s="1">
        <v>1</v>
      </c>
      <c r="BJ115" s="1">
        <v>2</v>
      </c>
      <c r="BK115" s="1">
        <v>2</v>
      </c>
      <c r="BL115" s="1">
        <v>2</v>
      </c>
      <c r="BM115" s="1">
        <v>3</v>
      </c>
      <c r="BN115" s="1">
        <v>4</v>
      </c>
      <c r="BO115" s="1">
        <v>3</v>
      </c>
      <c r="BP115" s="1">
        <v>4</v>
      </c>
      <c r="BQ115" s="1">
        <v>1</v>
      </c>
      <c r="BR115" s="1">
        <v>2</v>
      </c>
      <c r="BS115" s="1">
        <v>1</v>
      </c>
      <c r="BT115" s="1">
        <v>2</v>
      </c>
      <c r="BV115" s="1">
        <v>2</v>
      </c>
      <c r="BW115" s="1">
        <v>1</v>
      </c>
      <c r="BX115" s="1">
        <v>2</v>
      </c>
      <c r="BY115" s="1">
        <v>2</v>
      </c>
      <c r="BZ115" s="1">
        <v>2</v>
      </c>
      <c r="CA115" s="1">
        <v>1</v>
      </c>
      <c r="CH115" s="1">
        <v>1</v>
      </c>
      <c r="CI115" s="1">
        <v>2</v>
      </c>
      <c r="CJ115" s="1">
        <v>2</v>
      </c>
      <c r="CL115" s="1">
        <v>1</v>
      </c>
      <c r="CM115" s="1">
        <v>2</v>
      </c>
      <c r="CN115" s="1">
        <v>2</v>
      </c>
      <c r="CO115" s="1">
        <v>2</v>
      </c>
      <c r="CP115" s="1">
        <v>2</v>
      </c>
      <c r="CQ115" s="1">
        <v>2</v>
      </c>
      <c r="CR115" s="1">
        <v>2</v>
      </c>
      <c r="CS115" s="1">
        <v>2</v>
      </c>
      <c r="CT115" s="1">
        <v>2</v>
      </c>
      <c r="CU115" s="1">
        <v>2</v>
      </c>
      <c r="CV115" s="1">
        <v>2</v>
      </c>
      <c r="CW115" s="1">
        <v>1</v>
      </c>
    </row>
    <row r="116" spans="2:101" x14ac:dyDescent="0.25">
      <c r="B116" s="1">
        <v>1</v>
      </c>
      <c r="D116" s="1">
        <v>4</v>
      </c>
      <c r="I116" s="1">
        <v>1</v>
      </c>
      <c r="J116" s="1">
        <v>1</v>
      </c>
      <c r="O116" s="1">
        <v>3</v>
      </c>
      <c r="P116" s="1">
        <v>7</v>
      </c>
      <c r="Q116" s="1">
        <v>2</v>
      </c>
      <c r="S116" s="1"/>
      <c r="T116" s="1">
        <v>1</v>
      </c>
      <c r="Z116" s="1">
        <v>1</v>
      </c>
      <c r="AB116" s="1">
        <v>0</v>
      </c>
      <c r="AC116" s="1">
        <v>2</v>
      </c>
      <c r="AE116" s="1">
        <v>2</v>
      </c>
      <c r="AF116" s="1">
        <v>1</v>
      </c>
      <c r="AI116" s="1">
        <v>2</v>
      </c>
      <c r="AJ116" s="1">
        <v>2</v>
      </c>
      <c r="AN116" s="1">
        <v>2</v>
      </c>
      <c r="AX116" s="1"/>
      <c r="BA116" s="1">
        <v>2</v>
      </c>
      <c r="BB116" s="1">
        <v>2</v>
      </c>
      <c r="BF116" s="1">
        <v>3</v>
      </c>
      <c r="BG116" s="1">
        <v>1</v>
      </c>
      <c r="BJ116" s="1">
        <v>2</v>
      </c>
      <c r="BK116" s="1">
        <v>2</v>
      </c>
      <c r="BL116" s="1">
        <v>2</v>
      </c>
      <c r="BM116" s="1">
        <v>3</v>
      </c>
      <c r="BN116" s="1">
        <v>4</v>
      </c>
      <c r="BO116" s="1">
        <v>3</v>
      </c>
      <c r="BP116" s="1">
        <v>4</v>
      </c>
      <c r="BQ116" s="1">
        <v>1</v>
      </c>
      <c r="BR116" s="1">
        <v>2</v>
      </c>
      <c r="BS116" s="1">
        <v>1</v>
      </c>
      <c r="BT116" s="1">
        <v>2</v>
      </c>
      <c r="BV116" s="1">
        <v>2</v>
      </c>
      <c r="BW116" s="1">
        <v>1</v>
      </c>
      <c r="BX116" s="1">
        <v>2</v>
      </c>
      <c r="BY116" s="1">
        <v>2</v>
      </c>
      <c r="BZ116" s="1">
        <v>2</v>
      </c>
      <c r="CA116" s="1">
        <v>1</v>
      </c>
      <c r="CH116" s="1">
        <v>1</v>
      </c>
      <c r="CI116" s="1">
        <v>2</v>
      </c>
      <c r="CJ116" s="1">
        <v>2</v>
      </c>
      <c r="CL116" s="1">
        <v>1</v>
      </c>
      <c r="CM116" s="1">
        <v>2</v>
      </c>
      <c r="CN116" s="1">
        <v>2</v>
      </c>
      <c r="CO116" s="1">
        <v>2</v>
      </c>
      <c r="CP116" s="1">
        <v>2</v>
      </c>
      <c r="CQ116" s="1">
        <v>2</v>
      </c>
      <c r="CR116" s="1">
        <v>2</v>
      </c>
      <c r="CS116" s="1">
        <v>2</v>
      </c>
      <c r="CT116" s="1">
        <v>2</v>
      </c>
      <c r="CU116" s="1">
        <v>2</v>
      </c>
      <c r="CV116" s="1">
        <v>2</v>
      </c>
      <c r="CW116" s="1">
        <v>1</v>
      </c>
    </row>
    <row r="117" spans="2:101" x14ac:dyDescent="0.25">
      <c r="B117" s="1">
        <v>1</v>
      </c>
      <c r="D117" s="1">
        <v>4</v>
      </c>
      <c r="I117" s="1">
        <v>1</v>
      </c>
      <c r="J117" s="1">
        <v>1</v>
      </c>
      <c r="O117" s="1">
        <v>3</v>
      </c>
      <c r="P117" s="1">
        <v>7</v>
      </c>
      <c r="Q117" s="1">
        <v>2</v>
      </c>
      <c r="S117" s="1"/>
      <c r="T117" s="1">
        <v>1</v>
      </c>
      <c r="Z117" s="1">
        <v>1</v>
      </c>
      <c r="AC117" s="1">
        <v>2</v>
      </c>
      <c r="AE117" s="1">
        <v>2</v>
      </c>
      <c r="AF117" s="1">
        <v>1</v>
      </c>
      <c r="AI117" s="1">
        <v>2</v>
      </c>
      <c r="AJ117" s="1">
        <v>2</v>
      </c>
      <c r="AN117" s="1">
        <v>2</v>
      </c>
      <c r="AX117" s="1"/>
      <c r="BA117" s="1">
        <v>2</v>
      </c>
      <c r="BB117" s="1">
        <v>2</v>
      </c>
      <c r="BF117" s="1">
        <v>2</v>
      </c>
      <c r="BG117" s="1">
        <v>1</v>
      </c>
      <c r="BJ117" s="1">
        <v>2</v>
      </c>
      <c r="BK117" s="1">
        <v>2</v>
      </c>
      <c r="BL117" s="1">
        <v>2</v>
      </c>
      <c r="BM117" s="1">
        <v>3</v>
      </c>
      <c r="BN117" s="1">
        <v>4</v>
      </c>
      <c r="BO117" s="1">
        <v>3</v>
      </c>
      <c r="BP117" s="1">
        <v>4</v>
      </c>
      <c r="BQ117" s="1">
        <v>1</v>
      </c>
      <c r="BR117" s="1">
        <v>2</v>
      </c>
      <c r="BS117" s="1">
        <v>1</v>
      </c>
      <c r="BT117" s="1">
        <v>2</v>
      </c>
      <c r="BV117" s="1">
        <v>2</v>
      </c>
      <c r="BW117" s="1">
        <v>1</v>
      </c>
      <c r="BX117" s="1">
        <v>2</v>
      </c>
      <c r="BY117" s="1">
        <v>2</v>
      </c>
      <c r="BZ117" s="1">
        <v>2</v>
      </c>
      <c r="CA117" s="1">
        <v>1</v>
      </c>
      <c r="CH117" s="1">
        <v>1</v>
      </c>
      <c r="CI117" s="1">
        <v>2</v>
      </c>
      <c r="CJ117" s="1">
        <v>2</v>
      </c>
      <c r="CL117" s="1">
        <v>1</v>
      </c>
      <c r="CM117" s="1">
        <v>2</v>
      </c>
      <c r="CN117" s="1">
        <v>2</v>
      </c>
      <c r="CO117" s="1">
        <v>2</v>
      </c>
      <c r="CP117" s="1">
        <v>2</v>
      </c>
      <c r="CQ117" s="1">
        <v>2</v>
      </c>
      <c r="CR117" s="1">
        <v>2</v>
      </c>
      <c r="CS117" s="1">
        <v>2</v>
      </c>
      <c r="CT117" s="1">
        <v>2</v>
      </c>
      <c r="CU117" s="1">
        <v>2</v>
      </c>
      <c r="CV117" s="1">
        <v>2</v>
      </c>
      <c r="CW117" s="1">
        <v>1</v>
      </c>
    </row>
    <row r="118" spans="2:101" x14ac:dyDescent="0.25">
      <c r="B118" s="1">
        <v>1</v>
      </c>
      <c r="D118" s="1">
        <v>4</v>
      </c>
      <c r="I118" s="1">
        <v>1</v>
      </c>
      <c r="J118" s="1">
        <v>1</v>
      </c>
      <c r="O118" s="1">
        <v>3</v>
      </c>
      <c r="P118" s="1">
        <v>7</v>
      </c>
      <c r="Q118" s="1">
        <v>2</v>
      </c>
      <c r="S118" s="1"/>
      <c r="T118" s="1">
        <v>1</v>
      </c>
      <c r="Z118" s="1">
        <v>1</v>
      </c>
      <c r="AC118" s="1">
        <v>1</v>
      </c>
      <c r="AE118" s="1">
        <v>2</v>
      </c>
      <c r="AF118" s="1">
        <v>1</v>
      </c>
      <c r="AI118" s="1">
        <v>2</v>
      </c>
      <c r="AJ118" s="1">
        <v>2</v>
      </c>
      <c r="AN118" s="1">
        <v>2</v>
      </c>
      <c r="AX118" s="1"/>
      <c r="BA118" s="1">
        <v>2</v>
      </c>
      <c r="BB118" s="1">
        <v>2</v>
      </c>
      <c r="BF118" s="1">
        <v>2</v>
      </c>
      <c r="BG118" s="1">
        <v>1</v>
      </c>
      <c r="BJ118" s="1">
        <v>2</v>
      </c>
      <c r="BK118" s="1">
        <v>2</v>
      </c>
      <c r="BL118" s="1">
        <v>2</v>
      </c>
      <c r="BM118" s="1">
        <v>3</v>
      </c>
      <c r="BN118" s="1">
        <v>4</v>
      </c>
      <c r="BO118" s="1">
        <v>3</v>
      </c>
      <c r="BP118" s="1">
        <v>4</v>
      </c>
      <c r="BQ118" s="1">
        <v>1</v>
      </c>
      <c r="BR118" s="1">
        <v>2</v>
      </c>
      <c r="BS118" s="1">
        <v>1</v>
      </c>
      <c r="BT118" s="1">
        <v>2</v>
      </c>
      <c r="BV118" s="1">
        <v>2</v>
      </c>
      <c r="BW118" s="1">
        <v>1</v>
      </c>
      <c r="BX118" s="1">
        <v>2</v>
      </c>
      <c r="BY118" s="1">
        <v>2</v>
      </c>
      <c r="BZ118" s="1">
        <v>2</v>
      </c>
      <c r="CA118" s="1">
        <v>1</v>
      </c>
      <c r="CH118" s="1">
        <v>1</v>
      </c>
      <c r="CI118" s="1">
        <v>2</v>
      </c>
      <c r="CJ118" s="1">
        <v>2</v>
      </c>
      <c r="CL118" s="1">
        <v>1</v>
      </c>
      <c r="CM118" s="1">
        <v>2</v>
      </c>
      <c r="CN118" s="1">
        <v>1</v>
      </c>
      <c r="CO118" s="1">
        <v>2</v>
      </c>
      <c r="CP118" s="1">
        <v>2</v>
      </c>
      <c r="CQ118" s="1">
        <v>1</v>
      </c>
      <c r="CR118" s="1">
        <v>2</v>
      </c>
      <c r="CS118" s="1">
        <v>2</v>
      </c>
      <c r="CT118" s="1">
        <v>2</v>
      </c>
      <c r="CU118" s="1">
        <v>2</v>
      </c>
      <c r="CV118" s="1">
        <v>2</v>
      </c>
      <c r="CW118" s="1">
        <v>1</v>
      </c>
    </row>
    <row r="119" spans="2:101" x14ac:dyDescent="0.25">
      <c r="B119" s="1">
        <v>1</v>
      </c>
      <c r="D119" s="1">
        <v>4</v>
      </c>
      <c r="I119" s="1">
        <v>1</v>
      </c>
      <c r="J119" s="1">
        <v>1</v>
      </c>
      <c r="O119" s="1">
        <v>3</v>
      </c>
      <c r="P119" s="1">
        <v>7</v>
      </c>
      <c r="Q119" s="1">
        <v>1</v>
      </c>
      <c r="S119" s="1"/>
      <c r="T119" s="1">
        <v>1</v>
      </c>
      <c r="Z119" s="1">
        <v>1</v>
      </c>
      <c r="AC119" s="1">
        <v>1</v>
      </c>
      <c r="AE119" s="1">
        <v>2</v>
      </c>
      <c r="AF119" s="1">
        <v>1</v>
      </c>
      <c r="AI119" s="1">
        <v>2</v>
      </c>
      <c r="AJ119" s="1">
        <v>2</v>
      </c>
      <c r="AN119" s="1">
        <v>2</v>
      </c>
      <c r="AX119" s="1"/>
      <c r="BA119" s="1">
        <v>2</v>
      </c>
      <c r="BB119" s="1">
        <v>2</v>
      </c>
      <c r="BF119" s="1">
        <v>2</v>
      </c>
      <c r="BG119" s="1">
        <v>1</v>
      </c>
      <c r="BJ119" s="1">
        <v>2</v>
      </c>
      <c r="BK119" s="1">
        <v>2</v>
      </c>
      <c r="BL119" s="1">
        <v>2</v>
      </c>
      <c r="BM119" s="1">
        <v>3</v>
      </c>
      <c r="BN119" s="1">
        <v>4</v>
      </c>
      <c r="BO119" s="1">
        <v>3</v>
      </c>
      <c r="BP119" s="1">
        <v>4</v>
      </c>
      <c r="BQ119" s="1">
        <v>1</v>
      </c>
      <c r="BR119" s="1">
        <v>2</v>
      </c>
      <c r="BS119" s="1">
        <v>1</v>
      </c>
      <c r="BT119" s="1">
        <v>2</v>
      </c>
      <c r="BV119" s="1">
        <v>2</v>
      </c>
      <c r="BW119" s="1">
        <v>1</v>
      </c>
      <c r="BX119" s="1">
        <v>2</v>
      </c>
      <c r="BY119" s="1">
        <v>2</v>
      </c>
      <c r="BZ119" s="1">
        <v>2</v>
      </c>
      <c r="CA119" s="1">
        <v>1</v>
      </c>
      <c r="CH119" s="1">
        <v>0</v>
      </c>
      <c r="CI119" s="1">
        <v>2</v>
      </c>
      <c r="CJ119" s="1">
        <v>2</v>
      </c>
      <c r="CL119" s="1">
        <v>1</v>
      </c>
      <c r="CM119" s="1">
        <v>2</v>
      </c>
      <c r="CN119" s="1">
        <v>1</v>
      </c>
      <c r="CO119" s="1">
        <v>2</v>
      </c>
      <c r="CP119" s="1">
        <v>2</v>
      </c>
      <c r="CQ119" s="1">
        <v>1</v>
      </c>
      <c r="CR119" s="1">
        <v>2</v>
      </c>
      <c r="CS119" s="1">
        <v>2</v>
      </c>
      <c r="CT119" s="1">
        <v>2</v>
      </c>
      <c r="CU119" s="1">
        <v>2</v>
      </c>
      <c r="CV119" s="1">
        <v>2</v>
      </c>
      <c r="CW119" s="1">
        <v>1</v>
      </c>
    </row>
    <row r="120" spans="2:101" x14ac:dyDescent="0.25">
      <c r="B120" s="1">
        <v>1</v>
      </c>
      <c r="D120" s="1">
        <v>4</v>
      </c>
      <c r="I120" s="1">
        <v>1</v>
      </c>
      <c r="J120" s="1">
        <v>1</v>
      </c>
      <c r="O120" s="1">
        <v>3</v>
      </c>
      <c r="P120" s="1">
        <v>7</v>
      </c>
      <c r="Q120" s="1">
        <v>1</v>
      </c>
      <c r="S120" s="1"/>
      <c r="T120" s="1">
        <v>1</v>
      </c>
      <c r="Z120" s="1">
        <v>1</v>
      </c>
      <c r="AC120" s="1">
        <v>1</v>
      </c>
      <c r="AE120" s="1">
        <v>2</v>
      </c>
      <c r="AF120" s="1">
        <v>1</v>
      </c>
      <c r="AI120" s="1">
        <v>2</v>
      </c>
      <c r="AJ120" s="1">
        <v>2</v>
      </c>
      <c r="AN120" s="1">
        <v>2</v>
      </c>
      <c r="AX120" s="1"/>
      <c r="BA120" s="1">
        <v>2</v>
      </c>
      <c r="BB120" s="1">
        <v>2</v>
      </c>
      <c r="BF120" s="1">
        <v>2</v>
      </c>
      <c r="BG120" s="1">
        <v>1</v>
      </c>
      <c r="BJ120" s="1">
        <v>2</v>
      </c>
      <c r="BK120" s="1">
        <v>2</v>
      </c>
      <c r="BL120" s="1">
        <v>2</v>
      </c>
      <c r="BM120" s="1">
        <v>3</v>
      </c>
      <c r="BN120" s="1">
        <v>4</v>
      </c>
      <c r="BO120" s="1">
        <v>3</v>
      </c>
      <c r="BP120" s="1">
        <v>4</v>
      </c>
      <c r="BQ120" s="1">
        <v>1</v>
      </c>
      <c r="BR120" s="1">
        <v>2</v>
      </c>
      <c r="BS120" s="1">
        <v>1</v>
      </c>
      <c r="BT120" s="1">
        <v>2</v>
      </c>
      <c r="BV120" s="1">
        <v>2</v>
      </c>
      <c r="BW120" s="1">
        <v>1</v>
      </c>
      <c r="BX120" s="1">
        <v>2</v>
      </c>
      <c r="BY120" s="1">
        <v>2</v>
      </c>
      <c r="BZ120" s="1">
        <v>2</v>
      </c>
      <c r="CA120" s="1">
        <v>1</v>
      </c>
      <c r="CH120" s="1">
        <v>0</v>
      </c>
      <c r="CI120" s="1">
        <v>2</v>
      </c>
      <c r="CJ120" s="1">
        <v>2</v>
      </c>
      <c r="CL120" s="1">
        <v>1</v>
      </c>
      <c r="CM120" s="1">
        <v>2</v>
      </c>
      <c r="CN120" s="1">
        <v>1</v>
      </c>
      <c r="CO120" s="1">
        <v>2</v>
      </c>
      <c r="CP120" s="1">
        <v>2</v>
      </c>
      <c r="CQ120" s="1">
        <v>1</v>
      </c>
      <c r="CR120" s="1">
        <v>2</v>
      </c>
      <c r="CS120" s="1">
        <v>2</v>
      </c>
      <c r="CT120" s="1">
        <v>2</v>
      </c>
      <c r="CU120" s="1">
        <v>2</v>
      </c>
      <c r="CV120" s="1">
        <v>2</v>
      </c>
      <c r="CW120" s="1">
        <v>1</v>
      </c>
    </row>
    <row r="121" spans="2:101" x14ac:dyDescent="0.25">
      <c r="B121" s="1">
        <v>1</v>
      </c>
      <c r="D121" s="1">
        <v>4</v>
      </c>
      <c r="I121" s="1">
        <v>1</v>
      </c>
      <c r="J121" s="1">
        <v>1</v>
      </c>
      <c r="O121" s="1">
        <v>3</v>
      </c>
      <c r="P121" s="1">
        <v>7</v>
      </c>
      <c r="Q121" s="1">
        <v>1</v>
      </c>
      <c r="S121" s="1"/>
      <c r="T121" s="1">
        <v>1</v>
      </c>
      <c r="Z121" s="1">
        <v>1</v>
      </c>
      <c r="AC121" s="1">
        <v>1</v>
      </c>
      <c r="AE121" s="1">
        <v>2</v>
      </c>
      <c r="AF121" s="1">
        <v>0</v>
      </c>
      <c r="AI121" s="1">
        <v>2</v>
      </c>
      <c r="AJ121" s="1">
        <v>2</v>
      </c>
      <c r="AN121" s="1">
        <v>2</v>
      </c>
      <c r="AX121" s="1"/>
      <c r="BA121" s="1">
        <v>2</v>
      </c>
      <c r="BB121" s="1">
        <v>2</v>
      </c>
      <c r="BF121" s="1">
        <v>2</v>
      </c>
      <c r="BG121" s="1">
        <v>1</v>
      </c>
      <c r="BJ121" s="1">
        <v>2</v>
      </c>
      <c r="BK121" s="1">
        <v>2</v>
      </c>
      <c r="BL121" s="1">
        <v>2</v>
      </c>
      <c r="BM121" s="1">
        <v>3</v>
      </c>
      <c r="BN121" s="1">
        <v>3</v>
      </c>
      <c r="BO121" s="1">
        <v>3</v>
      </c>
      <c r="BP121" s="1">
        <v>4</v>
      </c>
      <c r="BQ121" s="1">
        <v>1</v>
      </c>
      <c r="BR121" s="1">
        <v>2</v>
      </c>
      <c r="BS121" s="1">
        <v>1</v>
      </c>
      <c r="BT121" s="1">
        <v>2</v>
      </c>
      <c r="BV121" s="1">
        <v>2</v>
      </c>
      <c r="BW121" s="1">
        <v>1</v>
      </c>
      <c r="BX121" s="1">
        <v>2</v>
      </c>
      <c r="BY121" s="1">
        <v>2</v>
      </c>
      <c r="BZ121" s="1">
        <v>2</v>
      </c>
      <c r="CA121" s="1">
        <v>1</v>
      </c>
      <c r="CH121" s="1">
        <v>0</v>
      </c>
      <c r="CI121" s="1">
        <v>2</v>
      </c>
      <c r="CJ121" s="1">
        <v>2</v>
      </c>
      <c r="CL121" s="1">
        <v>1</v>
      </c>
      <c r="CM121" s="1">
        <v>2</v>
      </c>
      <c r="CN121" s="1">
        <v>1</v>
      </c>
      <c r="CO121" s="1">
        <v>2</v>
      </c>
      <c r="CP121" s="1">
        <v>2</v>
      </c>
      <c r="CQ121" s="1">
        <v>1</v>
      </c>
      <c r="CR121" s="1">
        <v>2</v>
      </c>
      <c r="CS121" s="1">
        <v>2</v>
      </c>
      <c r="CT121" s="1">
        <v>2</v>
      </c>
      <c r="CU121" s="1">
        <v>2</v>
      </c>
      <c r="CV121" s="1">
        <v>2</v>
      </c>
      <c r="CW121" s="1">
        <v>1</v>
      </c>
    </row>
    <row r="122" spans="2:101" x14ac:dyDescent="0.25">
      <c r="B122" s="1">
        <v>1</v>
      </c>
      <c r="D122" s="1">
        <v>4</v>
      </c>
      <c r="I122" s="1">
        <v>1</v>
      </c>
      <c r="J122" s="1">
        <v>1</v>
      </c>
      <c r="O122" s="1">
        <v>3</v>
      </c>
      <c r="P122" s="1">
        <v>7</v>
      </c>
      <c r="Q122" s="1">
        <v>1</v>
      </c>
      <c r="S122" s="1"/>
      <c r="T122" s="1">
        <v>1</v>
      </c>
      <c r="Z122" s="1">
        <v>1</v>
      </c>
      <c r="AC122" s="1">
        <v>1</v>
      </c>
      <c r="AE122" s="1">
        <v>2</v>
      </c>
      <c r="AF122" s="1">
        <v>0</v>
      </c>
      <c r="AI122" s="1">
        <v>2</v>
      </c>
      <c r="AJ122" s="1">
        <v>2</v>
      </c>
      <c r="AN122" s="1">
        <v>2</v>
      </c>
      <c r="AX122" s="1"/>
      <c r="BA122" s="1">
        <v>1</v>
      </c>
      <c r="BB122" s="1">
        <v>2</v>
      </c>
      <c r="BF122" s="1">
        <v>2</v>
      </c>
      <c r="BG122" s="1">
        <v>1</v>
      </c>
      <c r="BJ122" s="1">
        <v>2</v>
      </c>
      <c r="BK122" s="1">
        <v>1</v>
      </c>
      <c r="BL122" s="1">
        <v>2</v>
      </c>
      <c r="BM122" s="1">
        <v>3</v>
      </c>
      <c r="BN122" s="1">
        <v>3</v>
      </c>
      <c r="BO122" s="1">
        <v>3</v>
      </c>
      <c r="BP122" s="1">
        <v>4</v>
      </c>
      <c r="BQ122" s="1">
        <v>1</v>
      </c>
      <c r="BR122" s="1">
        <v>2</v>
      </c>
      <c r="BS122" s="1">
        <v>1</v>
      </c>
      <c r="BT122" s="1">
        <v>2</v>
      </c>
      <c r="BV122" s="1">
        <v>2</v>
      </c>
      <c r="BW122" s="1">
        <v>1</v>
      </c>
      <c r="BX122" s="1">
        <v>2</v>
      </c>
      <c r="BY122" s="1">
        <v>2</v>
      </c>
      <c r="BZ122" s="1">
        <v>2</v>
      </c>
      <c r="CA122" s="1">
        <v>1</v>
      </c>
      <c r="CH122" s="1">
        <v>0</v>
      </c>
      <c r="CI122" s="1">
        <v>2</v>
      </c>
      <c r="CJ122" s="1">
        <v>2</v>
      </c>
      <c r="CL122" s="1">
        <v>1</v>
      </c>
      <c r="CM122" s="1">
        <v>2</v>
      </c>
      <c r="CN122" s="1">
        <v>1</v>
      </c>
      <c r="CO122" s="1">
        <v>2</v>
      </c>
      <c r="CP122" s="1">
        <v>2</v>
      </c>
      <c r="CQ122" s="1">
        <v>1</v>
      </c>
      <c r="CR122" s="1">
        <v>2</v>
      </c>
      <c r="CS122" s="1">
        <v>2</v>
      </c>
      <c r="CT122" s="1">
        <v>2</v>
      </c>
      <c r="CU122" s="1">
        <v>2</v>
      </c>
      <c r="CV122" s="1">
        <v>2</v>
      </c>
      <c r="CW122" s="1">
        <v>1</v>
      </c>
    </row>
    <row r="123" spans="2:101" x14ac:dyDescent="0.25">
      <c r="B123" s="1">
        <v>0</v>
      </c>
      <c r="D123" s="1">
        <v>4</v>
      </c>
      <c r="I123" s="1">
        <v>1</v>
      </c>
      <c r="J123" s="1">
        <v>1</v>
      </c>
      <c r="O123" s="1">
        <v>2</v>
      </c>
      <c r="P123" s="1">
        <v>7</v>
      </c>
      <c r="Q123" s="1">
        <v>1</v>
      </c>
      <c r="S123" s="1"/>
      <c r="T123" s="1">
        <v>1</v>
      </c>
      <c r="Z123" s="1">
        <v>1</v>
      </c>
      <c r="AC123" s="1">
        <v>1</v>
      </c>
      <c r="AE123" s="1">
        <v>2</v>
      </c>
      <c r="AI123" s="1">
        <v>2</v>
      </c>
      <c r="AJ123" s="1">
        <v>2</v>
      </c>
      <c r="AN123" s="1">
        <v>2</v>
      </c>
      <c r="AX123" s="1"/>
      <c r="BA123" s="1">
        <v>1</v>
      </c>
      <c r="BB123" s="1">
        <v>2</v>
      </c>
      <c r="BF123" s="1">
        <v>2</v>
      </c>
      <c r="BG123" s="1">
        <v>1</v>
      </c>
      <c r="BJ123" s="1">
        <v>2</v>
      </c>
      <c r="BK123" s="1">
        <v>1</v>
      </c>
      <c r="BL123" s="1">
        <v>2</v>
      </c>
      <c r="BM123" s="1">
        <v>3</v>
      </c>
      <c r="BN123" s="1">
        <v>3</v>
      </c>
      <c r="BO123" s="1">
        <v>3</v>
      </c>
      <c r="BP123" s="1">
        <v>4</v>
      </c>
      <c r="BQ123" s="1">
        <v>1</v>
      </c>
      <c r="BR123" s="1">
        <v>2</v>
      </c>
      <c r="BS123" s="1">
        <v>1</v>
      </c>
      <c r="BT123" s="1">
        <v>2</v>
      </c>
      <c r="BV123" s="1">
        <v>2</v>
      </c>
      <c r="BW123" s="1">
        <v>1</v>
      </c>
      <c r="BX123" s="1">
        <v>2</v>
      </c>
      <c r="BY123" s="1">
        <v>2</v>
      </c>
      <c r="BZ123" s="1">
        <v>2</v>
      </c>
      <c r="CA123" s="1">
        <v>1</v>
      </c>
      <c r="CH123" s="1">
        <v>0</v>
      </c>
      <c r="CI123" s="1">
        <v>2</v>
      </c>
      <c r="CJ123" s="1">
        <v>2</v>
      </c>
      <c r="CL123" s="1">
        <v>1</v>
      </c>
      <c r="CM123" s="1">
        <v>2</v>
      </c>
      <c r="CN123" s="1">
        <v>1</v>
      </c>
      <c r="CO123" s="1">
        <v>2</v>
      </c>
      <c r="CP123" s="1">
        <v>2</v>
      </c>
      <c r="CQ123" s="1">
        <v>1</v>
      </c>
      <c r="CR123" s="1">
        <v>2</v>
      </c>
      <c r="CS123" s="1">
        <v>1</v>
      </c>
      <c r="CT123" s="1">
        <v>2</v>
      </c>
      <c r="CU123" s="1">
        <v>2</v>
      </c>
      <c r="CV123" s="1">
        <v>2</v>
      </c>
      <c r="CW123" s="1">
        <v>1</v>
      </c>
    </row>
    <row r="124" spans="2:101" x14ac:dyDescent="0.25">
      <c r="B124" s="1">
        <v>0</v>
      </c>
      <c r="D124" s="1">
        <v>4</v>
      </c>
      <c r="I124" s="1">
        <v>1</v>
      </c>
      <c r="J124" s="1">
        <v>1</v>
      </c>
      <c r="O124" s="1">
        <v>2</v>
      </c>
      <c r="P124" s="1">
        <v>7</v>
      </c>
      <c r="Q124" s="1">
        <v>1</v>
      </c>
      <c r="S124" s="1"/>
      <c r="T124" s="1">
        <v>1</v>
      </c>
      <c r="Z124" s="1">
        <v>1</v>
      </c>
      <c r="AC124" s="1">
        <v>1</v>
      </c>
      <c r="AE124" s="1">
        <v>2</v>
      </c>
      <c r="AI124" s="1">
        <v>2</v>
      </c>
      <c r="AJ124" s="1">
        <v>2</v>
      </c>
      <c r="AN124" s="1">
        <v>2</v>
      </c>
      <c r="AX124" s="1"/>
      <c r="BA124" s="1">
        <v>1</v>
      </c>
      <c r="BB124" s="1">
        <v>2</v>
      </c>
      <c r="BF124" s="1">
        <v>2</v>
      </c>
      <c r="BG124" s="1">
        <v>1</v>
      </c>
      <c r="BJ124" s="1">
        <v>2</v>
      </c>
      <c r="BK124" s="1">
        <v>1</v>
      </c>
      <c r="BL124" s="1">
        <v>2</v>
      </c>
      <c r="BM124" s="1">
        <v>3</v>
      </c>
      <c r="BN124" s="1">
        <v>3</v>
      </c>
      <c r="BO124" s="1">
        <v>3</v>
      </c>
      <c r="BP124" s="1">
        <v>4</v>
      </c>
      <c r="BQ124" s="1">
        <v>1</v>
      </c>
      <c r="BR124" s="1">
        <v>2</v>
      </c>
      <c r="BS124" s="1">
        <v>1</v>
      </c>
      <c r="BT124" s="1">
        <v>2</v>
      </c>
      <c r="BV124" s="1">
        <v>2</v>
      </c>
      <c r="BW124" s="1">
        <v>1</v>
      </c>
      <c r="BX124" s="1">
        <v>2</v>
      </c>
      <c r="BY124" s="1">
        <v>2</v>
      </c>
      <c r="BZ124" s="1">
        <v>2</v>
      </c>
      <c r="CA124" s="1">
        <v>1</v>
      </c>
      <c r="CH124" s="1">
        <v>0</v>
      </c>
      <c r="CI124" s="1">
        <v>2</v>
      </c>
      <c r="CJ124" s="1">
        <v>2</v>
      </c>
      <c r="CL124" s="1">
        <v>1</v>
      </c>
      <c r="CM124" s="1">
        <v>2</v>
      </c>
      <c r="CN124" s="1">
        <v>1</v>
      </c>
      <c r="CO124" s="1">
        <v>2</v>
      </c>
      <c r="CP124" s="1">
        <v>2</v>
      </c>
      <c r="CQ124" s="1">
        <v>1</v>
      </c>
      <c r="CR124" s="1">
        <v>2</v>
      </c>
      <c r="CS124" s="1">
        <v>1</v>
      </c>
      <c r="CT124" s="1">
        <v>2</v>
      </c>
      <c r="CU124" s="1">
        <v>2</v>
      </c>
      <c r="CV124" s="1">
        <v>2</v>
      </c>
      <c r="CW124" s="1">
        <v>1</v>
      </c>
    </row>
    <row r="125" spans="2:101" x14ac:dyDescent="0.25">
      <c r="B125" s="1">
        <v>0</v>
      </c>
      <c r="D125" s="1">
        <v>4</v>
      </c>
      <c r="I125" s="1">
        <v>1</v>
      </c>
      <c r="J125" s="1">
        <v>1</v>
      </c>
      <c r="O125" s="1">
        <v>2</v>
      </c>
      <c r="P125" s="1">
        <v>7</v>
      </c>
      <c r="Q125" s="1">
        <v>1</v>
      </c>
      <c r="S125" s="1"/>
      <c r="T125" s="1">
        <v>1</v>
      </c>
      <c r="Z125" s="1">
        <v>1</v>
      </c>
      <c r="AC125" s="1">
        <v>1</v>
      </c>
      <c r="AE125" s="1">
        <v>2</v>
      </c>
      <c r="AI125" s="1">
        <v>2</v>
      </c>
      <c r="AJ125" s="1">
        <v>2</v>
      </c>
      <c r="AN125" s="1">
        <v>2</v>
      </c>
      <c r="AX125" s="1"/>
      <c r="BA125" s="1">
        <v>1</v>
      </c>
      <c r="BB125" s="1">
        <v>2</v>
      </c>
      <c r="BF125" s="1">
        <v>2</v>
      </c>
      <c r="BG125" s="1">
        <v>1</v>
      </c>
      <c r="BJ125" s="1">
        <v>2</v>
      </c>
      <c r="BK125" s="1">
        <v>1</v>
      </c>
      <c r="BL125" s="1">
        <v>2</v>
      </c>
      <c r="BM125" s="1">
        <v>3</v>
      </c>
      <c r="BN125" s="1">
        <v>3</v>
      </c>
      <c r="BO125" s="1">
        <v>3</v>
      </c>
      <c r="BP125" s="1">
        <v>4</v>
      </c>
      <c r="BQ125" s="1">
        <v>1</v>
      </c>
      <c r="BR125" s="1">
        <v>2</v>
      </c>
      <c r="BS125" s="1">
        <v>1</v>
      </c>
      <c r="BT125" s="1">
        <v>2</v>
      </c>
      <c r="BV125" s="1">
        <v>2</v>
      </c>
      <c r="BW125" s="1">
        <v>1</v>
      </c>
      <c r="BX125" s="1">
        <v>2</v>
      </c>
      <c r="BY125" s="1">
        <v>2</v>
      </c>
      <c r="BZ125" s="1">
        <v>2</v>
      </c>
      <c r="CA125" s="1">
        <v>1</v>
      </c>
      <c r="CH125" s="1">
        <v>0</v>
      </c>
      <c r="CI125" s="1">
        <v>2</v>
      </c>
      <c r="CJ125" s="1">
        <v>2</v>
      </c>
      <c r="CL125" s="1">
        <v>1</v>
      </c>
      <c r="CM125" s="1">
        <v>2</v>
      </c>
      <c r="CN125" s="1">
        <v>1</v>
      </c>
      <c r="CO125" s="1">
        <v>2</v>
      </c>
      <c r="CP125" s="1">
        <v>2</v>
      </c>
      <c r="CQ125" s="1">
        <v>1</v>
      </c>
      <c r="CR125" s="1">
        <v>2</v>
      </c>
      <c r="CS125" s="1">
        <v>1</v>
      </c>
      <c r="CT125" s="1">
        <v>2</v>
      </c>
      <c r="CU125" s="1">
        <v>2</v>
      </c>
      <c r="CV125" s="1">
        <v>2</v>
      </c>
      <c r="CW125" s="1">
        <v>1</v>
      </c>
    </row>
    <row r="126" spans="2:101" x14ac:dyDescent="0.25">
      <c r="B126" s="26"/>
      <c r="D126" s="1">
        <v>3</v>
      </c>
      <c r="I126" s="1">
        <v>1</v>
      </c>
      <c r="J126" s="1">
        <v>1</v>
      </c>
      <c r="O126" s="1">
        <v>2</v>
      </c>
      <c r="P126" s="1">
        <v>7</v>
      </c>
      <c r="Q126" s="1">
        <v>1</v>
      </c>
      <c r="S126" s="1"/>
      <c r="T126" s="1">
        <v>0</v>
      </c>
      <c r="Z126" s="1">
        <v>1</v>
      </c>
      <c r="AC126" s="1">
        <v>1</v>
      </c>
      <c r="AE126" s="1">
        <v>2</v>
      </c>
      <c r="AI126" s="1">
        <v>2</v>
      </c>
      <c r="AJ126" s="1">
        <v>2</v>
      </c>
      <c r="AN126" s="1">
        <v>2</v>
      </c>
      <c r="AX126" s="1"/>
      <c r="BA126" s="1">
        <v>1</v>
      </c>
      <c r="BB126" s="1">
        <v>2</v>
      </c>
      <c r="BF126" s="1">
        <v>2</v>
      </c>
      <c r="BG126" s="1">
        <v>1</v>
      </c>
      <c r="BJ126" s="1">
        <v>2</v>
      </c>
      <c r="BK126" s="1">
        <v>1</v>
      </c>
      <c r="BL126" s="1">
        <v>2</v>
      </c>
      <c r="BM126" s="1">
        <v>3</v>
      </c>
      <c r="BN126" s="1">
        <v>3</v>
      </c>
      <c r="BO126" s="1">
        <v>3</v>
      </c>
      <c r="BP126" s="1">
        <v>4</v>
      </c>
      <c r="BQ126" s="1">
        <v>1</v>
      </c>
      <c r="BR126" s="1">
        <v>2</v>
      </c>
      <c r="BS126" s="1">
        <v>1</v>
      </c>
      <c r="BT126" s="1">
        <v>2</v>
      </c>
      <c r="BV126" s="1">
        <v>2</v>
      </c>
      <c r="BW126" s="1">
        <v>1</v>
      </c>
      <c r="BX126" s="1">
        <v>2</v>
      </c>
      <c r="BY126" s="1">
        <v>2</v>
      </c>
      <c r="BZ126" s="1">
        <v>2</v>
      </c>
      <c r="CA126" s="1">
        <v>1</v>
      </c>
      <c r="CH126" s="1">
        <v>0</v>
      </c>
      <c r="CI126" s="1">
        <v>2</v>
      </c>
      <c r="CJ126" s="1">
        <v>2</v>
      </c>
      <c r="CL126" s="1">
        <v>1</v>
      </c>
      <c r="CM126" s="1">
        <v>2</v>
      </c>
      <c r="CN126" s="1">
        <v>1</v>
      </c>
      <c r="CO126" s="1">
        <v>1</v>
      </c>
      <c r="CP126" s="1">
        <v>1</v>
      </c>
      <c r="CQ126" s="1">
        <v>1</v>
      </c>
      <c r="CR126" s="1">
        <v>2</v>
      </c>
      <c r="CS126" s="1">
        <v>1</v>
      </c>
      <c r="CT126" s="1">
        <v>2</v>
      </c>
      <c r="CU126" s="1">
        <v>2</v>
      </c>
      <c r="CV126" s="1">
        <v>2</v>
      </c>
      <c r="CW126" s="1">
        <v>1</v>
      </c>
    </row>
    <row r="127" spans="2:101" x14ac:dyDescent="0.25">
      <c r="D127" s="1">
        <v>3</v>
      </c>
      <c r="I127" s="1">
        <v>1</v>
      </c>
      <c r="J127" s="1">
        <v>1</v>
      </c>
      <c r="O127" s="1">
        <v>2</v>
      </c>
      <c r="P127" s="1">
        <v>7</v>
      </c>
      <c r="Q127" s="1">
        <v>1</v>
      </c>
      <c r="S127" s="1"/>
      <c r="T127" s="1">
        <v>0</v>
      </c>
      <c r="Z127" s="1">
        <v>1</v>
      </c>
      <c r="AC127" s="1">
        <v>1</v>
      </c>
      <c r="AE127" s="1">
        <v>2</v>
      </c>
      <c r="AI127" s="1">
        <v>1</v>
      </c>
      <c r="AJ127" s="1">
        <v>2</v>
      </c>
      <c r="AN127" s="1">
        <v>1</v>
      </c>
      <c r="BA127" s="1">
        <v>1</v>
      </c>
      <c r="BB127" s="1">
        <v>2</v>
      </c>
      <c r="BF127" s="1">
        <v>2</v>
      </c>
      <c r="BG127" s="1">
        <v>1</v>
      </c>
      <c r="BJ127" s="1">
        <v>2</v>
      </c>
      <c r="BK127" s="1">
        <v>1</v>
      </c>
      <c r="BL127" s="1">
        <v>2</v>
      </c>
      <c r="BM127" s="1">
        <v>3</v>
      </c>
      <c r="BN127" s="1">
        <v>3</v>
      </c>
      <c r="BO127" s="1">
        <v>3</v>
      </c>
      <c r="BP127" s="1">
        <v>4</v>
      </c>
      <c r="BQ127" s="1">
        <v>1</v>
      </c>
      <c r="BR127" s="1">
        <v>2</v>
      </c>
      <c r="BS127" s="1">
        <v>1</v>
      </c>
      <c r="BT127" s="1">
        <v>2</v>
      </c>
      <c r="BV127" s="1">
        <v>2</v>
      </c>
      <c r="BW127" s="1">
        <v>0</v>
      </c>
      <c r="BX127" s="1">
        <v>2</v>
      </c>
      <c r="BY127" s="1">
        <v>2</v>
      </c>
      <c r="BZ127" s="1">
        <v>2</v>
      </c>
      <c r="CA127" s="1">
        <v>1</v>
      </c>
      <c r="CH127" s="1">
        <v>0</v>
      </c>
      <c r="CI127" s="1">
        <v>2</v>
      </c>
      <c r="CJ127" s="1">
        <v>2</v>
      </c>
      <c r="CL127" s="1">
        <v>1</v>
      </c>
      <c r="CM127" s="1">
        <v>2</v>
      </c>
      <c r="CN127" s="1">
        <v>1</v>
      </c>
      <c r="CO127" s="1">
        <v>1</v>
      </c>
      <c r="CP127" s="1">
        <v>1</v>
      </c>
      <c r="CQ127" s="1">
        <v>0</v>
      </c>
      <c r="CR127" s="1">
        <v>2</v>
      </c>
      <c r="CS127" s="1">
        <v>1</v>
      </c>
      <c r="CT127" s="1">
        <v>2</v>
      </c>
      <c r="CU127" s="1">
        <v>2</v>
      </c>
      <c r="CV127" s="1">
        <v>2</v>
      </c>
      <c r="CW127" s="1">
        <v>1</v>
      </c>
    </row>
    <row r="128" spans="2:101" x14ac:dyDescent="0.25">
      <c r="D128" s="1">
        <v>3</v>
      </c>
      <c r="I128" s="1">
        <v>1</v>
      </c>
      <c r="J128" s="1">
        <v>1</v>
      </c>
      <c r="O128" s="1">
        <v>2</v>
      </c>
      <c r="P128" s="1">
        <v>7</v>
      </c>
      <c r="Q128" s="1">
        <v>1</v>
      </c>
      <c r="S128" s="1"/>
      <c r="T128" s="1">
        <v>0</v>
      </c>
      <c r="Z128" s="1">
        <v>1</v>
      </c>
      <c r="AC128" s="1">
        <v>0</v>
      </c>
      <c r="AE128" s="1">
        <v>2</v>
      </c>
      <c r="AI128" s="1">
        <v>1</v>
      </c>
      <c r="AJ128" s="1">
        <v>2</v>
      </c>
      <c r="AN128" s="1">
        <v>1</v>
      </c>
      <c r="BA128" s="1">
        <v>1</v>
      </c>
      <c r="BB128" s="1">
        <v>2</v>
      </c>
      <c r="BF128" s="1">
        <v>2</v>
      </c>
      <c r="BG128" s="1">
        <v>1</v>
      </c>
      <c r="BJ128" s="1">
        <v>2</v>
      </c>
      <c r="BK128" s="1">
        <v>1</v>
      </c>
      <c r="BL128" s="1">
        <v>2</v>
      </c>
      <c r="BM128" s="1">
        <v>3</v>
      </c>
      <c r="BN128" s="1">
        <v>3</v>
      </c>
      <c r="BO128" s="1">
        <v>3</v>
      </c>
      <c r="BP128" s="1">
        <v>4</v>
      </c>
      <c r="BQ128" s="1">
        <v>1</v>
      </c>
      <c r="BR128" s="1">
        <v>2</v>
      </c>
      <c r="BS128" s="1">
        <v>1</v>
      </c>
      <c r="BT128" s="1">
        <v>2</v>
      </c>
      <c r="BV128" s="1">
        <v>2</v>
      </c>
      <c r="BW128" s="1">
        <v>0</v>
      </c>
      <c r="BX128" s="1">
        <v>2</v>
      </c>
      <c r="BY128" s="1">
        <v>2</v>
      </c>
      <c r="BZ128" s="1">
        <v>2</v>
      </c>
      <c r="CA128" s="1">
        <v>1</v>
      </c>
      <c r="CH128" s="1">
        <v>0</v>
      </c>
      <c r="CI128" s="1">
        <v>2</v>
      </c>
      <c r="CJ128" s="1">
        <v>2</v>
      </c>
      <c r="CL128" s="1">
        <v>1</v>
      </c>
      <c r="CM128" s="1">
        <v>2</v>
      </c>
      <c r="CN128" s="1">
        <v>1</v>
      </c>
      <c r="CO128" s="1">
        <v>1</v>
      </c>
      <c r="CP128" s="1">
        <v>1</v>
      </c>
      <c r="CQ128" s="1">
        <v>0</v>
      </c>
      <c r="CR128" s="1">
        <v>2</v>
      </c>
      <c r="CS128" s="1">
        <v>1</v>
      </c>
      <c r="CT128" s="1">
        <v>2</v>
      </c>
      <c r="CU128" s="1">
        <v>2</v>
      </c>
      <c r="CV128" s="1">
        <v>2</v>
      </c>
    </row>
    <row r="129" spans="4:100" x14ac:dyDescent="0.25">
      <c r="D129" s="1">
        <v>3</v>
      </c>
      <c r="I129" s="1">
        <v>1</v>
      </c>
      <c r="J129" s="1">
        <v>1</v>
      </c>
      <c r="O129" s="1">
        <v>2</v>
      </c>
      <c r="P129" s="1">
        <v>6</v>
      </c>
      <c r="Q129" s="1">
        <v>1</v>
      </c>
      <c r="S129" s="1"/>
      <c r="T129" s="1">
        <v>0</v>
      </c>
      <c r="Z129" s="1">
        <v>1</v>
      </c>
      <c r="AC129" s="1">
        <v>0</v>
      </c>
      <c r="AE129" s="1">
        <v>2</v>
      </c>
      <c r="AI129" s="1">
        <v>1</v>
      </c>
      <c r="AJ129" s="1">
        <v>2</v>
      </c>
      <c r="AN129" s="1">
        <v>1</v>
      </c>
      <c r="BA129" s="1">
        <v>1</v>
      </c>
      <c r="BB129" s="1">
        <v>2</v>
      </c>
      <c r="BF129" s="1">
        <v>2</v>
      </c>
      <c r="BG129" s="1">
        <v>1</v>
      </c>
      <c r="BJ129" s="1">
        <v>2</v>
      </c>
      <c r="BK129" s="1">
        <v>1</v>
      </c>
      <c r="BL129" s="1">
        <v>2</v>
      </c>
      <c r="BM129" s="1">
        <v>3</v>
      </c>
      <c r="BN129" s="1">
        <v>3</v>
      </c>
      <c r="BO129" s="1">
        <v>3</v>
      </c>
      <c r="BP129" s="1">
        <v>4</v>
      </c>
      <c r="BQ129" s="1">
        <v>1</v>
      </c>
      <c r="BR129" s="1">
        <v>2</v>
      </c>
      <c r="BS129" s="1">
        <v>1</v>
      </c>
      <c r="BT129" s="1">
        <v>2</v>
      </c>
      <c r="BV129" s="1">
        <v>2</v>
      </c>
      <c r="BW129" s="1">
        <v>0</v>
      </c>
      <c r="BX129" s="1">
        <v>2</v>
      </c>
      <c r="BY129" s="1">
        <v>2</v>
      </c>
      <c r="BZ129" s="1">
        <v>2</v>
      </c>
      <c r="CA129" s="1">
        <v>1</v>
      </c>
      <c r="CH129" s="1">
        <v>0</v>
      </c>
      <c r="CI129" s="1">
        <v>2</v>
      </c>
      <c r="CJ129" s="1">
        <v>2</v>
      </c>
      <c r="CL129" s="1">
        <v>1</v>
      </c>
      <c r="CM129" s="1">
        <v>2</v>
      </c>
      <c r="CN129" s="1">
        <v>1</v>
      </c>
      <c r="CO129" s="1">
        <v>1</v>
      </c>
      <c r="CP129" s="1">
        <v>1</v>
      </c>
      <c r="CQ129" s="1">
        <v>0</v>
      </c>
      <c r="CR129" s="1">
        <v>2</v>
      </c>
      <c r="CS129" s="1">
        <v>1</v>
      </c>
      <c r="CT129" s="1">
        <v>2</v>
      </c>
      <c r="CU129" s="1">
        <v>2</v>
      </c>
      <c r="CV129" s="1">
        <v>2</v>
      </c>
    </row>
    <row r="130" spans="4:100" x14ac:dyDescent="0.25">
      <c r="D130" s="1">
        <v>3</v>
      </c>
      <c r="I130" s="1">
        <v>1</v>
      </c>
      <c r="J130" s="1">
        <v>1</v>
      </c>
      <c r="O130" s="1">
        <v>2</v>
      </c>
      <c r="P130" s="1">
        <v>6</v>
      </c>
      <c r="Q130" s="1">
        <v>1</v>
      </c>
      <c r="S130" s="1"/>
      <c r="T130" s="1">
        <v>0</v>
      </c>
      <c r="Z130" s="1">
        <v>1</v>
      </c>
      <c r="AE130" s="1">
        <v>2</v>
      </c>
      <c r="AI130" s="1">
        <v>0</v>
      </c>
      <c r="AJ130" s="1">
        <v>2</v>
      </c>
      <c r="AN130" s="1">
        <v>1</v>
      </c>
      <c r="BA130" s="1">
        <v>1</v>
      </c>
      <c r="BB130" s="1">
        <v>2</v>
      </c>
      <c r="BF130" s="1">
        <v>2</v>
      </c>
      <c r="BG130" s="1">
        <v>1</v>
      </c>
      <c r="BJ130" s="1">
        <v>2</v>
      </c>
      <c r="BK130" s="1">
        <v>1</v>
      </c>
      <c r="BL130" s="1">
        <v>2</v>
      </c>
      <c r="BM130" s="1">
        <v>3</v>
      </c>
      <c r="BN130" s="1">
        <v>3</v>
      </c>
      <c r="BO130" s="1">
        <v>2</v>
      </c>
      <c r="BP130" s="1">
        <v>4</v>
      </c>
      <c r="BQ130" s="1">
        <v>1</v>
      </c>
      <c r="BR130" s="1">
        <v>2</v>
      </c>
      <c r="BS130" s="1">
        <v>1</v>
      </c>
      <c r="BT130" s="1">
        <v>2</v>
      </c>
      <c r="BV130" s="1">
        <v>2</v>
      </c>
      <c r="BW130" s="1">
        <v>0</v>
      </c>
      <c r="BX130" s="1">
        <v>2</v>
      </c>
      <c r="BY130" s="1">
        <v>2</v>
      </c>
      <c r="BZ130" s="1">
        <v>1</v>
      </c>
      <c r="CA130" s="1">
        <v>1</v>
      </c>
      <c r="CH130" s="1">
        <v>0</v>
      </c>
      <c r="CI130" s="1">
        <v>2</v>
      </c>
      <c r="CJ130" s="1">
        <v>2</v>
      </c>
      <c r="CL130" s="1">
        <v>1</v>
      </c>
      <c r="CM130" s="1">
        <v>2</v>
      </c>
      <c r="CN130" s="1">
        <v>1</v>
      </c>
      <c r="CO130" s="1">
        <v>1</v>
      </c>
      <c r="CP130" s="1">
        <v>1</v>
      </c>
      <c r="CQ130" s="1">
        <v>0</v>
      </c>
      <c r="CR130" s="1">
        <v>2</v>
      </c>
      <c r="CS130" s="1">
        <v>1</v>
      </c>
      <c r="CT130" s="1">
        <v>2</v>
      </c>
      <c r="CU130" s="1">
        <v>2</v>
      </c>
      <c r="CV130" s="1">
        <v>2</v>
      </c>
    </row>
    <row r="131" spans="4:100" x14ac:dyDescent="0.25">
      <c r="D131" s="1">
        <v>3</v>
      </c>
      <c r="I131" s="1">
        <v>1</v>
      </c>
      <c r="J131" s="1">
        <v>1</v>
      </c>
      <c r="O131" s="1">
        <v>2</v>
      </c>
      <c r="P131" s="1">
        <v>6</v>
      </c>
      <c r="Q131" s="1">
        <v>1</v>
      </c>
      <c r="S131" s="1"/>
      <c r="Z131" s="1">
        <v>1</v>
      </c>
      <c r="AE131" s="1">
        <v>2</v>
      </c>
      <c r="AI131" s="1">
        <v>0</v>
      </c>
      <c r="AJ131" s="1">
        <v>2</v>
      </c>
      <c r="AN131" s="1">
        <v>1</v>
      </c>
      <c r="BA131" s="1">
        <v>1</v>
      </c>
      <c r="BB131" s="1">
        <v>2</v>
      </c>
      <c r="BF131" s="1">
        <v>2</v>
      </c>
      <c r="BG131" s="1">
        <v>1</v>
      </c>
      <c r="BJ131" s="1">
        <v>2</v>
      </c>
      <c r="BK131" s="1">
        <v>1</v>
      </c>
      <c r="BL131" s="1">
        <v>2</v>
      </c>
      <c r="BM131" s="1">
        <v>3</v>
      </c>
      <c r="BN131" s="1">
        <v>3</v>
      </c>
      <c r="BO131" s="1">
        <v>2</v>
      </c>
      <c r="BP131" s="1">
        <v>4</v>
      </c>
      <c r="BQ131" s="1">
        <v>1</v>
      </c>
      <c r="BR131" s="1">
        <v>2</v>
      </c>
      <c r="BS131" s="1">
        <v>1</v>
      </c>
      <c r="BT131" s="1">
        <v>2</v>
      </c>
      <c r="BV131" s="1">
        <v>2</v>
      </c>
      <c r="BW131" s="1">
        <v>0</v>
      </c>
      <c r="BX131" s="1">
        <v>2</v>
      </c>
      <c r="BY131" s="1">
        <v>2</v>
      </c>
      <c r="BZ131" s="1">
        <v>1</v>
      </c>
      <c r="CA131" s="1">
        <v>1</v>
      </c>
      <c r="CH131" s="1">
        <v>0</v>
      </c>
      <c r="CI131" s="1">
        <v>2</v>
      </c>
      <c r="CJ131" s="1">
        <v>2</v>
      </c>
      <c r="CL131" s="1">
        <v>1</v>
      </c>
      <c r="CM131" s="1">
        <v>2</v>
      </c>
      <c r="CN131" s="1">
        <v>1</v>
      </c>
      <c r="CO131" s="1">
        <v>1</v>
      </c>
      <c r="CP131" s="1">
        <v>1</v>
      </c>
      <c r="CQ131" s="1">
        <v>0</v>
      </c>
      <c r="CR131" s="1">
        <v>2</v>
      </c>
      <c r="CS131" s="1">
        <v>1</v>
      </c>
      <c r="CT131" s="1">
        <v>2</v>
      </c>
      <c r="CU131" s="1">
        <v>2</v>
      </c>
      <c r="CV131" s="1">
        <v>2</v>
      </c>
    </row>
    <row r="132" spans="4:100" x14ac:dyDescent="0.25">
      <c r="D132" s="1">
        <v>3</v>
      </c>
      <c r="I132" s="1">
        <v>1</v>
      </c>
      <c r="J132" s="1">
        <v>1</v>
      </c>
      <c r="O132" s="1">
        <v>2</v>
      </c>
      <c r="P132" s="1">
        <v>6</v>
      </c>
      <c r="Q132" s="1">
        <v>1</v>
      </c>
      <c r="S132" s="1"/>
      <c r="Z132" s="1">
        <v>1</v>
      </c>
      <c r="AE132" s="1">
        <v>2</v>
      </c>
      <c r="AI132" s="1">
        <v>0</v>
      </c>
      <c r="AJ132" s="1">
        <v>2</v>
      </c>
      <c r="AN132" s="1">
        <v>1</v>
      </c>
      <c r="BA132" s="1">
        <v>1</v>
      </c>
      <c r="BB132" s="1">
        <v>2</v>
      </c>
      <c r="BF132" s="1">
        <v>2</v>
      </c>
      <c r="BG132" s="1">
        <v>1</v>
      </c>
      <c r="BJ132" s="1">
        <v>2</v>
      </c>
      <c r="BK132" s="1">
        <v>1</v>
      </c>
      <c r="BL132" s="1">
        <v>2</v>
      </c>
      <c r="BM132" s="1">
        <v>3</v>
      </c>
      <c r="BN132" s="1">
        <v>3</v>
      </c>
      <c r="BO132" s="1">
        <v>2</v>
      </c>
      <c r="BP132" s="1">
        <v>4</v>
      </c>
      <c r="BQ132" s="1">
        <v>1</v>
      </c>
      <c r="BR132" s="1">
        <v>2</v>
      </c>
      <c r="BS132" s="1">
        <v>1</v>
      </c>
      <c r="BT132" s="1">
        <v>2</v>
      </c>
      <c r="BV132" s="1">
        <v>2</v>
      </c>
      <c r="BW132" s="1">
        <v>0</v>
      </c>
      <c r="BX132" s="1">
        <v>2</v>
      </c>
      <c r="BY132" s="1">
        <v>2</v>
      </c>
      <c r="BZ132" s="1">
        <v>1</v>
      </c>
      <c r="CA132" s="1">
        <v>1</v>
      </c>
      <c r="CH132" s="1">
        <v>0</v>
      </c>
      <c r="CI132" s="1">
        <v>2</v>
      </c>
      <c r="CJ132" s="1">
        <v>2</v>
      </c>
      <c r="CL132" s="1">
        <v>1</v>
      </c>
      <c r="CM132" s="1">
        <v>2</v>
      </c>
      <c r="CN132" s="1">
        <v>1</v>
      </c>
      <c r="CO132" s="1">
        <v>1</v>
      </c>
      <c r="CP132" s="1">
        <v>1</v>
      </c>
      <c r="CQ132" s="1">
        <v>0</v>
      </c>
      <c r="CR132" s="1">
        <v>2</v>
      </c>
      <c r="CS132" s="1">
        <v>1</v>
      </c>
      <c r="CT132" s="1">
        <v>2</v>
      </c>
      <c r="CU132" s="1">
        <v>2</v>
      </c>
      <c r="CV132" s="1">
        <v>2</v>
      </c>
    </row>
    <row r="133" spans="4:100" x14ac:dyDescent="0.25">
      <c r="D133" s="1">
        <v>3</v>
      </c>
      <c r="I133" s="1">
        <v>1</v>
      </c>
      <c r="J133" s="1">
        <v>1</v>
      </c>
      <c r="O133" s="1">
        <v>2</v>
      </c>
      <c r="P133" s="1">
        <v>6</v>
      </c>
      <c r="Q133" s="1">
        <v>1</v>
      </c>
      <c r="Z133" s="1">
        <v>1</v>
      </c>
      <c r="AE133" s="1">
        <v>2</v>
      </c>
      <c r="AI133" s="1">
        <v>0</v>
      </c>
      <c r="AJ133" s="1">
        <v>2</v>
      </c>
      <c r="AN133" s="1">
        <v>1</v>
      </c>
      <c r="BA133" s="1">
        <v>1</v>
      </c>
      <c r="BB133" s="1">
        <v>2</v>
      </c>
      <c r="BF133" s="1">
        <v>2</v>
      </c>
      <c r="BG133" s="1">
        <v>1</v>
      </c>
      <c r="BJ133" s="1">
        <v>2</v>
      </c>
      <c r="BK133" s="1">
        <v>1</v>
      </c>
      <c r="BL133" s="1">
        <v>2</v>
      </c>
      <c r="BM133" s="1">
        <v>3</v>
      </c>
      <c r="BN133" s="1">
        <v>3</v>
      </c>
      <c r="BO133" s="1">
        <v>2</v>
      </c>
      <c r="BP133" s="1">
        <v>4</v>
      </c>
      <c r="BQ133" s="1">
        <v>1</v>
      </c>
      <c r="BR133" s="1">
        <v>2</v>
      </c>
      <c r="BS133" s="1">
        <v>1</v>
      </c>
      <c r="BT133" s="1">
        <v>2</v>
      </c>
      <c r="BV133" s="1">
        <v>2</v>
      </c>
      <c r="BW133" s="1">
        <v>0</v>
      </c>
      <c r="BX133" s="1">
        <v>2</v>
      </c>
      <c r="BY133" s="1">
        <v>2</v>
      </c>
      <c r="BZ133" s="1">
        <v>1</v>
      </c>
      <c r="CA133" s="1">
        <v>1</v>
      </c>
      <c r="CH133" s="1">
        <v>0</v>
      </c>
      <c r="CI133" s="1">
        <v>2</v>
      </c>
      <c r="CJ133" s="1">
        <v>2</v>
      </c>
      <c r="CL133" s="1">
        <v>1</v>
      </c>
      <c r="CM133" s="1">
        <v>2</v>
      </c>
      <c r="CN133" s="1">
        <v>1</v>
      </c>
      <c r="CO133" s="1">
        <v>1</v>
      </c>
      <c r="CP133" s="1">
        <v>1</v>
      </c>
      <c r="CQ133" s="1">
        <v>0</v>
      </c>
      <c r="CR133" s="1">
        <v>2</v>
      </c>
      <c r="CS133" s="1">
        <v>1</v>
      </c>
      <c r="CT133" s="1">
        <v>2</v>
      </c>
      <c r="CU133" s="1">
        <v>2</v>
      </c>
      <c r="CV133" s="1">
        <v>2</v>
      </c>
    </row>
    <row r="134" spans="4:100" x14ac:dyDescent="0.25">
      <c r="D134" s="1">
        <v>3</v>
      </c>
      <c r="I134" s="1">
        <v>1</v>
      </c>
      <c r="J134" s="1">
        <v>1</v>
      </c>
      <c r="O134" s="1">
        <v>2</v>
      </c>
      <c r="P134" s="1">
        <v>6</v>
      </c>
      <c r="Q134" s="1">
        <v>1</v>
      </c>
      <c r="Z134" s="1">
        <v>1</v>
      </c>
      <c r="AE134" s="1">
        <v>2</v>
      </c>
      <c r="AJ134" s="1">
        <v>2</v>
      </c>
      <c r="AN134" s="1">
        <v>1</v>
      </c>
      <c r="BA134" s="1">
        <v>1</v>
      </c>
      <c r="BB134" s="1">
        <v>2</v>
      </c>
      <c r="BF134" s="1">
        <v>2</v>
      </c>
      <c r="BG134" s="1">
        <v>1</v>
      </c>
      <c r="BJ134" s="1">
        <v>2</v>
      </c>
      <c r="BK134" s="1">
        <v>1</v>
      </c>
      <c r="BL134" s="1">
        <v>1</v>
      </c>
      <c r="BM134" s="1">
        <v>3</v>
      </c>
      <c r="BN134" s="1">
        <v>3</v>
      </c>
      <c r="BO134" s="1">
        <v>2</v>
      </c>
      <c r="BP134" s="1">
        <v>4</v>
      </c>
      <c r="BQ134" s="1">
        <v>1</v>
      </c>
      <c r="BR134" s="1">
        <v>2</v>
      </c>
      <c r="BS134" s="1">
        <v>1</v>
      </c>
      <c r="BT134" s="1">
        <v>2</v>
      </c>
      <c r="BV134" s="1">
        <v>2</v>
      </c>
      <c r="BW134" s="1">
        <v>0</v>
      </c>
      <c r="BX134" s="1">
        <v>2</v>
      </c>
      <c r="BY134" s="1">
        <v>2</v>
      </c>
      <c r="BZ134" s="1">
        <v>1</v>
      </c>
      <c r="CA134" s="1">
        <v>1</v>
      </c>
      <c r="CI134" s="1">
        <v>2</v>
      </c>
      <c r="CJ134" s="1">
        <v>2</v>
      </c>
      <c r="CL134" s="1">
        <v>1</v>
      </c>
      <c r="CM134" s="1">
        <v>2</v>
      </c>
      <c r="CN134" s="1">
        <v>1</v>
      </c>
      <c r="CO134" s="1">
        <v>1</v>
      </c>
      <c r="CP134" s="1">
        <v>1</v>
      </c>
      <c r="CQ134" s="1">
        <v>0</v>
      </c>
      <c r="CR134" s="1">
        <v>2</v>
      </c>
      <c r="CS134" s="1">
        <v>1</v>
      </c>
      <c r="CT134" s="1">
        <v>2</v>
      </c>
      <c r="CU134" s="1">
        <v>2</v>
      </c>
      <c r="CV134" s="1">
        <v>2</v>
      </c>
    </row>
    <row r="135" spans="4:100" x14ac:dyDescent="0.25">
      <c r="D135" s="1">
        <v>3</v>
      </c>
      <c r="I135" s="1">
        <v>1</v>
      </c>
      <c r="J135" s="1">
        <v>1</v>
      </c>
      <c r="O135" s="1">
        <v>2</v>
      </c>
      <c r="P135" s="1">
        <v>6</v>
      </c>
      <c r="Q135" s="1">
        <v>1</v>
      </c>
      <c r="Z135" s="1">
        <v>1</v>
      </c>
      <c r="AE135" s="1">
        <v>2</v>
      </c>
      <c r="AJ135" s="1">
        <v>2</v>
      </c>
      <c r="AN135" s="1">
        <v>1</v>
      </c>
      <c r="BA135" s="1">
        <v>1</v>
      </c>
      <c r="BB135" s="1">
        <v>2</v>
      </c>
      <c r="BF135" s="1">
        <v>2</v>
      </c>
      <c r="BG135" s="1">
        <v>1</v>
      </c>
      <c r="BJ135" s="1">
        <v>2</v>
      </c>
      <c r="BK135" s="1">
        <v>1</v>
      </c>
      <c r="BL135" s="1">
        <v>1</v>
      </c>
      <c r="BM135" s="1">
        <v>3</v>
      </c>
      <c r="BN135" s="1">
        <v>3</v>
      </c>
      <c r="BO135" s="1">
        <v>2</v>
      </c>
      <c r="BP135" s="1">
        <v>3</v>
      </c>
      <c r="BQ135" s="1">
        <v>1</v>
      </c>
      <c r="BR135" s="1">
        <v>2</v>
      </c>
      <c r="BS135" s="1">
        <v>1</v>
      </c>
      <c r="BT135" s="1">
        <v>2</v>
      </c>
      <c r="BV135" s="1">
        <v>2</v>
      </c>
      <c r="BX135" s="1">
        <v>2</v>
      </c>
      <c r="BY135" s="1">
        <v>2</v>
      </c>
      <c r="BZ135" s="1">
        <v>1</v>
      </c>
      <c r="CA135" s="1">
        <v>1</v>
      </c>
      <c r="CI135" s="1">
        <v>2</v>
      </c>
      <c r="CJ135" s="1">
        <v>2</v>
      </c>
      <c r="CL135" s="1">
        <v>1</v>
      </c>
      <c r="CM135" s="1">
        <v>2</v>
      </c>
      <c r="CN135" s="1">
        <v>1</v>
      </c>
      <c r="CO135" s="1">
        <v>1</v>
      </c>
      <c r="CP135" s="1">
        <v>0</v>
      </c>
      <c r="CQ135" s="1">
        <v>0</v>
      </c>
      <c r="CR135" s="1">
        <v>2</v>
      </c>
      <c r="CS135" s="1">
        <v>1</v>
      </c>
      <c r="CT135" s="1">
        <v>2</v>
      </c>
      <c r="CU135" s="1">
        <v>2</v>
      </c>
      <c r="CV135" s="1">
        <v>2</v>
      </c>
    </row>
    <row r="136" spans="4:100" x14ac:dyDescent="0.25">
      <c r="D136" s="1">
        <v>3</v>
      </c>
      <c r="I136" s="1">
        <v>1</v>
      </c>
      <c r="J136" s="1">
        <v>1</v>
      </c>
      <c r="O136" s="1">
        <v>2</v>
      </c>
      <c r="P136" s="1">
        <v>6</v>
      </c>
      <c r="Q136" s="1">
        <v>1</v>
      </c>
      <c r="Z136" s="1">
        <v>1</v>
      </c>
      <c r="AE136" s="1">
        <v>2</v>
      </c>
      <c r="AJ136" s="1">
        <v>2</v>
      </c>
      <c r="AN136" s="1">
        <v>1</v>
      </c>
      <c r="BB136" s="1">
        <v>2</v>
      </c>
      <c r="BF136" s="1">
        <v>2</v>
      </c>
      <c r="BG136" s="1">
        <v>1</v>
      </c>
      <c r="BJ136" s="1">
        <v>2</v>
      </c>
      <c r="BK136" s="1">
        <v>1</v>
      </c>
      <c r="BL136" s="1">
        <v>1</v>
      </c>
      <c r="BM136" s="1">
        <v>3</v>
      </c>
      <c r="BN136" s="1">
        <v>3</v>
      </c>
      <c r="BO136" s="1">
        <v>2</v>
      </c>
      <c r="BP136" s="1">
        <v>3</v>
      </c>
      <c r="BQ136" s="1">
        <v>1</v>
      </c>
      <c r="BR136" s="1">
        <v>2</v>
      </c>
      <c r="BS136" s="1">
        <v>1</v>
      </c>
      <c r="BT136" s="1">
        <v>2</v>
      </c>
      <c r="BV136" s="1">
        <v>2</v>
      </c>
      <c r="BX136" s="1">
        <v>2</v>
      </c>
      <c r="BY136" s="1">
        <v>2</v>
      </c>
      <c r="BZ136" s="1">
        <v>1</v>
      </c>
      <c r="CA136" s="1">
        <v>1</v>
      </c>
      <c r="CI136" s="1">
        <v>2</v>
      </c>
      <c r="CJ136" s="1">
        <v>2</v>
      </c>
      <c r="CL136" s="1">
        <v>1</v>
      </c>
      <c r="CM136" s="1">
        <v>2</v>
      </c>
      <c r="CN136" s="1">
        <v>1</v>
      </c>
      <c r="CO136" s="1">
        <v>1</v>
      </c>
      <c r="CP136" s="1">
        <v>0</v>
      </c>
      <c r="CR136" s="1">
        <v>2</v>
      </c>
      <c r="CS136" s="1">
        <v>1</v>
      </c>
      <c r="CT136" s="1">
        <v>2</v>
      </c>
      <c r="CU136" s="1">
        <v>2</v>
      </c>
      <c r="CV136" s="1">
        <v>2</v>
      </c>
    </row>
    <row r="137" spans="4:100" x14ac:dyDescent="0.25">
      <c r="D137" s="1">
        <v>3</v>
      </c>
      <c r="I137" s="1">
        <v>1</v>
      </c>
      <c r="J137" s="1">
        <v>1</v>
      </c>
      <c r="O137" s="1">
        <v>2</v>
      </c>
      <c r="P137" s="1">
        <v>6</v>
      </c>
      <c r="Q137" s="1">
        <v>1</v>
      </c>
      <c r="Z137" s="1">
        <v>1</v>
      </c>
      <c r="AE137" s="1">
        <v>2</v>
      </c>
      <c r="AJ137" s="1">
        <v>2</v>
      </c>
      <c r="AN137" s="1">
        <v>1</v>
      </c>
      <c r="BB137" s="1">
        <v>2</v>
      </c>
      <c r="BF137" s="1">
        <v>2</v>
      </c>
      <c r="BG137" s="1">
        <v>1</v>
      </c>
      <c r="BJ137" s="1">
        <v>2</v>
      </c>
      <c r="BK137" s="1">
        <v>1</v>
      </c>
      <c r="BL137" s="1">
        <v>1</v>
      </c>
      <c r="BM137" s="1">
        <v>3</v>
      </c>
      <c r="BN137" s="1">
        <v>3</v>
      </c>
      <c r="BO137" s="1">
        <v>2</v>
      </c>
      <c r="BP137" s="1">
        <v>3</v>
      </c>
      <c r="BQ137" s="1">
        <v>1</v>
      </c>
      <c r="BR137" s="1">
        <v>2</v>
      </c>
      <c r="BS137" s="1">
        <v>1</v>
      </c>
      <c r="BT137" s="1">
        <v>2</v>
      </c>
      <c r="BV137" s="1">
        <v>2</v>
      </c>
      <c r="BX137" s="1">
        <v>2</v>
      </c>
      <c r="BY137" s="1">
        <v>2</v>
      </c>
      <c r="BZ137" s="1">
        <v>1</v>
      </c>
      <c r="CA137" s="1">
        <v>1</v>
      </c>
      <c r="CI137" s="1">
        <v>2</v>
      </c>
      <c r="CJ137" s="1">
        <v>2</v>
      </c>
      <c r="CL137" s="1">
        <v>1</v>
      </c>
      <c r="CM137" s="1">
        <v>2</v>
      </c>
      <c r="CN137" s="1">
        <v>1</v>
      </c>
      <c r="CO137" s="1">
        <v>1</v>
      </c>
      <c r="CP137" s="1">
        <v>0</v>
      </c>
      <c r="CR137" s="1">
        <v>2</v>
      </c>
      <c r="CS137" s="1">
        <v>1</v>
      </c>
      <c r="CT137" s="1">
        <v>2</v>
      </c>
      <c r="CU137" s="1">
        <v>2</v>
      </c>
      <c r="CV137" s="1">
        <v>2</v>
      </c>
    </row>
    <row r="138" spans="4:100" x14ac:dyDescent="0.25">
      <c r="D138" s="1">
        <v>3</v>
      </c>
      <c r="I138" s="1">
        <v>1</v>
      </c>
      <c r="J138" s="1">
        <v>1</v>
      </c>
      <c r="O138" s="1">
        <v>2</v>
      </c>
      <c r="P138" s="1">
        <v>6</v>
      </c>
      <c r="Q138" s="1">
        <v>1</v>
      </c>
      <c r="Z138" s="1">
        <v>1</v>
      </c>
      <c r="AE138" s="1">
        <v>2</v>
      </c>
      <c r="AJ138" s="1">
        <v>2</v>
      </c>
      <c r="AN138" s="1">
        <v>1</v>
      </c>
      <c r="BB138" s="1">
        <v>2</v>
      </c>
      <c r="BF138" s="1">
        <v>2</v>
      </c>
      <c r="BG138" s="1">
        <v>1</v>
      </c>
      <c r="BJ138" s="1">
        <v>2</v>
      </c>
      <c r="BK138" s="1">
        <v>1</v>
      </c>
      <c r="BL138" s="1">
        <v>1</v>
      </c>
      <c r="BM138" s="1">
        <v>3</v>
      </c>
      <c r="BN138" s="1">
        <v>3</v>
      </c>
      <c r="BO138" s="1">
        <v>2</v>
      </c>
      <c r="BP138" s="1">
        <v>3</v>
      </c>
      <c r="BQ138" s="1">
        <v>1</v>
      </c>
      <c r="BR138" s="1">
        <v>2</v>
      </c>
      <c r="BS138" s="1">
        <v>1</v>
      </c>
      <c r="BT138" s="1">
        <v>2</v>
      </c>
      <c r="BV138" s="1">
        <v>2</v>
      </c>
      <c r="BX138" s="1">
        <v>2</v>
      </c>
      <c r="BY138" s="1">
        <v>2</v>
      </c>
      <c r="BZ138" s="1">
        <v>1</v>
      </c>
      <c r="CA138" s="1">
        <v>1</v>
      </c>
      <c r="CI138" s="1">
        <v>2</v>
      </c>
      <c r="CJ138" s="1">
        <v>2</v>
      </c>
      <c r="CL138" s="1">
        <v>1</v>
      </c>
      <c r="CM138" s="1">
        <v>2</v>
      </c>
      <c r="CN138" s="1">
        <v>1</v>
      </c>
      <c r="CO138" s="1">
        <v>1</v>
      </c>
      <c r="CP138" s="1">
        <v>0</v>
      </c>
      <c r="CR138" s="1">
        <v>2</v>
      </c>
      <c r="CS138" s="1">
        <v>1</v>
      </c>
      <c r="CT138" s="1">
        <v>2</v>
      </c>
      <c r="CU138" s="1">
        <v>2</v>
      </c>
      <c r="CV138" s="1">
        <v>2</v>
      </c>
    </row>
    <row r="139" spans="4:100" x14ac:dyDescent="0.25">
      <c r="D139" s="1">
        <v>3</v>
      </c>
      <c r="I139" s="1">
        <v>1</v>
      </c>
      <c r="J139" s="1">
        <v>1</v>
      </c>
      <c r="O139" s="1">
        <v>2</v>
      </c>
      <c r="P139" s="1">
        <v>6</v>
      </c>
      <c r="Q139" s="1">
        <v>1</v>
      </c>
      <c r="Z139" s="1">
        <v>1</v>
      </c>
      <c r="AE139" s="1">
        <v>2</v>
      </c>
      <c r="AJ139" s="1">
        <v>2</v>
      </c>
      <c r="AN139" s="1">
        <v>1</v>
      </c>
      <c r="BB139" s="1">
        <v>2</v>
      </c>
      <c r="BF139" s="1">
        <v>2</v>
      </c>
      <c r="BG139" s="1">
        <v>1</v>
      </c>
      <c r="BJ139" s="1">
        <v>2</v>
      </c>
      <c r="BK139" s="1">
        <v>1</v>
      </c>
      <c r="BL139" s="1">
        <v>1</v>
      </c>
      <c r="BM139" s="1">
        <v>3</v>
      </c>
      <c r="BN139" s="1">
        <v>3</v>
      </c>
      <c r="BO139" s="1">
        <v>2</v>
      </c>
      <c r="BP139" s="1">
        <v>3</v>
      </c>
      <c r="BQ139" s="1">
        <v>1</v>
      </c>
      <c r="BR139" s="1">
        <v>2</v>
      </c>
      <c r="BS139" s="1">
        <v>1</v>
      </c>
      <c r="BT139" s="1">
        <v>2</v>
      </c>
      <c r="BV139" s="1">
        <v>2</v>
      </c>
      <c r="BX139" s="1">
        <v>2</v>
      </c>
      <c r="BY139" s="1">
        <v>2</v>
      </c>
      <c r="BZ139" s="1">
        <v>1</v>
      </c>
      <c r="CA139" s="1">
        <v>1</v>
      </c>
      <c r="CI139" s="1">
        <v>2</v>
      </c>
      <c r="CJ139" s="1">
        <v>2</v>
      </c>
      <c r="CL139" s="1">
        <v>1</v>
      </c>
      <c r="CM139" s="1">
        <v>2</v>
      </c>
      <c r="CN139" s="1">
        <v>1</v>
      </c>
      <c r="CO139" s="1">
        <v>1</v>
      </c>
      <c r="CP139" s="1">
        <v>0</v>
      </c>
      <c r="CR139" s="1">
        <v>2</v>
      </c>
      <c r="CS139" s="1">
        <v>1</v>
      </c>
      <c r="CT139" s="1">
        <v>2</v>
      </c>
      <c r="CU139" s="1">
        <v>2</v>
      </c>
      <c r="CV139" s="1">
        <v>2</v>
      </c>
    </row>
    <row r="140" spans="4:100" x14ac:dyDescent="0.25">
      <c r="D140" s="1">
        <v>2</v>
      </c>
      <c r="I140" s="1">
        <v>1</v>
      </c>
      <c r="J140" s="1">
        <v>1</v>
      </c>
      <c r="O140" s="1">
        <v>2</v>
      </c>
      <c r="P140" s="1">
        <v>6</v>
      </c>
      <c r="Q140" s="1">
        <v>1</v>
      </c>
      <c r="Z140" s="1">
        <v>1</v>
      </c>
      <c r="AE140" s="1">
        <v>2</v>
      </c>
      <c r="AJ140" s="1">
        <v>2</v>
      </c>
      <c r="AN140" s="1">
        <v>1</v>
      </c>
      <c r="BB140" s="1">
        <v>2</v>
      </c>
      <c r="BF140" s="1">
        <v>2</v>
      </c>
      <c r="BG140" s="1">
        <v>1</v>
      </c>
      <c r="BJ140" s="1">
        <v>2</v>
      </c>
      <c r="BK140" s="1">
        <v>1</v>
      </c>
      <c r="BL140" s="1">
        <v>1</v>
      </c>
      <c r="BM140" s="1">
        <v>3</v>
      </c>
      <c r="BN140" s="1">
        <v>3</v>
      </c>
      <c r="BO140" s="1">
        <v>2</v>
      </c>
      <c r="BP140" s="1">
        <v>3</v>
      </c>
      <c r="BQ140" s="1">
        <v>1</v>
      </c>
      <c r="BR140" s="1">
        <v>2</v>
      </c>
      <c r="BS140" s="1">
        <v>1</v>
      </c>
      <c r="BT140" s="1">
        <v>2</v>
      </c>
      <c r="BV140" s="1">
        <v>2</v>
      </c>
      <c r="BX140" s="1">
        <v>2</v>
      </c>
      <c r="BY140" s="1">
        <v>2</v>
      </c>
      <c r="BZ140" s="1">
        <v>1</v>
      </c>
      <c r="CA140" s="1">
        <v>1</v>
      </c>
      <c r="CI140" s="1">
        <v>2</v>
      </c>
      <c r="CJ140" s="1">
        <v>2</v>
      </c>
      <c r="CL140" s="1">
        <v>1</v>
      </c>
      <c r="CM140" s="1">
        <v>2</v>
      </c>
      <c r="CN140" s="1">
        <v>1</v>
      </c>
      <c r="CO140" s="1">
        <v>1</v>
      </c>
      <c r="CP140" s="1">
        <v>0</v>
      </c>
      <c r="CR140" s="1">
        <v>2</v>
      </c>
      <c r="CS140" s="1">
        <v>1</v>
      </c>
      <c r="CT140" s="1">
        <v>2</v>
      </c>
      <c r="CU140" s="1">
        <v>2</v>
      </c>
      <c r="CV140" s="1">
        <v>2</v>
      </c>
    </row>
    <row r="141" spans="4:100" x14ac:dyDescent="0.25">
      <c r="D141" s="1">
        <v>2</v>
      </c>
      <c r="I141" s="1">
        <v>1</v>
      </c>
      <c r="J141" s="1">
        <v>1</v>
      </c>
      <c r="O141" s="1">
        <v>2</v>
      </c>
      <c r="P141" s="1">
        <v>6</v>
      </c>
      <c r="Q141" s="1">
        <v>1</v>
      </c>
      <c r="Z141" s="1">
        <v>1</v>
      </c>
      <c r="AE141" s="1">
        <v>2</v>
      </c>
      <c r="AJ141" s="1">
        <v>2</v>
      </c>
      <c r="AN141" s="1">
        <v>1</v>
      </c>
      <c r="BB141" s="1">
        <v>2</v>
      </c>
      <c r="BF141" s="1">
        <v>2</v>
      </c>
      <c r="BG141" s="1">
        <v>1</v>
      </c>
      <c r="BJ141" s="1">
        <v>2</v>
      </c>
      <c r="BK141" s="1">
        <v>1</v>
      </c>
      <c r="BL141" s="1">
        <v>1</v>
      </c>
      <c r="BM141" s="1">
        <v>3</v>
      </c>
      <c r="BN141" s="1">
        <v>3</v>
      </c>
      <c r="BO141" s="1">
        <v>2</v>
      </c>
      <c r="BP141" s="1">
        <v>3</v>
      </c>
      <c r="BQ141" s="1">
        <v>1</v>
      </c>
      <c r="BR141" s="1">
        <v>2</v>
      </c>
      <c r="BS141" s="1">
        <v>1</v>
      </c>
      <c r="BT141" s="1">
        <v>2</v>
      </c>
      <c r="BV141" s="1">
        <v>2</v>
      </c>
      <c r="BX141" s="1">
        <v>2</v>
      </c>
      <c r="BY141" s="1">
        <v>2</v>
      </c>
      <c r="BZ141" s="1">
        <v>1</v>
      </c>
      <c r="CA141" s="1">
        <v>1</v>
      </c>
      <c r="CI141" s="1">
        <v>2</v>
      </c>
      <c r="CJ141" s="1">
        <v>2</v>
      </c>
      <c r="CL141" s="1">
        <v>0</v>
      </c>
      <c r="CM141" s="1">
        <v>2</v>
      </c>
      <c r="CN141" s="1">
        <v>1</v>
      </c>
      <c r="CO141" s="1">
        <v>1</v>
      </c>
      <c r="CP141" s="1">
        <v>0</v>
      </c>
      <c r="CR141" s="1">
        <v>2</v>
      </c>
      <c r="CS141" s="1">
        <v>1</v>
      </c>
      <c r="CT141" s="1">
        <v>2</v>
      </c>
      <c r="CU141" s="1">
        <v>2</v>
      </c>
      <c r="CV141" s="1">
        <v>2</v>
      </c>
    </row>
    <row r="142" spans="4:100" x14ac:dyDescent="0.25">
      <c r="D142" s="1">
        <v>2</v>
      </c>
      <c r="I142" s="1">
        <v>1</v>
      </c>
      <c r="J142" s="1">
        <v>1</v>
      </c>
      <c r="O142" s="1">
        <v>2</v>
      </c>
      <c r="P142" s="1">
        <v>6</v>
      </c>
      <c r="Q142" s="1">
        <v>1</v>
      </c>
      <c r="Z142" s="1">
        <v>1</v>
      </c>
      <c r="AE142" s="1">
        <v>2</v>
      </c>
      <c r="AJ142" s="1">
        <v>2</v>
      </c>
      <c r="AN142" s="1">
        <v>1</v>
      </c>
      <c r="BB142" s="1">
        <v>2</v>
      </c>
      <c r="BF142" s="1">
        <v>2</v>
      </c>
      <c r="BG142" s="1">
        <v>0</v>
      </c>
      <c r="BJ142" s="1">
        <v>2</v>
      </c>
      <c r="BK142" s="1">
        <v>1</v>
      </c>
      <c r="BL142" s="1">
        <v>1</v>
      </c>
      <c r="BM142" s="1">
        <v>3</v>
      </c>
      <c r="BN142" s="1">
        <v>3</v>
      </c>
      <c r="BO142" s="1">
        <v>2</v>
      </c>
      <c r="BP142" s="1">
        <v>3</v>
      </c>
      <c r="BQ142" s="1">
        <v>1</v>
      </c>
      <c r="BR142" s="1">
        <v>2</v>
      </c>
      <c r="BS142" s="1">
        <v>1</v>
      </c>
      <c r="BT142" s="1">
        <v>2</v>
      </c>
      <c r="BV142" s="1">
        <v>2</v>
      </c>
      <c r="BX142" s="1">
        <v>2</v>
      </c>
      <c r="BY142" s="1">
        <v>2</v>
      </c>
      <c r="BZ142" s="1">
        <v>1</v>
      </c>
      <c r="CA142" s="1">
        <v>1</v>
      </c>
      <c r="CI142" s="1">
        <v>2</v>
      </c>
      <c r="CJ142" s="1">
        <v>2</v>
      </c>
      <c r="CL142" s="1">
        <v>0</v>
      </c>
      <c r="CM142" s="1">
        <v>2</v>
      </c>
      <c r="CN142" s="1">
        <v>1</v>
      </c>
      <c r="CO142" s="1">
        <v>1</v>
      </c>
      <c r="CP142" s="1">
        <v>0</v>
      </c>
      <c r="CR142" s="1">
        <v>2</v>
      </c>
      <c r="CS142" s="1">
        <v>1</v>
      </c>
      <c r="CT142" s="1">
        <v>2</v>
      </c>
      <c r="CU142" s="1">
        <v>2</v>
      </c>
      <c r="CV142" s="1">
        <v>2</v>
      </c>
    </row>
    <row r="143" spans="4:100" x14ac:dyDescent="0.25">
      <c r="D143" s="1">
        <v>2</v>
      </c>
      <c r="I143" s="1">
        <v>1</v>
      </c>
      <c r="J143" s="1">
        <v>1</v>
      </c>
      <c r="O143" s="1">
        <v>2</v>
      </c>
      <c r="P143" s="1">
        <v>6</v>
      </c>
      <c r="Q143" s="1">
        <v>1</v>
      </c>
      <c r="Z143" s="1">
        <v>1</v>
      </c>
      <c r="AE143" s="1">
        <v>2</v>
      </c>
      <c r="AJ143" s="1">
        <v>2</v>
      </c>
      <c r="AN143" s="1">
        <v>1</v>
      </c>
      <c r="BB143" s="1">
        <v>2</v>
      </c>
      <c r="BF143" s="1">
        <v>2</v>
      </c>
      <c r="BJ143" s="1">
        <v>2</v>
      </c>
      <c r="BK143" s="1">
        <v>1</v>
      </c>
      <c r="BL143" s="1">
        <v>1</v>
      </c>
      <c r="BM143" s="1">
        <v>3</v>
      </c>
      <c r="BN143" s="1">
        <v>3</v>
      </c>
      <c r="BO143" s="1">
        <v>2</v>
      </c>
      <c r="BP143" s="1">
        <v>3</v>
      </c>
      <c r="BQ143" s="1">
        <v>1</v>
      </c>
      <c r="BR143" s="1">
        <v>2</v>
      </c>
      <c r="BS143" s="1">
        <v>1</v>
      </c>
      <c r="BT143" s="1">
        <v>2</v>
      </c>
      <c r="BV143" s="1">
        <v>2</v>
      </c>
      <c r="BX143" s="1">
        <v>1</v>
      </c>
      <c r="BY143" s="1">
        <v>2</v>
      </c>
      <c r="BZ143" s="1">
        <v>1</v>
      </c>
      <c r="CA143" s="1">
        <v>1</v>
      </c>
      <c r="CI143" s="1">
        <v>2</v>
      </c>
      <c r="CJ143" s="1">
        <v>2</v>
      </c>
      <c r="CL143" s="1">
        <v>0</v>
      </c>
      <c r="CM143" s="1">
        <v>2</v>
      </c>
      <c r="CN143" s="1">
        <v>1</v>
      </c>
      <c r="CO143" s="1">
        <v>1</v>
      </c>
      <c r="CP143" s="1">
        <v>0</v>
      </c>
      <c r="CR143" s="1">
        <v>1</v>
      </c>
      <c r="CS143" s="1">
        <v>1</v>
      </c>
      <c r="CT143" s="1">
        <v>2</v>
      </c>
      <c r="CU143" s="1">
        <v>2</v>
      </c>
      <c r="CV143" s="1">
        <v>2</v>
      </c>
    </row>
    <row r="144" spans="4:100" x14ac:dyDescent="0.25">
      <c r="D144" s="1">
        <v>2</v>
      </c>
      <c r="I144" s="1">
        <v>1</v>
      </c>
      <c r="J144" s="1">
        <v>1</v>
      </c>
      <c r="O144" s="1">
        <v>2</v>
      </c>
      <c r="P144" s="1">
        <v>6</v>
      </c>
      <c r="Q144" s="1">
        <v>1</v>
      </c>
      <c r="Z144" s="1">
        <v>1</v>
      </c>
      <c r="AE144" s="1">
        <v>2</v>
      </c>
      <c r="AJ144" s="1">
        <v>2</v>
      </c>
      <c r="AN144" s="1">
        <v>1</v>
      </c>
      <c r="BB144" s="1">
        <v>2</v>
      </c>
      <c r="BF144" s="1">
        <v>2</v>
      </c>
      <c r="BJ144" s="1">
        <v>2</v>
      </c>
      <c r="BK144" s="1">
        <v>1</v>
      </c>
      <c r="BL144" s="1">
        <v>1</v>
      </c>
      <c r="BM144" s="1">
        <v>2</v>
      </c>
      <c r="BN144" s="1">
        <v>3</v>
      </c>
      <c r="BO144" s="1">
        <v>2</v>
      </c>
      <c r="BP144" s="1">
        <v>3</v>
      </c>
      <c r="BQ144" s="1">
        <v>0</v>
      </c>
      <c r="BR144" s="1">
        <v>2</v>
      </c>
      <c r="BS144" s="1">
        <v>1</v>
      </c>
      <c r="BT144" s="1">
        <v>2</v>
      </c>
      <c r="BV144" s="1">
        <v>2</v>
      </c>
      <c r="BX144" s="1">
        <v>1</v>
      </c>
      <c r="BY144" s="1">
        <v>2</v>
      </c>
      <c r="BZ144" s="1">
        <v>1</v>
      </c>
      <c r="CA144" s="1">
        <v>1</v>
      </c>
      <c r="CI144" s="1">
        <v>2</v>
      </c>
      <c r="CJ144" s="1">
        <v>2</v>
      </c>
      <c r="CL144" s="1">
        <v>0</v>
      </c>
      <c r="CM144" s="1">
        <v>2</v>
      </c>
      <c r="CN144" s="1">
        <v>1</v>
      </c>
      <c r="CO144" s="1">
        <v>1</v>
      </c>
      <c r="CP144" s="1">
        <v>0</v>
      </c>
      <c r="CR144" s="1">
        <v>1</v>
      </c>
      <c r="CS144" s="1">
        <v>1</v>
      </c>
      <c r="CT144" s="1">
        <v>2</v>
      </c>
      <c r="CU144" s="1">
        <v>1</v>
      </c>
      <c r="CV144" s="1">
        <v>2</v>
      </c>
    </row>
    <row r="145" spans="4:100" x14ac:dyDescent="0.25">
      <c r="D145" s="1">
        <v>2</v>
      </c>
      <c r="I145" s="1">
        <v>1</v>
      </c>
      <c r="J145" s="1">
        <v>1</v>
      </c>
      <c r="O145" s="1">
        <v>2</v>
      </c>
      <c r="P145" s="1">
        <v>6</v>
      </c>
      <c r="Q145" s="1">
        <v>1</v>
      </c>
      <c r="Z145" s="1">
        <v>0</v>
      </c>
      <c r="AE145" s="1">
        <v>2</v>
      </c>
      <c r="AJ145" s="1">
        <v>2</v>
      </c>
      <c r="AN145" s="1">
        <v>1</v>
      </c>
      <c r="BB145" s="1">
        <v>2</v>
      </c>
      <c r="BF145" s="1">
        <v>2</v>
      </c>
      <c r="BJ145" s="1">
        <v>2</v>
      </c>
      <c r="BK145" s="1">
        <v>1</v>
      </c>
      <c r="BL145" s="1">
        <v>1</v>
      </c>
      <c r="BM145" s="1">
        <v>2</v>
      </c>
      <c r="BN145" s="1">
        <v>2</v>
      </c>
      <c r="BO145" s="1">
        <v>2</v>
      </c>
      <c r="BP145" s="1">
        <v>3</v>
      </c>
      <c r="BQ145" s="1">
        <v>0</v>
      </c>
      <c r="BR145" s="1">
        <v>2</v>
      </c>
      <c r="BS145" s="1">
        <v>1</v>
      </c>
      <c r="BT145" s="1">
        <v>2</v>
      </c>
      <c r="BV145" s="1">
        <v>2</v>
      </c>
      <c r="BX145" s="1">
        <v>1</v>
      </c>
      <c r="BY145" s="1">
        <v>2</v>
      </c>
      <c r="BZ145" s="1">
        <v>1</v>
      </c>
      <c r="CA145" s="1">
        <v>1</v>
      </c>
      <c r="CI145" s="1">
        <v>2</v>
      </c>
      <c r="CJ145" s="1">
        <v>2</v>
      </c>
      <c r="CL145" s="1">
        <v>0</v>
      </c>
      <c r="CM145" s="1">
        <v>2</v>
      </c>
      <c r="CN145" s="1">
        <v>1</v>
      </c>
      <c r="CO145" s="1">
        <v>1</v>
      </c>
      <c r="CP145" s="1">
        <v>0</v>
      </c>
      <c r="CR145" s="1">
        <v>1</v>
      </c>
      <c r="CS145" s="1">
        <v>1</v>
      </c>
      <c r="CT145" s="1">
        <v>2</v>
      </c>
      <c r="CU145" s="1">
        <v>1</v>
      </c>
      <c r="CV145" s="1">
        <v>2</v>
      </c>
    </row>
    <row r="146" spans="4:100" x14ac:dyDescent="0.25">
      <c r="D146" s="1">
        <v>2</v>
      </c>
      <c r="I146" s="1">
        <v>1</v>
      </c>
      <c r="J146" s="1">
        <v>1</v>
      </c>
      <c r="O146" s="1">
        <v>2</v>
      </c>
      <c r="P146" s="1">
        <v>6</v>
      </c>
      <c r="Q146" s="1">
        <v>1</v>
      </c>
      <c r="Z146" s="1">
        <v>0</v>
      </c>
      <c r="AE146" s="1">
        <v>2</v>
      </c>
      <c r="AJ146" s="1">
        <v>2</v>
      </c>
      <c r="AN146" s="1">
        <v>1</v>
      </c>
      <c r="BB146" s="1">
        <v>2</v>
      </c>
      <c r="BF146" s="1">
        <v>2</v>
      </c>
      <c r="BJ146" s="1">
        <v>2</v>
      </c>
      <c r="BK146" s="1">
        <v>1</v>
      </c>
      <c r="BL146" s="1">
        <v>1</v>
      </c>
      <c r="BM146" s="1">
        <v>2</v>
      </c>
      <c r="BN146" s="1">
        <v>2</v>
      </c>
      <c r="BO146" s="1">
        <v>2</v>
      </c>
      <c r="BP146" s="1">
        <v>3</v>
      </c>
      <c r="BQ146" s="1">
        <v>0</v>
      </c>
      <c r="BR146" s="1">
        <v>2</v>
      </c>
      <c r="BS146" s="1">
        <v>1</v>
      </c>
      <c r="BT146" s="1">
        <v>2</v>
      </c>
      <c r="BV146" s="1">
        <v>2</v>
      </c>
      <c r="BX146" s="1">
        <v>1</v>
      </c>
      <c r="BY146" s="1">
        <v>2</v>
      </c>
      <c r="BZ146" s="1">
        <v>1</v>
      </c>
      <c r="CA146" s="1">
        <v>1</v>
      </c>
      <c r="CI146" s="1">
        <v>2</v>
      </c>
      <c r="CJ146" s="1">
        <v>2</v>
      </c>
      <c r="CL146" s="1">
        <v>0</v>
      </c>
      <c r="CM146" s="1">
        <v>2</v>
      </c>
      <c r="CN146" s="1">
        <v>1</v>
      </c>
      <c r="CO146" s="1">
        <v>1</v>
      </c>
      <c r="CP146" s="1">
        <v>0</v>
      </c>
      <c r="CR146" s="1">
        <v>1</v>
      </c>
      <c r="CS146" s="1">
        <v>1</v>
      </c>
      <c r="CT146" s="1">
        <v>2</v>
      </c>
      <c r="CU146" s="1">
        <v>1</v>
      </c>
      <c r="CV146" s="1">
        <v>2</v>
      </c>
    </row>
    <row r="147" spans="4:100" x14ac:dyDescent="0.25">
      <c r="D147" s="1">
        <v>2</v>
      </c>
      <c r="I147" s="1">
        <v>1</v>
      </c>
      <c r="J147" s="1">
        <v>1</v>
      </c>
      <c r="O147" s="1">
        <v>2</v>
      </c>
      <c r="P147" s="1">
        <v>6</v>
      </c>
      <c r="Q147" s="1">
        <v>1</v>
      </c>
      <c r="AE147" s="1">
        <v>2</v>
      </c>
      <c r="AJ147" s="1">
        <v>2</v>
      </c>
      <c r="AN147" s="1">
        <v>1</v>
      </c>
      <c r="BB147" s="1">
        <v>1</v>
      </c>
      <c r="BF147" s="1">
        <v>2</v>
      </c>
      <c r="BJ147" s="1">
        <v>2</v>
      </c>
      <c r="BK147" s="1">
        <v>1</v>
      </c>
      <c r="BL147" s="1">
        <v>1</v>
      </c>
      <c r="BM147" s="1">
        <v>2</v>
      </c>
      <c r="BN147" s="1">
        <v>2</v>
      </c>
      <c r="BO147" s="1">
        <v>2</v>
      </c>
      <c r="BP147" s="1">
        <v>3</v>
      </c>
      <c r="BQ147" s="1">
        <v>0</v>
      </c>
      <c r="BR147" s="1">
        <v>2</v>
      </c>
      <c r="BS147" s="1">
        <v>1</v>
      </c>
      <c r="BT147" s="1">
        <v>2</v>
      </c>
      <c r="BV147" s="1">
        <v>2</v>
      </c>
      <c r="BX147" s="1">
        <v>1</v>
      </c>
      <c r="BY147" s="1">
        <v>2</v>
      </c>
      <c r="BZ147" s="1">
        <v>1</v>
      </c>
      <c r="CA147" s="1">
        <v>1</v>
      </c>
      <c r="CI147" s="1">
        <v>2</v>
      </c>
      <c r="CJ147" s="1">
        <v>2</v>
      </c>
      <c r="CL147" s="1">
        <v>0</v>
      </c>
      <c r="CM147" s="1">
        <v>1</v>
      </c>
      <c r="CN147" s="1">
        <v>1</v>
      </c>
      <c r="CO147" s="1">
        <v>0</v>
      </c>
      <c r="CP147" s="1">
        <v>0</v>
      </c>
      <c r="CR147" s="1">
        <v>1</v>
      </c>
      <c r="CS147" s="1">
        <v>1</v>
      </c>
      <c r="CT147" s="1">
        <v>2</v>
      </c>
      <c r="CU147" s="1">
        <v>1</v>
      </c>
      <c r="CV147" s="1">
        <v>2</v>
      </c>
    </row>
    <row r="148" spans="4:100" x14ac:dyDescent="0.25">
      <c r="D148" s="1">
        <v>2</v>
      </c>
      <c r="I148" s="1">
        <v>1</v>
      </c>
      <c r="J148" s="1">
        <v>0</v>
      </c>
      <c r="O148" s="1">
        <v>2</v>
      </c>
      <c r="P148" s="1">
        <v>6</v>
      </c>
      <c r="Q148" s="1">
        <v>1</v>
      </c>
      <c r="AE148" s="1">
        <v>1</v>
      </c>
      <c r="AJ148" s="1">
        <v>2</v>
      </c>
      <c r="AN148" s="1">
        <v>1</v>
      </c>
      <c r="BB148" s="1">
        <v>1</v>
      </c>
      <c r="BF148" s="1">
        <v>2</v>
      </c>
      <c r="BJ148" s="1">
        <v>2</v>
      </c>
      <c r="BK148" s="1">
        <v>1</v>
      </c>
      <c r="BL148" s="1">
        <v>1</v>
      </c>
      <c r="BM148" s="1">
        <v>2</v>
      </c>
      <c r="BN148" s="1">
        <v>2</v>
      </c>
      <c r="BO148" s="1">
        <v>2</v>
      </c>
      <c r="BP148" s="1">
        <v>3</v>
      </c>
      <c r="BQ148" s="1">
        <v>0</v>
      </c>
      <c r="BR148" s="1">
        <v>2</v>
      </c>
      <c r="BS148" s="1">
        <v>1</v>
      </c>
      <c r="BT148" s="1">
        <v>2</v>
      </c>
      <c r="BV148" s="1">
        <v>2</v>
      </c>
      <c r="BX148" s="1">
        <v>1</v>
      </c>
      <c r="BY148" s="1">
        <v>2</v>
      </c>
      <c r="BZ148" s="1">
        <v>1</v>
      </c>
      <c r="CA148" s="1">
        <v>1</v>
      </c>
      <c r="CI148" s="1">
        <v>2</v>
      </c>
      <c r="CJ148" s="1">
        <v>2</v>
      </c>
      <c r="CL148" s="1">
        <v>0</v>
      </c>
      <c r="CM148" s="1">
        <v>1</v>
      </c>
      <c r="CN148" s="1">
        <v>1</v>
      </c>
      <c r="CO148" s="1">
        <v>0</v>
      </c>
      <c r="CR148" s="1">
        <v>1</v>
      </c>
      <c r="CS148" s="1">
        <v>1</v>
      </c>
      <c r="CT148" s="1">
        <v>2</v>
      </c>
      <c r="CU148" s="1">
        <v>1</v>
      </c>
      <c r="CV148" s="1">
        <v>2</v>
      </c>
    </row>
    <row r="149" spans="4:100" x14ac:dyDescent="0.25">
      <c r="D149" s="1">
        <v>2</v>
      </c>
      <c r="I149" s="1">
        <v>0</v>
      </c>
      <c r="J149" s="1">
        <v>0</v>
      </c>
      <c r="O149" s="1">
        <v>2</v>
      </c>
      <c r="P149" s="1">
        <v>6</v>
      </c>
      <c r="Q149" s="1">
        <v>1</v>
      </c>
      <c r="AE149" s="1">
        <v>1</v>
      </c>
      <c r="AJ149" s="1">
        <v>2</v>
      </c>
      <c r="AN149" s="1">
        <v>1</v>
      </c>
      <c r="BB149" s="1">
        <v>1</v>
      </c>
      <c r="BF149" s="1">
        <v>2</v>
      </c>
      <c r="BJ149" s="1">
        <v>2</v>
      </c>
      <c r="BK149" s="1">
        <v>1</v>
      </c>
      <c r="BL149" s="1">
        <v>1</v>
      </c>
      <c r="BM149" s="1">
        <v>2</v>
      </c>
      <c r="BN149" s="1">
        <v>2</v>
      </c>
      <c r="BO149" s="1">
        <v>1</v>
      </c>
      <c r="BP149" s="1">
        <v>3</v>
      </c>
      <c r="BR149" s="1">
        <v>2</v>
      </c>
      <c r="BS149" s="1">
        <v>1</v>
      </c>
      <c r="BT149" s="1">
        <v>2</v>
      </c>
      <c r="BV149" s="1">
        <v>2</v>
      </c>
      <c r="BX149" s="1">
        <v>1</v>
      </c>
      <c r="BY149" s="1">
        <v>2</v>
      </c>
      <c r="BZ149" s="1">
        <v>1</v>
      </c>
      <c r="CA149" s="1">
        <v>1</v>
      </c>
      <c r="CI149" s="1">
        <v>2</v>
      </c>
      <c r="CJ149" s="1">
        <v>2</v>
      </c>
      <c r="CL149" s="1">
        <v>0</v>
      </c>
      <c r="CM149" s="1">
        <v>1</v>
      </c>
      <c r="CN149" s="1">
        <v>0</v>
      </c>
      <c r="CR149" s="1">
        <v>1</v>
      </c>
      <c r="CS149" s="1">
        <v>1</v>
      </c>
      <c r="CT149" s="1">
        <v>2</v>
      </c>
      <c r="CU149" s="1">
        <v>1</v>
      </c>
      <c r="CV149" s="1">
        <v>2</v>
      </c>
    </row>
    <row r="150" spans="4:100" x14ac:dyDescent="0.25">
      <c r="D150" s="1">
        <v>2</v>
      </c>
      <c r="I150" s="1">
        <v>0</v>
      </c>
      <c r="J150" s="1">
        <v>0</v>
      </c>
      <c r="O150" s="1">
        <v>2</v>
      </c>
      <c r="P150" s="1">
        <v>6</v>
      </c>
      <c r="Q150" s="1">
        <v>1</v>
      </c>
      <c r="AE150" s="1">
        <v>1</v>
      </c>
      <c r="AJ150" s="1">
        <v>2</v>
      </c>
      <c r="AN150" s="1">
        <v>0</v>
      </c>
      <c r="BB150" s="1">
        <v>1</v>
      </c>
      <c r="BF150" s="1">
        <v>2</v>
      </c>
      <c r="BJ150" s="1">
        <v>2</v>
      </c>
      <c r="BK150" s="1">
        <v>1</v>
      </c>
      <c r="BL150" s="1">
        <v>1</v>
      </c>
      <c r="BM150" s="1">
        <v>2</v>
      </c>
      <c r="BN150" s="1">
        <v>2</v>
      </c>
      <c r="BO150" s="1">
        <v>1</v>
      </c>
      <c r="BP150" s="1">
        <v>3</v>
      </c>
      <c r="BR150" s="1">
        <v>2</v>
      </c>
      <c r="BS150" s="1">
        <v>1</v>
      </c>
      <c r="BT150" s="1">
        <v>2</v>
      </c>
      <c r="BV150" s="1">
        <v>2</v>
      </c>
      <c r="BX150" s="1">
        <v>1</v>
      </c>
      <c r="BY150" s="1">
        <v>2</v>
      </c>
      <c r="BZ150" s="1">
        <v>1</v>
      </c>
      <c r="CA150" s="1">
        <v>1</v>
      </c>
      <c r="CI150" s="1">
        <v>2</v>
      </c>
      <c r="CJ150" s="1">
        <v>2</v>
      </c>
      <c r="CM150" s="1">
        <v>1</v>
      </c>
      <c r="CR150" s="1">
        <v>1</v>
      </c>
      <c r="CS150" s="1">
        <v>1</v>
      </c>
      <c r="CT150" s="1">
        <v>2</v>
      </c>
      <c r="CU150" s="1">
        <v>1</v>
      </c>
      <c r="CV150" s="1">
        <v>2</v>
      </c>
    </row>
    <row r="151" spans="4:100" x14ac:dyDescent="0.25">
      <c r="D151" s="1">
        <v>2</v>
      </c>
      <c r="I151" s="1">
        <v>0</v>
      </c>
      <c r="J151" s="1">
        <v>0</v>
      </c>
      <c r="O151" s="1">
        <v>1</v>
      </c>
      <c r="P151" s="1">
        <v>6</v>
      </c>
      <c r="Q151" s="1">
        <v>1</v>
      </c>
      <c r="AE151" s="1">
        <v>1</v>
      </c>
      <c r="AJ151" s="1">
        <v>2</v>
      </c>
      <c r="BB151" s="1">
        <v>1</v>
      </c>
      <c r="BF151" s="1">
        <v>2</v>
      </c>
      <c r="BJ151" s="1">
        <v>2</v>
      </c>
      <c r="BK151" s="1">
        <v>1</v>
      </c>
      <c r="BL151" s="1">
        <v>1</v>
      </c>
      <c r="BM151" s="1">
        <v>2</v>
      </c>
      <c r="BN151" s="1">
        <v>2</v>
      </c>
      <c r="BO151" s="1">
        <v>1</v>
      </c>
      <c r="BP151" s="1">
        <v>3</v>
      </c>
      <c r="BR151" s="1">
        <v>2</v>
      </c>
      <c r="BS151" s="1">
        <v>1</v>
      </c>
      <c r="BT151" s="1">
        <v>2</v>
      </c>
      <c r="BV151" s="1">
        <v>2</v>
      </c>
      <c r="BX151" s="1">
        <v>1</v>
      </c>
      <c r="BY151" s="1">
        <v>2</v>
      </c>
      <c r="BZ151" s="1">
        <v>1</v>
      </c>
      <c r="CA151" s="1">
        <v>1</v>
      </c>
      <c r="CI151" s="1">
        <v>2</v>
      </c>
      <c r="CJ151" s="1">
        <v>2</v>
      </c>
      <c r="CM151" s="1">
        <v>1</v>
      </c>
      <c r="CR151" s="1">
        <v>1</v>
      </c>
      <c r="CS151" s="1">
        <v>1</v>
      </c>
      <c r="CT151" s="1">
        <v>2</v>
      </c>
      <c r="CU151" s="1">
        <v>1</v>
      </c>
      <c r="CV151" s="1">
        <v>2</v>
      </c>
    </row>
    <row r="152" spans="4:100" x14ac:dyDescent="0.25">
      <c r="D152" s="1">
        <v>2</v>
      </c>
      <c r="I152" s="1">
        <v>0</v>
      </c>
      <c r="J152" s="1">
        <v>0</v>
      </c>
      <c r="O152" s="1">
        <v>0</v>
      </c>
      <c r="P152" s="1">
        <v>6</v>
      </c>
      <c r="Q152" s="1">
        <v>1</v>
      </c>
      <c r="AE152" s="1">
        <v>1</v>
      </c>
      <c r="AJ152" s="1">
        <v>2</v>
      </c>
      <c r="BB152" s="1">
        <v>1</v>
      </c>
      <c r="BF152" s="1">
        <v>2</v>
      </c>
      <c r="BJ152" s="1">
        <v>2</v>
      </c>
      <c r="BK152" s="1">
        <v>1</v>
      </c>
      <c r="BL152" s="1">
        <v>1</v>
      </c>
      <c r="BM152" s="1">
        <v>2</v>
      </c>
      <c r="BN152" s="1">
        <v>2</v>
      </c>
      <c r="BO152" s="1">
        <v>1</v>
      </c>
      <c r="BP152" s="1">
        <v>3</v>
      </c>
      <c r="BR152" s="1">
        <v>2</v>
      </c>
      <c r="BS152" s="1">
        <v>1</v>
      </c>
      <c r="BT152" s="1">
        <v>2</v>
      </c>
      <c r="BV152" s="1">
        <v>2</v>
      </c>
      <c r="BX152" s="1">
        <v>1</v>
      </c>
      <c r="BY152" s="1">
        <v>2</v>
      </c>
      <c r="BZ152" s="1">
        <v>1</v>
      </c>
      <c r="CA152" s="1">
        <v>1</v>
      </c>
      <c r="CI152" s="1">
        <v>2</v>
      </c>
      <c r="CJ152" s="1">
        <v>2</v>
      </c>
      <c r="CM152" s="1">
        <v>1</v>
      </c>
      <c r="CR152" s="1">
        <v>1</v>
      </c>
      <c r="CS152" s="1">
        <v>1</v>
      </c>
      <c r="CT152" s="1">
        <v>2</v>
      </c>
      <c r="CU152" s="1">
        <v>1</v>
      </c>
      <c r="CV152" s="1">
        <v>1</v>
      </c>
    </row>
    <row r="153" spans="4:100" x14ac:dyDescent="0.25">
      <c r="D153" s="1">
        <v>2</v>
      </c>
      <c r="I153" s="1">
        <v>0</v>
      </c>
      <c r="J153" s="1">
        <v>0</v>
      </c>
      <c r="O153" s="1">
        <v>0</v>
      </c>
      <c r="P153" s="1">
        <v>6</v>
      </c>
      <c r="Q153" s="1">
        <v>1</v>
      </c>
      <c r="AE153" s="1">
        <v>1</v>
      </c>
      <c r="AJ153" s="1">
        <v>2</v>
      </c>
      <c r="BB153" s="1">
        <v>1</v>
      </c>
      <c r="BF153" s="1">
        <v>2</v>
      </c>
      <c r="BJ153" s="1">
        <v>2</v>
      </c>
      <c r="BK153" s="1">
        <v>1</v>
      </c>
      <c r="BL153" s="1">
        <v>1</v>
      </c>
      <c r="BM153" s="1">
        <v>2</v>
      </c>
      <c r="BN153" s="1">
        <v>2</v>
      </c>
      <c r="BO153" s="1">
        <v>1</v>
      </c>
      <c r="BP153" s="1">
        <v>3</v>
      </c>
      <c r="BR153" s="1">
        <v>2</v>
      </c>
      <c r="BS153" s="1">
        <v>1</v>
      </c>
      <c r="BT153" s="1">
        <v>1</v>
      </c>
      <c r="BV153" s="1">
        <v>2</v>
      </c>
      <c r="BX153" s="1">
        <v>1</v>
      </c>
      <c r="BY153" s="1">
        <v>2</v>
      </c>
      <c r="BZ153" s="1">
        <v>1</v>
      </c>
      <c r="CA153" s="1">
        <v>1</v>
      </c>
      <c r="CI153" s="1">
        <v>2</v>
      </c>
      <c r="CJ153" s="1">
        <v>2</v>
      </c>
      <c r="CM153" s="1">
        <v>1</v>
      </c>
      <c r="CR153" s="1">
        <v>1</v>
      </c>
      <c r="CS153" s="1">
        <v>1</v>
      </c>
      <c r="CT153" s="1">
        <v>2</v>
      </c>
      <c r="CU153" s="1">
        <v>1</v>
      </c>
      <c r="CV153" s="1">
        <v>1</v>
      </c>
    </row>
    <row r="154" spans="4:100" x14ac:dyDescent="0.25">
      <c r="D154" s="1">
        <v>2</v>
      </c>
      <c r="O154" s="1">
        <v>0</v>
      </c>
      <c r="P154" s="1">
        <v>5</v>
      </c>
      <c r="Q154" s="1">
        <v>1</v>
      </c>
      <c r="AE154" s="1">
        <v>1</v>
      </c>
      <c r="AJ154" s="1">
        <v>0</v>
      </c>
      <c r="BB154" s="1">
        <v>1</v>
      </c>
      <c r="BF154" s="1">
        <v>2</v>
      </c>
      <c r="BJ154" s="1">
        <v>2</v>
      </c>
      <c r="BK154" s="1">
        <v>1</v>
      </c>
      <c r="BL154" s="1">
        <v>1</v>
      </c>
      <c r="BM154" s="1">
        <v>2</v>
      </c>
      <c r="BN154" s="1">
        <v>2</v>
      </c>
      <c r="BO154" s="1">
        <v>1</v>
      </c>
      <c r="BP154" s="1">
        <v>3</v>
      </c>
      <c r="BR154" s="1">
        <v>2</v>
      </c>
      <c r="BS154" s="1">
        <v>1</v>
      </c>
      <c r="BT154" s="1">
        <v>1</v>
      </c>
      <c r="BV154" s="1">
        <v>2</v>
      </c>
      <c r="BX154" s="1">
        <v>1</v>
      </c>
      <c r="BY154" s="1">
        <v>2</v>
      </c>
      <c r="BZ154" s="1">
        <v>1</v>
      </c>
      <c r="CA154" s="1">
        <v>1</v>
      </c>
      <c r="CI154" s="1">
        <v>2</v>
      </c>
      <c r="CJ154" s="1">
        <v>2</v>
      </c>
      <c r="CM154" s="1">
        <v>1</v>
      </c>
      <c r="CR154" s="1">
        <v>1</v>
      </c>
      <c r="CS154" s="1">
        <v>1</v>
      </c>
      <c r="CT154" s="1">
        <v>2</v>
      </c>
      <c r="CU154" s="1">
        <v>1</v>
      </c>
      <c r="CV154" s="1">
        <v>1</v>
      </c>
    </row>
    <row r="155" spans="4:100" x14ac:dyDescent="0.25">
      <c r="D155" s="1">
        <v>2</v>
      </c>
      <c r="O155" s="1">
        <v>0</v>
      </c>
      <c r="P155" s="1">
        <v>5</v>
      </c>
      <c r="Q155" s="1">
        <v>1</v>
      </c>
      <c r="AE155" s="1">
        <v>1</v>
      </c>
      <c r="AJ155" s="1">
        <v>0</v>
      </c>
      <c r="BB155" s="1">
        <v>1</v>
      </c>
      <c r="BF155" s="1">
        <v>2</v>
      </c>
      <c r="BJ155" s="1">
        <v>2</v>
      </c>
      <c r="BK155" s="1">
        <v>1</v>
      </c>
      <c r="BL155" s="1">
        <v>1</v>
      </c>
      <c r="BM155" s="1">
        <v>2</v>
      </c>
      <c r="BN155" s="1">
        <v>2</v>
      </c>
      <c r="BO155" s="1">
        <v>1</v>
      </c>
      <c r="BP155" s="1">
        <v>3</v>
      </c>
      <c r="BR155" s="1">
        <v>2</v>
      </c>
      <c r="BS155" s="1">
        <v>1</v>
      </c>
      <c r="BT155" s="1">
        <v>1</v>
      </c>
      <c r="BV155" s="1">
        <v>2</v>
      </c>
      <c r="BX155" s="1">
        <v>1</v>
      </c>
      <c r="BY155" s="1">
        <v>2</v>
      </c>
      <c r="BZ155" s="1">
        <v>1</v>
      </c>
      <c r="CA155" s="1">
        <v>1</v>
      </c>
      <c r="CI155" s="1">
        <v>2</v>
      </c>
      <c r="CJ155" s="1">
        <v>1</v>
      </c>
      <c r="CM155" s="1">
        <v>1</v>
      </c>
      <c r="CR155" s="1">
        <v>1</v>
      </c>
      <c r="CS155" s="1">
        <v>1</v>
      </c>
      <c r="CT155" s="1">
        <v>2</v>
      </c>
      <c r="CU155" s="1">
        <v>1</v>
      </c>
      <c r="CV155" s="1">
        <v>1</v>
      </c>
    </row>
    <row r="156" spans="4:100" x14ac:dyDescent="0.25">
      <c r="D156" s="1">
        <v>2</v>
      </c>
      <c r="O156" s="1">
        <v>0</v>
      </c>
      <c r="P156" s="1">
        <v>5</v>
      </c>
      <c r="Q156" s="1">
        <v>1</v>
      </c>
      <c r="AE156" s="1">
        <v>1</v>
      </c>
      <c r="AJ156" s="1">
        <v>0</v>
      </c>
      <c r="BB156" s="1">
        <v>1</v>
      </c>
      <c r="BF156" s="1">
        <v>2</v>
      </c>
      <c r="BJ156" s="1">
        <v>2</v>
      </c>
      <c r="BK156" s="1">
        <v>1</v>
      </c>
      <c r="BL156" s="1">
        <v>1</v>
      </c>
      <c r="BM156" s="1">
        <v>2</v>
      </c>
      <c r="BN156" s="1">
        <v>2</v>
      </c>
      <c r="BO156" s="1">
        <v>1</v>
      </c>
      <c r="BP156" s="1">
        <v>3</v>
      </c>
      <c r="BR156" s="1">
        <v>2</v>
      </c>
      <c r="BS156" s="1">
        <v>0</v>
      </c>
      <c r="BT156" s="1">
        <v>1</v>
      </c>
      <c r="BV156" s="1">
        <v>2</v>
      </c>
      <c r="BX156" s="1">
        <v>1</v>
      </c>
      <c r="BY156" s="1">
        <v>2</v>
      </c>
      <c r="BZ156" s="1">
        <v>1</v>
      </c>
      <c r="CA156" s="1">
        <v>1</v>
      </c>
      <c r="CI156" s="1">
        <v>2</v>
      </c>
      <c r="CJ156" s="1">
        <v>1</v>
      </c>
      <c r="CM156" s="1">
        <v>1</v>
      </c>
      <c r="CR156" s="1">
        <v>1</v>
      </c>
      <c r="CS156" s="1">
        <v>1</v>
      </c>
      <c r="CT156" s="1">
        <v>1</v>
      </c>
      <c r="CU156" s="1">
        <v>1</v>
      </c>
      <c r="CV156" s="1">
        <v>1</v>
      </c>
    </row>
    <row r="157" spans="4:100" x14ac:dyDescent="0.25">
      <c r="D157" s="1">
        <v>2</v>
      </c>
      <c r="O157" s="1">
        <v>0</v>
      </c>
      <c r="P157" s="1">
        <v>5</v>
      </c>
      <c r="Q157" s="1">
        <v>1</v>
      </c>
      <c r="AE157" s="1">
        <v>1</v>
      </c>
      <c r="BB157" s="1">
        <v>1</v>
      </c>
      <c r="BF157" s="1">
        <v>2</v>
      </c>
      <c r="BJ157" s="1">
        <v>2</v>
      </c>
      <c r="BK157" s="1">
        <v>1</v>
      </c>
      <c r="BL157" s="1">
        <v>1</v>
      </c>
      <c r="BM157" s="1">
        <v>2</v>
      </c>
      <c r="BN157" s="1">
        <v>2</v>
      </c>
      <c r="BO157" s="1">
        <v>1</v>
      </c>
      <c r="BP157" s="1">
        <v>3</v>
      </c>
      <c r="BR157" s="1">
        <v>2</v>
      </c>
      <c r="BS157" s="1">
        <v>0</v>
      </c>
      <c r="BT157" s="1">
        <v>1</v>
      </c>
      <c r="BV157" s="1">
        <v>2</v>
      </c>
      <c r="BX157" s="1">
        <v>1</v>
      </c>
      <c r="BY157" s="1">
        <v>2</v>
      </c>
      <c r="BZ157" s="1">
        <v>1</v>
      </c>
      <c r="CA157" s="1">
        <v>1</v>
      </c>
      <c r="CI157" s="1">
        <v>2</v>
      </c>
      <c r="CJ157" s="1">
        <v>1</v>
      </c>
      <c r="CM157" s="1">
        <v>1</v>
      </c>
      <c r="CR157" s="1">
        <v>1</v>
      </c>
      <c r="CS157" s="1">
        <v>1</v>
      </c>
      <c r="CT157" s="1">
        <v>1</v>
      </c>
      <c r="CU157" s="1">
        <v>1</v>
      </c>
      <c r="CV157" s="1">
        <v>1</v>
      </c>
    </row>
    <row r="158" spans="4:100" x14ac:dyDescent="0.25">
      <c r="D158" s="1">
        <v>2</v>
      </c>
      <c r="O158" s="1">
        <v>0</v>
      </c>
      <c r="P158" s="1">
        <v>5</v>
      </c>
      <c r="Q158" s="1">
        <v>1</v>
      </c>
      <c r="AE158" s="1">
        <v>1</v>
      </c>
      <c r="BB158" s="1">
        <v>1</v>
      </c>
      <c r="BF158" s="1">
        <v>2</v>
      </c>
      <c r="BJ158" s="1">
        <v>2</v>
      </c>
      <c r="BK158" s="1">
        <v>1</v>
      </c>
      <c r="BL158" s="1">
        <v>1</v>
      </c>
      <c r="BM158" s="1">
        <v>2</v>
      </c>
      <c r="BN158" s="1">
        <v>2</v>
      </c>
      <c r="BP158" s="1">
        <v>3</v>
      </c>
      <c r="BR158" s="1">
        <v>2</v>
      </c>
      <c r="BS158" s="1">
        <v>0</v>
      </c>
      <c r="BT158" s="1">
        <v>1</v>
      </c>
      <c r="BV158" s="1">
        <v>2</v>
      </c>
      <c r="BX158" s="1">
        <v>1</v>
      </c>
      <c r="BY158" s="1">
        <v>2</v>
      </c>
      <c r="BZ158" s="1">
        <v>1</v>
      </c>
      <c r="CA158" s="1">
        <v>1</v>
      </c>
      <c r="CI158" s="1">
        <v>2</v>
      </c>
      <c r="CJ158" s="1">
        <v>1</v>
      </c>
      <c r="CM158" s="1">
        <v>1</v>
      </c>
      <c r="CR158" s="1">
        <v>1</v>
      </c>
      <c r="CS158" s="1">
        <v>1</v>
      </c>
      <c r="CT158" s="1">
        <v>1</v>
      </c>
      <c r="CU158" s="1">
        <v>1</v>
      </c>
      <c r="CV158" s="1">
        <v>1</v>
      </c>
    </row>
    <row r="159" spans="4:100" x14ac:dyDescent="0.25">
      <c r="D159" s="1">
        <v>2</v>
      </c>
      <c r="O159" s="1">
        <v>0</v>
      </c>
      <c r="P159" s="1">
        <v>5</v>
      </c>
      <c r="Q159" s="1">
        <v>1</v>
      </c>
      <c r="AE159" s="1">
        <v>1</v>
      </c>
      <c r="BB159" s="1">
        <v>1</v>
      </c>
      <c r="BF159" s="1">
        <v>2</v>
      </c>
      <c r="BJ159" s="1">
        <v>2</v>
      </c>
      <c r="BK159" s="1">
        <v>0</v>
      </c>
      <c r="BL159" s="1">
        <v>1</v>
      </c>
      <c r="BM159" s="1">
        <v>2</v>
      </c>
      <c r="BN159" s="1">
        <v>2</v>
      </c>
      <c r="BP159" s="1">
        <v>3</v>
      </c>
      <c r="BR159" s="1">
        <v>2</v>
      </c>
      <c r="BT159" s="1">
        <v>1</v>
      </c>
      <c r="BV159" s="1">
        <v>2</v>
      </c>
      <c r="BX159" s="1">
        <v>1</v>
      </c>
      <c r="BY159" s="1">
        <v>1</v>
      </c>
      <c r="BZ159" s="1">
        <v>1</v>
      </c>
      <c r="CA159" s="1">
        <v>1</v>
      </c>
      <c r="CI159" s="1">
        <v>2</v>
      </c>
      <c r="CJ159" s="1">
        <v>1</v>
      </c>
      <c r="CM159" s="1">
        <v>1</v>
      </c>
      <c r="CR159" s="1">
        <v>1</v>
      </c>
      <c r="CS159" s="1">
        <v>1</v>
      </c>
      <c r="CT159" s="1">
        <v>1</v>
      </c>
      <c r="CU159" s="1">
        <v>1</v>
      </c>
      <c r="CV159" s="1">
        <v>1</v>
      </c>
    </row>
    <row r="160" spans="4:100" x14ac:dyDescent="0.25">
      <c r="D160" s="1">
        <v>2</v>
      </c>
      <c r="P160" s="1">
        <v>5</v>
      </c>
      <c r="Q160" s="1">
        <v>1</v>
      </c>
      <c r="AE160" s="1">
        <v>1</v>
      </c>
      <c r="BB160" s="1">
        <v>1</v>
      </c>
      <c r="BF160" s="1">
        <v>2</v>
      </c>
      <c r="BJ160" s="1">
        <v>2</v>
      </c>
      <c r="BK160" s="1">
        <v>0</v>
      </c>
      <c r="BL160" s="1">
        <v>1</v>
      </c>
      <c r="BM160" s="1">
        <v>2</v>
      </c>
      <c r="BN160" s="1">
        <v>2</v>
      </c>
      <c r="BP160" s="1">
        <v>3</v>
      </c>
      <c r="BR160" s="1">
        <v>2</v>
      </c>
      <c r="BT160" s="1">
        <v>1</v>
      </c>
      <c r="BV160" s="1">
        <v>2</v>
      </c>
      <c r="BX160" s="1">
        <v>1</v>
      </c>
      <c r="BY160" s="1">
        <v>1</v>
      </c>
      <c r="BZ160" s="1">
        <v>1</v>
      </c>
      <c r="CA160" s="1">
        <v>1</v>
      </c>
      <c r="CI160" s="1">
        <v>2</v>
      </c>
      <c r="CJ160" s="1">
        <v>1</v>
      </c>
      <c r="CM160" s="1">
        <v>1</v>
      </c>
      <c r="CR160" s="1">
        <v>1</v>
      </c>
      <c r="CS160" s="1">
        <v>1</v>
      </c>
      <c r="CT160" s="1">
        <v>1</v>
      </c>
      <c r="CU160" s="1">
        <v>1</v>
      </c>
      <c r="CV160" s="1">
        <v>1</v>
      </c>
    </row>
    <row r="161" spans="4:100" x14ac:dyDescent="0.25">
      <c r="D161" s="1">
        <v>2</v>
      </c>
      <c r="P161" s="1">
        <v>5</v>
      </c>
      <c r="Q161" s="1">
        <v>1</v>
      </c>
      <c r="AE161" s="1">
        <v>0</v>
      </c>
      <c r="BB161" s="1">
        <v>0</v>
      </c>
      <c r="BF161" s="1">
        <v>2</v>
      </c>
      <c r="BJ161" s="1">
        <v>2</v>
      </c>
      <c r="BK161" s="1">
        <v>0</v>
      </c>
      <c r="BL161" s="1">
        <v>1</v>
      </c>
      <c r="BM161" s="1">
        <v>2</v>
      </c>
      <c r="BN161" s="1">
        <v>2</v>
      </c>
      <c r="BP161" s="1">
        <v>3</v>
      </c>
      <c r="BR161" s="1">
        <v>2</v>
      </c>
      <c r="BT161" s="1">
        <v>1</v>
      </c>
      <c r="BV161" s="1">
        <v>2</v>
      </c>
      <c r="BX161" s="1">
        <v>1</v>
      </c>
      <c r="BY161" s="1">
        <v>1</v>
      </c>
      <c r="BZ161" s="1">
        <v>1</v>
      </c>
      <c r="CA161" s="1">
        <v>1</v>
      </c>
      <c r="CI161" s="1">
        <v>2</v>
      </c>
      <c r="CJ161" s="1">
        <v>1</v>
      </c>
      <c r="CM161" s="1">
        <v>1</v>
      </c>
      <c r="CR161" s="1">
        <v>1</v>
      </c>
      <c r="CS161" s="1">
        <v>1</v>
      </c>
      <c r="CT161" s="1">
        <v>1</v>
      </c>
      <c r="CU161" s="1">
        <v>1</v>
      </c>
      <c r="CV161" s="1">
        <v>1</v>
      </c>
    </row>
    <row r="162" spans="4:100" x14ac:dyDescent="0.25">
      <c r="D162" s="1">
        <v>2</v>
      </c>
      <c r="P162" s="1">
        <v>5</v>
      </c>
      <c r="Q162" s="1">
        <v>1</v>
      </c>
      <c r="AE162" s="1">
        <v>0</v>
      </c>
      <c r="BF162" s="1">
        <v>2</v>
      </c>
      <c r="BJ162" s="1">
        <v>2</v>
      </c>
      <c r="BK162" s="1">
        <v>0</v>
      </c>
      <c r="BL162" s="1">
        <v>1</v>
      </c>
      <c r="BM162" s="1">
        <v>2</v>
      </c>
      <c r="BN162" s="1">
        <v>2</v>
      </c>
      <c r="BP162" s="1">
        <v>3</v>
      </c>
      <c r="BR162" s="1">
        <v>2</v>
      </c>
      <c r="BT162" s="1">
        <v>1</v>
      </c>
      <c r="BV162" s="1">
        <v>2</v>
      </c>
      <c r="BX162" s="1">
        <v>1</v>
      </c>
      <c r="BY162" s="1">
        <v>1</v>
      </c>
      <c r="BZ162" s="1">
        <v>1</v>
      </c>
      <c r="CA162" s="1">
        <v>1</v>
      </c>
      <c r="CI162" s="1">
        <v>2</v>
      </c>
      <c r="CJ162" s="1">
        <v>1</v>
      </c>
      <c r="CM162" s="1">
        <v>1</v>
      </c>
      <c r="CR162" s="1">
        <v>1</v>
      </c>
      <c r="CS162" s="1">
        <v>1</v>
      </c>
      <c r="CT162" s="1">
        <v>1</v>
      </c>
      <c r="CU162" s="1">
        <v>1</v>
      </c>
      <c r="CV162" s="1">
        <v>1</v>
      </c>
    </row>
    <row r="163" spans="4:100" x14ac:dyDescent="0.25">
      <c r="D163" s="1">
        <v>2</v>
      </c>
      <c r="P163" s="1">
        <v>5</v>
      </c>
      <c r="Q163" s="1">
        <v>1</v>
      </c>
      <c r="BF163" s="1">
        <v>2</v>
      </c>
      <c r="BJ163" s="1">
        <v>2</v>
      </c>
      <c r="BK163" s="1">
        <v>0</v>
      </c>
      <c r="BL163" s="1">
        <v>1</v>
      </c>
      <c r="BM163" s="1">
        <v>2</v>
      </c>
      <c r="BN163" s="1">
        <v>2</v>
      </c>
      <c r="BP163" s="1">
        <v>3</v>
      </c>
      <c r="BR163" s="1">
        <v>2</v>
      </c>
      <c r="BT163" s="1">
        <v>1</v>
      </c>
      <c r="BV163" s="1">
        <v>2</v>
      </c>
      <c r="BX163" s="1">
        <v>1</v>
      </c>
      <c r="BY163" s="1">
        <v>1</v>
      </c>
      <c r="BZ163" s="1">
        <v>1</v>
      </c>
      <c r="CA163" s="1">
        <v>1</v>
      </c>
      <c r="CI163" s="1">
        <v>2</v>
      </c>
      <c r="CJ163" s="1">
        <v>1</v>
      </c>
      <c r="CM163" s="1">
        <v>1</v>
      </c>
      <c r="CR163" s="1">
        <v>1</v>
      </c>
      <c r="CS163" s="1">
        <v>1</v>
      </c>
      <c r="CT163" s="1">
        <v>1</v>
      </c>
      <c r="CU163" s="1">
        <v>1</v>
      </c>
      <c r="CV163" s="1">
        <v>1</v>
      </c>
    </row>
    <row r="164" spans="4:100" x14ac:dyDescent="0.25">
      <c r="D164" s="1">
        <v>2</v>
      </c>
      <c r="P164" s="1">
        <v>5</v>
      </c>
      <c r="Q164" s="1">
        <v>1</v>
      </c>
      <c r="BF164" s="1">
        <v>2</v>
      </c>
      <c r="BJ164" s="1">
        <v>2</v>
      </c>
      <c r="BK164" s="1">
        <v>0</v>
      </c>
      <c r="BL164" s="1">
        <v>1</v>
      </c>
      <c r="BM164" s="1">
        <v>2</v>
      </c>
      <c r="BN164" s="1">
        <v>2</v>
      </c>
      <c r="BP164" s="1">
        <v>3</v>
      </c>
      <c r="BR164" s="1">
        <v>2</v>
      </c>
      <c r="BT164" s="1">
        <v>1</v>
      </c>
      <c r="BV164" s="1">
        <v>2</v>
      </c>
      <c r="BX164" s="1">
        <v>1</v>
      </c>
      <c r="BY164" s="1">
        <v>1</v>
      </c>
      <c r="BZ164" s="1">
        <v>1</v>
      </c>
      <c r="CA164" s="1">
        <v>1</v>
      </c>
      <c r="CI164" s="1">
        <v>2</v>
      </c>
      <c r="CJ164" s="1">
        <v>1</v>
      </c>
      <c r="CM164" s="1">
        <v>1</v>
      </c>
      <c r="CR164" s="1">
        <v>1</v>
      </c>
      <c r="CS164" s="1">
        <v>1</v>
      </c>
      <c r="CT164" s="1">
        <v>1</v>
      </c>
      <c r="CU164" s="1">
        <v>1</v>
      </c>
      <c r="CV164" s="1">
        <v>1</v>
      </c>
    </row>
    <row r="165" spans="4:100" x14ac:dyDescent="0.25">
      <c r="D165" s="1">
        <v>2</v>
      </c>
      <c r="P165" s="1">
        <v>5</v>
      </c>
      <c r="Q165" s="1">
        <v>1</v>
      </c>
      <c r="BF165" s="1">
        <v>2</v>
      </c>
      <c r="BJ165" s="1">
        <v>2</v>
      </c>
      <c r="BK165" s="1">
        <v>0</v>
      </c>
      <c r="BL165" s="1">
        <v>1</v>
      </c>
      <c r="BM165" s="1">
        <v>2</v>
      </c>
      <c r="BN165" s="1">
        <v>2</v>
      </c>
      <c r="BP165" s="1">
        <v>3</v>
      </c>
      <c r="BR165" s="1">
        <v>2</v>
      </c>
      <c r="BT165" s="1">
        <v>1</v>
      </c>
      <c r="BV165" s="1">
        <v>2</v>
      </c>
      <c r="BX165" s="1">
        <v>1</v>
      </c>
      <c r="BY165" s="1">
        <v>1</v>
      </c>
      <c r="BZ165" s="1">
        <v>1</v>
      </c>
      <c r="CA165" s="1">
        <v>1</v>
      </c>
      <c r="CI165" s="1">
        <v>2</v>
      </c>
      <c r="CJ165" s="1">
        <v>1</v>
      </c>
      <c r="CM165" s="1">
        <v>1</v>
      </c>
      <c r="CR165" s="1">
        <v>1</v>
      </c>
      <c r="CS165" s="1">
        <v>1</v>
      </c>
      <c r="CT165" s="1">
        <v>1</v>
      </c>
      <c r="CU165" s="1">
        <v>1</v>
      </c>
      <c r="CV165" s="1">
        <v>1</v>
      </c>
    </row>
    <row r="166" spans="4:100" x14ac:dyDescent="0.25">
      <c r="D166" s="1">
        <v>2</v>
      </c>
      <c r="P166" s="1">
        <v>5</v>
      </c>
      <c r="Q166" s="1">
        <v>1</v>
      </c>
      <c r="BF166" s="1">
        <v>2</v>
      </c>
      <c r="BJ166" s="1">
        <v>2</v>
      </c>
      <c r="BL166" s="1">
        <v>1</v>
      </c>
      <c r="BM166" s="1">
        <v>2</v>
      </c>
      <c r="BN166" s="1">
        <v>2</v>
      </c>
      <c r="BP166" s="1">
        <v>3</v>
      </c>
      <c r="BR166" s="1">
        <v>2</v>
      </c>
      <c r="BT166" s="1">
        <v>1</v>
      </c>
      <c r="BV166" s="1">
        <v>2</v>
      </c>
      <c r="BX166" s="1">
        <v>1</v>
      </c>
      <c r="BY166" s="1">
        <v>1</v>
      </c>
      <c r="BZ166" s="1">
        <v>1</v>
      </c>
      <c r="CA166" s="1">
        <v>1</v>
      </c>
      <c r="CI166" s="1">
        <v>2</v>
      </c>
      <c r="CJ166" s="1">
        <v>1</v>
      </c>
      <c r="CM166" s="1">
        <v>1</v>
      </c>
      <c r="CR166" s="1">
        <v>1</v>
      </c>
      <c r="CS166" s="1">
        <v>1</v>
      </c>
      <c r="CT166" s="1">
        <v>1</v>
      </c>
      <c r="CU166" s="1">
        <v>1</v>
      </c>
      <c r="CV166" s="1">
        <v>1</v>
      </c>
    </row>
    <row r="167" spans="4:100" x14ac:dyDescent="0.25">
      <c r="D167" s="1">
        <v>2</v>
      </c>
      <c r="P167" s="1">
        <v>5</v>
      </c>
      <c r="Q167" s="1">
        <v>1</v>
      </c>
      <c r="BF167" s="1">
        <v>2</v>
      </c>
      <c r="BJ167" s="1">
        <v>2</v>
      </c>
      <c r="BL167" s="1">
        <v>1</v>
      </c>
      <c r="BM167" s="1">
        <v>2</v>
      </c>
      <c r="BN167" s="1">
        <v>2</v>
      </c>
      <c r="BP167" s="1">
        <v>3</v>
      </c>
      <c r="BR167" s="1">
        <v>1</v>
      </c>
      <c r="BT167" s="1">
        <v>1</v>
      </c>
      <c r="BV167" s="1">
        <v>2</v>
      </c>
      <c r="BX167" s="1">
        <v>1</v>
      </c>
      <c r="BY167" s="1">
        <v>1</v>
      </c>
      <c r="BZ167" s="1">
        <v>1</v>
      </c>
      <c r="CA167" s="1">
        <v>0</v>
      </c>
      <c r="CI167" s="1">
        <v>2</v>
      </c>
      <c r="CJ167" s="1">
        <v>1</v>
      </c>
      <c r="CM167" s="1">
        <v>1</v>
      </c>
      <c r="CR167" s="1">
        <v>1</v>
      </c>
      <c r="CS167" s="1">
        <v>1</v>
      </c>
      <c r="CT167" s="1">
        <v>1</v>
      </c>
      <c r="CU167" s="1">
        <v>1</v>
      </c>
      <c r="CV167" s="1">
        <v>1</v>
      </c>
    </row>
    <row r="168" spans="4:100" x14ac:dyDescent="0.25">
      <c r="D168" s="1">
        <v>2</v>
      </c>
      <c r="P168" s="1">
        <v>5</v>
      </c>
      <c r="Q168" s="1">
        <v>1</v>
      </c>
      <c r="BF168" s="1">
        <v>2</v>
      </c>
      <c r="BJ168" s="1">
        <v>2</v>
      </c>
      <c r="BL168" s="1">
        <v>1</v>
      </c>
      <c r="BM168" s="1">
        <v>2</v>
      </c>
      <c r="BN168" s="1">
        <v>2</v>
      </c>
      <c r="BP168" s="1">
        <v>3</v>
      </c>
      <c r="BR168" s="1">
        <v>1</v>
      </c>
      <c r="BT168" s="1">
        <v>1</v>
      </c>
      <c r="BV168" s="1">
        <v>2</v>
      </c>
      <c r="BX168" s="1">
        <v>1</v>
      </c>
      <c r="BY168" s="1">
        <v>1</v>
      </c>
      <c r="BZ168" s="1">
        <v>1</v>
      </c>
      <c r="CA168" s="1">
        <v>0</v>
      </c>
      <c r="CI168" s="1">
        <v>1</v>
      </c>
      <c r="CJ168" s="1">
        <v>1</v>
      </c>
      <c r="CM168" s="1">
        <v>1</v>
      </c>
      <c r="CR168" s="1">
        <v>1</v>
      </c>
      <c r="CS168" s="1">
        <v>1</v>
      </c>
      <c r="CT168" s="1">
        <v>1</v>
      </c>
      <c r="CU168" s="1">
        <v>1</v>
      </c>
      <c r="CV168" s="1">
        <v>1</v>
      </c>
    </row>
    <row r="169" spans="4:100" x14ac:dyDescent="0.25">
      <c r="D169" s="1">
        <v>2</v>
      </c>
      <c r="P169" s="1">
        <v>4</v>
      </c>
      <c r="Q169" s="1">
        <v>1</v>
      </c>
      <c r="BF169" s="1">
        <v>2</v>
      </c>
      <c r="BJ169" s="1">
        <v>2</v>
      </c>
      <c r="BL169" s="1">
        <v>1</v>
      </c>
      <c r="BM169" s="1">
        <v>2</v>
      </c>
      <c r="BN169" s="1">
        <v>2</v>
      </c>
      <c r="BP169" s="1">
        <v>3</v>
      </c>
      <c r="BR169" s="1">
        <v>1</v>
      </c>
      <c r="BT169" s="1">
        <v>1</v>
      </c>
      <c r="BV169" s="1">
        <v>2</v>
      </c>
      <c r="BX169" s="1">
        <v>1</v>
      </c>
      <c r="BY169" s="1">
        <v>1</v>
      </c>
      <c r="BZ169" s="1">
        <v>1</v>
      </c>
      <c r="CA169" s="1">
        <v>0</v>
      </c>
      <c r="CI169" s="1">
        <v>1</v>
      </c>
      <c r="CJ169" s="1">
        <v>1</v>
      </c>
      <c r="CM169" s="1">
        <v>1</v>
      </c>
      <c r="CR169" s="1">
        <v>1</v>
      </c>
      <c r="CS169" s="1">
        <v>0</v>
      </c>
      <c r="CT169" s="1">
        <v>1</v>
      </c>
      <c r="CU169" s="1">
        <v>1</v>
      </c>
      <c r="CV169" s="1">
        <v>1</v>
      </c>
    </row>
    <row r="170" spans="4:100" x14ac:dyDescent="0.25">
      <c r="D170" s="1">
        <v>2</v>
      </c>
      <c r="P170" s="1">
        <v>4</v>
      </c>
      <c r="Q170" s="1">
        <v>1</v>
      </c>
      <c r="BF170" s="1">
        <v>1</v>
      </c>
      <c r="BJ170" s="1">
        <v>2</v>
      </c>
      <c r="BL170" s="1">
        <v>1</v>
      </c>
      <c r="BM170" s="1">
        <v>2</v>
      </c>
      <c r="BN170" s="1">
        <v>2</v>
      </c>
      <c r="BP170" s="1">
        <v>3</v>
      </c>
      <c r="BR170" s="1">
        <v>1</v>
      </c>
      <c r="BT170" s="1">
        <v>1</v>
      </c>
      <c r="BV170" s="1">
        <v>2</v>
      </c>
      <c r="BX170" s="1">
        <v>1</v>
      </c>
      <c r="BY170" s="1">
        <v>1</v>
      </c>
      <c r="BZ170" s="1">
        <v>1</v>
      </c>
      <c r="CA170" s="1">
        <v>0</v>
      </c>
      <c r="CI170" s="1">
        <v>1</v>
      </c>
      <c r="CJ170" s="1">
        <v>1</v>
      </c>
      <c r="CM170" s="1">
        <v>1</v>
      </c>
      <c r="CR170" s="1">
        <v>1</v>
      </c>
      <c r="CS170" s="1">
        <v>0</v>
      </c>
      <c r="CT170" s="1">
        <v>1</v>
      </c>
      <c r="CU170" s="1">
        <v>1</v>
      </c>
      <c r="CV170" s="1">
        <v>1</v>
      </c>
    </row>
    <row r="171" spans="4:100" x14ac:dyDescent="0.25">
      <c r="D171" s="1">
        <v>2</v>
      </c>
      <c r="P171" s="1">
        <v>4</v>
      </c>
      <c r="Q171" s="1">
        <v>1</v>
      </c>
      <c r="BF171" s="1">
        <v>1</v>
      </c>
      <c r="BJ171" s="1">
        <v>2</v>
      </c>
      <c r="BL171" s="1">
        <v>1</v>
      </c>
      <c r="BM171" s="1">
        <v>2</v>
      </c>
      <c r="BN171" s="1">
        <v>2</v>
      </c>
      <c r="BP171" s="1">
        <v>2</v>
      </c>
      <c r="BR171" s="1">
        <v>1</v>
      </c>
      <c r="BT171" s="1">
        <v>1</v>
      </c>
      <c r="BV171" s="1">
        <v>2</v>
      </c>
      <c r="BX171" s="1">
        <v>1</v>
      </c>
      <c r="BY171" s="1">
        <v>1</v>
      </c>
      <c r="BZ171" s="1">
        <v>1</v>
      </c>
      <c r="CI171" s="1">
        <v>1</v>
      </c>
      <c r="CJ171" s="1">
        <v>1</v>
      </c>
      <c r="CM171" s="1">
        <v>1</v>
      </c>
      <c r="CR171" s="1">
        <v>1</v>
      </c>
      <c r="CS171" s="1">
        <v>0</v>
      </c>
      <c r="CT171" s="1">
        <v>1</v>
      </c>
      <c r="CU171" s="1">
        <v>1</v>
      </c>
      <c r="CV171" s="1">
        <v>1</v>
      </c>
    </row>
    <row r="172" spans="4:100" x14ac:dyDescent="0.25">
      <c r="D172" s="1">
        <v>2</v>
      </c>
      <c r="P172" s="1">
        <v>4</v>
      </c>
      <c r="Q172" s="1">
        <v>0</v>
      </c>
      <c r="BF172" s="1">
        <v>1</v>
      </c>
      <c r="BJ172" s="1">
        <v>2</v>
      </c>
      <c r="BL172" s="1">
        <v>1</v>
      </c>
      <c r="BM172" s="1">
        <v>2</v>
      </c>
      <c r="BN172" s="1">
        <v>2</v>
      </c>
      <c r="BP172" s="1">
        <v>2</v>
      </c>
      <c r="BR172" s="1">
        <v>1</v>
      </c>
      <c r="BT172" s="1">
        <v>1</v>
      </c>
      <c r="BV172" s="1">
        <v>2</v>
      </c>
      <c r="BX172" s="1">
        <v>1</v>
      </c>
      <c r="BY172" s="1">
        <v>1</v>
      </c>
      <c r="BZ172" s="1">
        <v>1</v>
      </c>
      <c r="CI172" s="1">
        <v>1</v>
      </c>
      <c r="CJ172" s="1">
        <v>1</v>
      </c>
      <c r="CM172" s="1">
        <v>1</v>
      </c>
      <c r="CR172" s="1">
        <v>1</v>
      </c>
      <c r="CS172" s="1">
        <v>0</v>
      </c>
      <c r="CT172" s="1">
        <v>1</v>
      </c>
      <c r="CU172" s="1">
        <v>1</v>
      </c>
      <c r="CV172" s="1">
        <v>1</v>
      </c>
    </row>
    <row r="173" spans="4:100" x14ac:dyDescent="0.25">
      <c r="D173" s="1">
        <v>2</v>
      </c>
      <c r="P173" s="1">
        <v>4</v>
      </c>
      <c r="BF173" s="1">
        <v>1</v>
      </c>
      <c r="BJ173" s="1">
        <v>2</v>
      </c>
      <c r="BL173" s="1">
        <v>1</v>
      </c>
      <c r="BM173" s="1">
        <v>2</v>
      </c>
      <c r="BN173" s="1">
        <v>1</v>
      </c>
      <c r="BP173" s="1">
        <v>2</v>
      </c>
      <c r="BR173" s="1">
        <v>1</v>
      </c>
      <c r="BT173" s="1">
        <v>1</v>
      </c>
      <c r="BV173" s="1">
        <v>2</v>
      </c>
      <c r="BX173" s="1">
        <v>1</v>
      </c>
      <c r="BY173" s="1">
        <v>1</v>
      </c>
      <c r="BZ173" s="1">
        <v>1</v>
      </c>
      <c r="CI173" s="1">
        <v>1</v>
      </c>
      <c r="CJ173" s="1">
        <v>1</v>
      </c>
      <c r="CM173" s="1">
        <v>1</v>
      </c>
      <c r="CR173" s="1">
        <v>1</v>
      </c>
      <c r="CS173" s="1">
        <v>0</v>
      </c>
      <c r="CT173" s="1">
        <v>1</v>
      </c>
      <c r="CU173" s="1">
        <v>1</v>
      </c>
      <c r="CV173" s="1">
        <v>1</v>
      </c>
    </row>
    <row r="174" spans="4:100" x14ac:dyDescent="0.25">
      <c r="D174" s="1">
        <v>2</v>
      </c>
      <c r="P174" s="1">
        <v>4</v>
      </c>
      <c r="BF174" s="1">
        <v>1</v>
      </c>
      <c r="BJ174" s="1">
        <v>2</v>
      </c>
      <c r="BL174" s="1">
        <v>1</v>
      </c>
      <c r="BM174" s="1">
        <v>2</v>
      </c>
      <c r="BN174" s="1">
        <v>1</v>
      </c>
      <c r="BP174" s="1">
        <v>2</v>
      </c>
      <c r="BR174" s="1">
        <v>1</v>
      </c>
      <c r="BT174" s="1">
        <v>1</v>
      </c>
      <c r="BV174" s="1">
        <v>2</v>
      </c>
      <c r="BX174" s="1">
        <v>1</v>
      </c>
      <c r="BY174" s="1">
        <v>1</v>
      </c>
      <c r="BZ174" s="1">
        <v>1</v>
      </c>
      <c r="CI174" s="1">
        <v>1</v>
      </c>
      <c r="CJ174" s="1">
        <v>1</v>
      </c>
      <c r="CM174" s="1">
        <v>1</v>
      </c>
      <c r="CR174" s="1">
        <v>1</v>
      </c>
      <c r="CS174" s="1">
        <v>0</v>
      </c>
      <c r="CT174" s="1">
        <v>1</v>
      </c>
      <c r="CU174" s="1">
        <v>1</v>
      </c>
      <c r="CV174" s="1">
        <v>1</v>
      </c>
    </row>
    <row r="175" spans="4:100" x14ac:dyDescent="0.25">
      <c r="D175" s="1">
        <v>2</v>
      </c>
      <c r="P175" s="1">
        <v>4</v>
      </c>
      <c r="BJ175" s="1">
        <v>2</v>
      </c>
      <c r="BL175" s="1">
        <v>1</v>
      </c>
      <c r="BM175" s="1">
        <v>2</v>
      </c>
      <c r="BN175" s="1">
        <v>1</v>
      </c>
      <c r="BP175" s="1">
        <v>2</v>
      </c>
      <c r="BR175" s="1">
        <v>1</v>
      </c>
      <c r="BT175" s="1">
        <v>1</v>
      </c>
      <c r="BV175" s="1">
        <v>2</v>
      </c>
      <c r="BX175" s="1">
        <v>1</v>
      </c>
      <c r="BY175" s="1">
        <v>1</v>
      </c>
      <c r="BZ175" s="1">
        <v>1</v>
      </c>
      <c r="CI175" s="1">
        <v>1</v>
      </c>
      <c r="CJ175" s="1">
        <v>1</v>
      </c>
      <c r="CM175" s="1">
        <v>1</v>
      </c>
      <c r="CR175" s="1">
        <v>1</v>
      </c>
      <c r="CS175" s="1">
        <v>0</v>
      </c>
      <c r="CT175" s="1">
        <v>1</v>
      </c>
      <c r="CU175" s="1">
        <v>1</v>
      </c>
      <c r="CV175" s="1">
        <v>1</v>
      </c>
    </row>
    <row r="176" spans="4:100" x14ac:dyDescent="0.25">
      <c r="D176" s="1">
        <v>2</v>
      </c>
      <c r="P176" s="1">
        <v>4</v>
      </c>
      <c r="BJ176" s="1">
        <v>2</v>
      </c>
      <c r="BL176" s="1">
        <v>1</v>
      </c>
      <c r="BM176" s="1">
        <v>2</v>
      </c>
      <c r="BN176" s="1">
        <v>1</v>
      </c>
      <c r="BP176" s="1">
        <v>2</v>
      </c>
      <c r="BR176" s="1">
        <v>1</v>
      </c>
      <c r="BT176" s="1">
        <v>1</v>
      </c>
      <c r="BV176" s="1">
        <v>2</v>
      </c>
      <c r="BX176" s="1">
        <v>0</v>
      </c>
      <c r="BY176" s="1">
        <v>1</v>
      </c>
      <c r="BZ176" s="1">
        <v>1</v>
      </c>
      <c r="CI176" s="1">
        <v>1</v>
      </c>
      <c r="CJ176" s="1">
        <v>1</v>
      </c>
      <c r="CM176" s="1">
        <v>1</v>
      </c>
      <c r="CR176" s="1">
        <v>1</v>
      </c>
      <c r="CS176" s="1">
        <v>0</v>
      </c>
      <c r="CT176" s="1">
        <v>1</v>
      </c>
      <c r="CU176" s="1">
        <v>1</v>
      </c>
      <c r="CV176" s="1">
        <v>1</v>
      </c>
    </row>
    <row r="177" spans="4:100" x14ac:dyDescent="0.25">
      <c r="D177" s="1">
        <v>2</v>
      </c>
      <c r="P177" s="1">
        <v>4</v>
      </c>
      <c r="BJ177" s="1">
        <v>2</v>
      </c>
      <c r="BL177" s="1">
        <v>1</v>
      </c>
      <c r="BM177" s="1">
        <v>2</v>
      </c>
      <c r="BN177" s="1">
        <v>1</v>
      </c>
      <c r="BP177" s="1">
        <v>2</v>
      </c>
      <c r="BR177" s="1">
        <v>1</v>
      </c>
      <c r="BT177" s="1">
        <v>1</v>
      </c>
      <c r="BV177" s="1">
        <v>2</v>
      </c>
      <c r="BX177" s="1">
        <v>0</v>
      </c>
      <c r="BY177" s="1">
        <v>1</v>
      </c>
      <c r="BZ177" s="1">
        <v>1</v>
      </c>
      <c r="CI177" s="1">
        <v>1</v>
      </c>
      <c r="CJ177" s="1">
        <v>1</v>
      </c>
      <c r="CM177" s="1">
        <v>1</v>
      </c>
      <c r="CR177" s="1">
        <v>1</v>
      </c>
      <c r="CS177" s="1">
        <v>0</v>
      </c>
      <c r="CT177" s="1">
        <v>1</v>
      </c>
      <c r="CU177" s="1">
        <v>1</v>
      </c>
      <c r="CV177" s="1">
        <v>1</v>
      </c>
    </row>
    <row r="178" spans="4:100" x14ac:dyDescent="0.25">
      <c r="D178" s="1">
        <v>1</v>
      </c>
      <c r="P178" s="1">
        <v>4</v>
      </c>
      <c r="BJ178" s="1">
        <v>2</v>
      </c>
      <c r="BL178" s="1">
        <v>1</v>
      </c>
      <c r="BM178" s="1">
        <v>2</v>
      </c>
      <c r="BN178" s="1">
        <v>1</v>
      </c>
      <c r="BP178" s="1">
        <v>2</v>
      </c>
      <c r="BR178" s="1">
        <v>1</v>
      </c>
      <c r="BT178" s="1">
        <v>1</v>
      </c>
      <c r="BV178" s="1">
        <v>2</v>
      </c>
      <c r="BX178" s="1">
        <v>0</v>
      </c>
      <c r="BY178" s="1">
        <v>1</v>
      </c>
      <c r="BZ178" s="1">
        <v>1</v>
      </c>
      <c r="CI178" s="1">
        <v>1</v>
      </c>
      <c r="CJ178" s="1">
        <v>1</v>
      </c>
      <c r="CM178" s="1">
        <v>1</v>
      </c>
      <c r="CR178" s="1">
        <v>1</v>
      </c>
      <c r="CS178" s="1">
        <v>0</v>
      </c>
      <c r="CT178" s="1">
        <v>1</v>
      </c>
      <c r="CU178" s="1">
        <v>1</v>
      </c>
      <c r="CV178" s="1">
        <v>1</v>
      </c>
    </row>
    <row r="179" spans="4:100" x14ac:dyDescent="0.25">
      <c r="D179" s="1">
        <v>1</v>
      </c>
      <c r="P179" s="1">
        <v>4</v>
      </c>
      <c r="BJ179" s="1">
        <v>2</v>
      </c>
      <c r="BL179" s="1">
        <v>1</v>
      </c>
      <c r="BM179" s="1">
        <v>2</v>
      </c>
      <c r="BN179" s="1">
        <v>1</v>
      </c>
      <c r="BP179" s="1">
        <v>2</v>
      </c>
      <c r="BR179" s="1">
        <v>1</v>
      </c>
      <c r="BT179" s="1">
        <v>1</v>
      </c>
      <c r="BV179" s="1">
        <v>2</v>
      </c>
      <c r="BX179" s="1">
        <v>0</v>
      </c>
      <c r="BY179" s="1">
        <v>1</v>
      </c>
      <c r="BZ179" s="1">
        <v>1</v>
      </c>
      <c r="CI179" s="1">
        <v>1</v>
      </c>
      <c r="CJ179" s="1">
        <v>1</v>
      </c>
      <c r="CM179" s="1">
        <v>1</v>
      </c>
      <c r="CR179" s="1">
        <v>1</v>
      </c>
      <c r="CS179" s="1">
        <v>0</v>
      </c>
      <c r="CT179" s="1">
        <v>1</v>
      </c>
      <c r="CU179" s="1">
        <v>1</v>
      </c>
      <c r="CV179" s="1">
        <v>1</v>
      </c>
    </row>
    <row r="180" spans="4:100" x14ac:dyDescent="0.25">
      <c r="D180" s="1">
        <v>1</v>
      </c>
      <c r="P180" s="1">
        <v>4</v>
      </c>
      <c r="BJ180" s="1">
        <v>2</v>
      </c>
      <c r="BL180" s="1">
        <v>1</v>
      </c>
      <c r="BM180" s="1">
        <v>2</v>
      </c>
      <c r="BN180" s="1">
        <v>1</v>
      </c>
      <c r="BP180" s="1">
        <v>2</v>
      </c>
      <c r="BR180" s="1">
        <v>1</v>
      </c>
      <c r="BT180" s="1">
        <v>1</v>
      </c>
      <c r="BV180" s="1">
        <v>2</v>
      </c>
      <c r="BX180" s="1">
        <v>0</v>
      </c>
      <c r="BY180" s="1">
        <v>1</v>
      </c>
      <c r="BZ180" s="1">
        <v>1</v>
      </c>
      <c r="CI180" s="1">
        <v>1</v>
      </c>
      <c r="CJ180" s="1">
        <v>1</v>
      </c>
      <c r="CM180" s="1">
        <v>1</v>
      </c>
      <c r="CR180" s="1">
        <v>1</v>
      </c>
      <c r="CS180" s="1">
        <v>0</v>
      </c>
      <c r="CT180" s="1">
        <v>1</v>
      </c>
      <c r="CU180" s="1">
        <v>1</v>
      </c>
      <c r="CV180" s="1">
        <v>1</v>
      </c>
    </row>
    <row r="181" spans="4:100" x14ac:dyDescent="0.25">
      <c r="D181" s="1">
        <v>1</v>
      </c>
      <c r="P181" s="1">
        <v>4</v>
      </c>
      <c r="BJ181" s="1">
        <v>2</v>
      </c>
      <c r="BL181" s="1">
        <v>1</v>
      </c>
      <c r="BM181" s="1">
        <v>2</v>
      </c>
      <c r="BP181" s="1">
        <v>2</v>
      </c>
      <c r="BR181" s="1">
        <v>1</v>
      </c>
      <c r="BT181" s="1">
        <v>1</v>
      </c>
      <c r="BV181" s="1">
        <v>2</v>
      </c>
      <c r="BY181" s="1">
        <v>1</v>
      </c>
      <c r="BZ181" s="1">
        <v>1</v>
      </c>
      <c r="CI181" s="1">
        <v>1</v>
      </c>
      <c r="CJ181" s="1">
        <v>1</v>
      </c>
      <c r="CM181" s="1">
        <v>1</v>
      </c>
      <c r="CR181" s="1">
        <v>1</v>
      </c>
      <c r="CS181" s="1">
        <v>0</v>
      </c>
      <c r="CT181" s="1">
        <v>1</v>
      </c>
      <c r="CU181" s="1">
        <v>1</v>
      </c>
      <c r="CV181" s="1">
        <v>1</v>
      </c>
    </row>
    <row r="182" spans="4:100" x14ac:dyDescent="0.25">
      <c r="D182" s="1">
        <v>1</v>
      </c>
      <c r="P182" s="1">
        <v>4</v>
      </c>
      <c r="BJ182" s="1">
        <v>2</v>
      </c>
      <c r="BL182" s="1">
        <v>1</v>
      </c>
      <c r="BM182" s="1">
        <v>2</v>
      </c>
      <c r="BP182" s="1">
        <v>2</v>
      </c>
      <c r="BR182" s="1">
        <v>1</v>
      </c>
      <c r="BT182" s="1">
        <v>1</v>
      </c>
      <c r="BV182" s="1">
        <v>2</v>
      </c>
      <c r="BY182" s="1">
        <v>1</v>
      </c>
      <c r="BZ182" s="1">
        <v>1</v>
      </c>
      <c r="CI182" s="1">
        <v>1</v>
      </c>
      <c r="CJ182" s="1">
        <v>1</v>
      </c>
      <c r="CM182" s="1">
        <v>1</v>
      </c>
      <c r="CR182" s="1">
        <v>1</v>
      </c>
      <c r="CT182" s="1">
        <v>1</v>
      </c>
      <c r="CU182" s="1">
        <v>1</v>
      </c>
      <c r="CV182" s="1">
        <v>1</v>
      </c>
    </row>
    <row r="183" spans="4:100" x14ac:dyDescent="0.25">
      <c r="D183" s="1">
        <v>0</v>
      </c>
      <c r="P183" s="1">
        <v>4</v>
      </c>
      <c r="BJ183" s="1">
        <v>2</v>
      </c>
      <c r="BL183" s="1">
        <v>1</v>
      </c>
      <c r="BM183" s="1">
        <v>2</v>
      </c>
      <c r="BP183" s="1">
        <v>2</v>
      </c>
      <c r="BR183" s="1">
        <v>1</v>
      </c>
      <c r="BT183" s="1">
        <v>1</v>
      </c>
      <c r="BV183" s="1">
        <v>2</v>
      </c>
      <c r="BY183" s="1">
        <v>1</v>
      </c>
      <c r="BZ183" s="1">
        <v>1</v>
      </c>
      <c r="CI183" s="1">
        <v>1</v>
      </c>
      <c r="CJ183" s="1">
        <v>1</v>
      </c>
      <c r="CM183" s="1">
        <v>1</v>
      </c>
      <c r="CR183" s="1">
        <v>1</v>
      </c>
      <c r="CT183" s="1">
        <v>1</v>
      </c>
      <c r="CU183" s="1">
        <v>1</v>
      </c>
      <c r="CV183" s="1">
        <v>1</v>
      </c>
    </row>
    <row r="184" spans="4:100" x14ac:dyDescent="0.25">
      <c r="D184" s="1">
        <v>0</v>
      </c>
      <c r="P184" s="1">
        <v>4</v>
      </c>
      <c r="BJ184" s="1">
        <v>2</v>
      </c>
      <c r="BL184" s="1">
        <v>1</v>
      </c>
      <c r="BM184" s="1">
        <v>2</v>
      </c>
      <c r="BP184" s="1">
        <v>2</v>
      </c>
      <c r="BR184" s="1">
        <v>1</v>
      </c>
      <c r="BT184" s="1">
        <v>1</v>
      </c>
      <c r="BV184" s="1">
        <v>2</v>
      </c>
      <c r="BY184" s="1">
        <v>1</v>
      </c>
      <c r="BZ184" s="1">
        <v>1</v>
      </c>
      <c r="CI184" s="1">
        <v>1</v>
      </c>
      <c r="CJ184" s="1">
        <v>1</v>
      </c>
      <c r="CM184" s="1">
        <v>1</v>
      </c>
      <c r="CR184" s="1">
        <v>1</v>
      </c>
      <c r="CT184" s="1">
        <v>1</v>
      </c>
      <c r="CU184" s="1">
        <v>1</v>
      </c>
      <c r="CV184" s="1">
        <v>1</v>
      </c>
    </row>
    <row r="185" spans="4:100" x14ac:dyDescent="0.25">
      <c r="D185" s="1">
        <v>0</v>
      </c>
      <c r="P185" s="1">
        <v>4</v>
      </c>
      <c r="BJ185" s="1">
        <v>2</v>
      </c>
      <c r="BL185" s="1">
        <v>1</v>
      </c>
      <c r="BM185" s="1">
        <v>2</v>
      </c>
      <c r="BP185" s="1">
        <v>2</v>
      </c>
      <c r="BR185" s="1">
        <v>1</v>
      </c>
      <c r="BT185" s="1">
        <v>1</v>
      </c>
      <c r="BV185" s="1">
        <v>2</v>
      </c>
      <c r="BY185" s="1">
        <v>1</v>
      </c>
      <c r="BZ185" s="1">
        <v>1</v>
      </c>
      <c r="CI185" s="1">
        <v>1</v>
      </c>
      <c r="CJ185" s="1">
        <v>1</v>
      </c>
      <c r="CM185" s="1">
        <v>1</v>
      </c>
      <c r="CR185" s="1">
        <v>1</v>
      </c>
      <c r="CT185" s="1">
        <v>1</v>
      </c>
      <c r="CU185" s="1">
        <v>1</v>
      </c>
      <c r="CV185" s="1">
        <v>1</v>
      </c>
    </row>
    <row r="186" spans="4:100" x14ac:dyDescent="0.25">
      <c r="D186" s="26"/>
      <c r="P186" s="1">
        <v>4</v>
      </c>
      <c r="BJ186" s="1">
        <v>2</v>
      </c>
      <c r="BL186" s="1">
        <v>1</v>
      </c>
      <c r="BM186" s="1">
        <v>2</v>
      </c>
      <c r="BP186" s="1">
        <v>2</v>
      </c>
      <c r="BR186" s="1">
        <v>1</v>
      </c>
      <c r="BT186" s="1">
        <v>1</v>
      </c>
      <c r="BV186" s="1">
        <v>2</v>
      </c>
      <c r="BY186" s="1">
        <v>1</v>
      </c>
      <c r="BZ186" s="1">
        <v>1</v>
      </c>
      <c r="CI186" s="1">
        <v>1</v>
      </c>
      <c r="CJ186" s="1">
        <v>1</v>
      </c>
      <c r="CM186" s="1">
        <v>1</v>
      </c>
      <c r="CR186" s="1">
        <v>1</v>
      </c>
      <c r="CT186" s="1">
        <v>1</v>
      </c>
      <c r="CU186" s="1">
        <v>1</v>
      </c>
      <c r="CV186" s="1">
        <v>1</v>
      </c>
    </row>
    <row r="187" spans="4:100" x14ac:dyDescent="0.25">
      <c r="P187" s="1">
        <v>4</v>
      </c>
      <c r="BJ187" s="1">
        <v>2</v>
      </c>
      <c r="BL187" s="1">
        <v>1</v>
      </c>
      <c r="BM187" s="1">
        <v>2</v>
      </c>
      <c r="BP187" s="1">
        <v>2</v>
      </c>
      <c r="BR187" s="1">
        <v>1</v>
      </c>
      <c r="BT187" s="1">
        <v>1</v>
      </c>
      <c r="BV187" s="1">
        <v>2</v>
      </c>
      <c r="BY187" s="1">
        <v>1</v>
      </c>
      <c r="BZ187" s="1">
        <v>1</v>
      </c>
      <c r="CI187" s="1">
        <v>1</v>
      </c>
      <c r="CJ187" s="1">
        <v>1</v>
      </c>
      <c r="CM187" s="1">
        <v>1</v>
      </c>
      <c r="CR187" s="1">
        <v>0</v>
      </c>
      <c r="CT187" s="1">
        <v>1</v>
      </c>
      <c r="CU187" s="1">
        <v>1</v>
      </c>
      <c r="CV187" s="1">
        <v>1</v>
      </c>
    </row>
    <row r="188" spans="4:100" x14ac:dyDescent="0.25">
      <c r="P188" s="1">
        <v>4</v>
      </c>
      <c r="BJ188" s="1">
        <v>2</v>
      </c>
      <c r="BL188" s="1">
        <v>0</v>
      </c>
      <c r="BM188" s="1">
        <v>1</v>
      </c>
      <c r="BP188" s="1">
        <v>2</v>
      </c>
      <c r="BR188" s="1">
        <v>1</v>
      </c>
      <c r="BT188" s="1">
        <v>1</v>
      </c>
      <c r="BV188" s="1">
        <v>2</v>
      </c>
      <c r="BY188" s="1">
        <v>1</v>
      </c>
      <c r="BZ188" s="1">
        <v>1</v>
      </c>
      <c r="CI188" s="1">
        <v>1</v>
      </c>
      <c r="CJ188" s="1">
        <v>1</v>
      </c>
      <c r="CM188" s="1">
        <v>1</v>
      </c>
      <c r="CR188" s="1">
        <v>0</v>
      </c>
      <c r="CT188" s="1">
        <v>1</v>
      </c>
      <c r="CU188" s="1">
        <v>1</v>
      </c>
      <c r="CV188" s="1">
        <v>1</v>
      </c>
    </row>
    <row r="189" spans="4:100" x14ac:dyDescent="0.25">
      <c r="P189" s="1">
        <v>4</v>
      </c>
      <c r="BJ189" s="1">
        <v>2</v>
      </c>
      <c r="BM189" s="1">
        <v>1</v>
      </c>
      <c r="BP189" s="1">
        <v>2</v>
      </c>
      <c r="BR189" s="1">
        <v>1</v>
      </c>
      <c r="BT189" s="1">
        <v>1</v>
      </c>
      <c r="BV189" s="1">
        <v>2</v>
      </c>
      <c r="BY189" s="1">
        <v>1</v>
      </c>
      <c r="BZ189" s="1">
        <v>0</v>
      </c>
      <c r="CI189" s="1">
        <v>1</v>
      </c>
      <c r="CJ189" s="1">
        <v>1</v>
      </c>
      <c r="CM189" s="1">
        <v>1</v>
      </c>
      <c r="CR189" s="1">
        <v>0</v>
      </c>
      <c r="CT189" s="1">
        <v>1</v>
      </c>
      <c r="CU189" s="1">
        <v>1</v>
      </c>
      <c r="CV189" s="1">
        <v>1</v>
      </c>
    </row>
    <row r="190" spans="4:100" x14ac:dyDescent="0.25">
      <c r="P190" s="1">
        <v>4</v>
      </c>
      <c r="BJ190" s="1">
        <v>2</v>
      </c>
      <c r="BM190" s="1">
        <v>1</v>
      </c>
      <c r="BP190" s="1">
        <v>2</v>
      </c>
      <c r="BR190" s="1">
        <v>1</v>
      </c>
      <c r="BT190" s="1">
        <v>1</v>
      </c>
      <c r="BV190" s="1">
        <v>2</v>
      </c>
      <c r="BY190" s="1">
        <v>1</v>
      </c>
      <c r="BZ190" s="1">
        <v>0</v>
      </c>
      <c r="CI190" s="1">
        <v>1</v>
      </c>
      <c r="CJ190" s="1">
        <v>1</v>
      </c>
      <c r="CM190" s="1">
        <v>1</v>
      </c>
      <c r="CR190" s="1">
        <v>0</v>
      </c>
      <c r="CT190" s="1">
        <v>1</v>
      </c>
      <c r="CU190" s="1">
        <v>1</v>
      </c>
      <c r="CV190" s="1">
        <v>1</v>
      </c>
    </row>
    <row r="191" spans="4:100" x14ac:dyDescent="0.25">
      <c r="P191" s="1">
        <v>4</v>
      </c>
      <c r="BJ191" s="1">
        <v>2</v>
      </c>
      <c r="BM191" s="1">
        <v>1</v>
      </c>
      <c r="BP191" s="1">
        <v>2</v>
      </c>
      <c r="BR191" s="1">
        <v>1</v>
      </c>
      <c r="BT191" s="1">
        <v>1</v>
      </c>
      <c r="BV191" s="1">
        <v>2</v>
      </c>
      <c r="BY191" s="1">
        <v>0</v>
      </c>
      <c r="CI191" s="1">
        <v>1</v>
      </c>
      <c r="CJ191" s="1">
        <v>1</v>
      </c>
      <c r="CM191" s="1">
        <v>1</v>
      </c>
      <c r="CR191" s="1">
        <v>0</v>
      </c>
      <c r="CT191" s="1">
        <v>1</v>
      </c>
      <c r="CU191" s="1">
        <v>1</v>
      </c>
      <c r="CV191" s="1">
        <v>1</v>
      </c>
    </row>
    <row r="192" spans="4:100" x14ac:dyDescent="0.25">
      <c r="P192" s="1">
        <v>4</v>
      </c>
      <c r="BJ192" s="1">
        <v>2</v>
      </c>
      <c r="BM192" s="1">
        <v>1</v>
      </c>
      <c r="BP192" s="1">
        <v>2</v>
      </c>
      <c r="BR192" s="1">
        <v>1</v>
      </c>
      <c r="BT192" s="1">
        <v>1</v>
      </c>
      <c r="BV192" s="1">
        <v>2</v>
      </c>
      <c r="BY192" s="1">
        <v>0</v>
      </c>
      <c r="CI192" s="1">
        <v>1</v>
      </c>
      <c r="CJ192" s="1">
        <v>1</v>
      </c>
      <c r="CM192" s="1">
        <v>1</v>
      </c>
      <c r="CR192" s="1">
        <v>0</v>
      </c>
      <c r="CT192" s="1">
        <v>1</v>
      </c>
      <c r="CU192" s="1">
        <v>1</v>
      </c>
      <c r="CV192" s="1">
        <v>1</v>
      </c>
    </row>
    <row r="193" spans="16:100" x14ac:dyDescent="0.25">
      <c r="P193" s="1">
        <v>4</v>
      </c>
      <c r="BJ193" s="1">
        <v>2</v>
      </c>
      <c r="BM193" s="1">
        <v>1</v>
      </c>
      <c r="BP193" s="1">
        <v>2</v>
      </c>
      <c r="BR193" s="1">
        <v>1</v>
      </c>
      <c r="BT193" s="1">
        <v>0</v>
      </c>
      <c r="BV193" s="1">
        <v>2</v>
      </c>
      <c r="BY193" s="1">
        <v>0</v>
      </c>
      <c r="CI193" s="1">
        <v>1</v>
      </c>
      <c r="CJ193" s="1">
        <v>1</v>
      </c>
      <c r="CM193" s="1">
        <v>1</v>
      </c>
      <c r="CR193" s="1">
        <v>0</v>
      </c>
      <c r="CT193" s="1">
        <v>1</v>
      </c>
      <c r="CU193" s="1">
        <v>1</v>
      </c>
      <c r="CV193" s="1">
        <v>1</v>
      </c>
    </row>
    <row r="194" spans="16:100" x14ac:dyDescent="0.25">
      <c r="P194" s="1">
        <v>4</v>
      </c>
      <c r="BJ194" s="1">
        <v>2</v>
      </c>
      <c r="BM194" s="1">
        <v>1</v>
      </c>
      <c r="BP194" s="1">
        <v>2</v>
      </c>
      <c r="BR194" s="1">
        <v>1</v>
      </c>
      <c r="BT194" s="1">
        <v>0</v>
      </c>
      <c r="BV194" s="1">
        <v>2</v>
      </c>
      <c r="BY194" s="1">
        <v>0</v>
      </c>
      <c r="CI194" s="1">
        <v>1</v>
      </c>
      <c r="CJ194" s="1">
        <v>1</v>
      </c>
      <c r="CM194" s="1">
        <v>1</v>
      </c>
      <c r="CR194" s="1">
        <v>0</v>
      </c>
      <c r="CT194" s="1">
        <v>1</v>
      </c>
      <c r="CU194" s="1">
        <v>1</v>
      </c>
      <c r="CV194" s="1">
        <v>1</v>
      </c>
    </row>
    <row r="195" spans="16:100" x14ac:dyDescent="0.25">
      <c r="P195" s="1">
        <v>4</v>
      </c>
      <c r="BJ195" s="1">
        <v>2</v>
      </c>
      <c r="BM195" s="1">
        <v>1</v>
      </c>
      <c r="BP195" s="1">
        <v>2</v>
      </c>
      <c r="BR195" s="1">
        <v>1</v>
      </c>
      <c r="BT195" s="1">
        <v>0</v>
      </c>
      <c r="BV195" s="1">
        <v>2</v>
      </c>
      <c r="BY195" s="1">
        <v>0</v>
      </c>
      <c r="CI195" s="1">
        <v>1</v>
      </c>
      <c r="CJ195" s="1">
        <v>1</v>
      </c>
      <c r="CM195" s="1">
        <v>1</v>
      </c>
      <c r="CR195" s="1">
        <v>0</v>
      </c>
      <c r="CT195" s="1">
        <v>1</v>
      </c>
      <c r="CU195" s="1">
        <v>1</v>
      </c>
      <c r="CV195" s="1">
        <v>1</v>
      </c>
    </row>
    <row r="196" spans="16:100" x14ac:dyDescent="0.25">
      <c r="P196" s="1">
        <v>4</v>
      </c>
      <c r="BJ196" s="1">
        <v>2</v>
      </c>
      <c r="BM196" s="1">
        <v>1</v>
      </c>
      <c r="BP196" s="1">
        <v>2</v>
      </c>
      <c r="BR196" s="1">
        <v>1</v>
      </c>
      <c r="BT196" s="1">
        <v>0</v>
      </c>
      <c r="BV196" s="1">
        <v>2</v>
      </c>
      <c r="CI196" s="1">
        <v>1</v>
      </c>
      <c r="CJ196" s="1">
        <v>1</v>
      </c>
      <c r="CM196" s="1">
        <v>1</v>
      </c>
      <c r="CT196" s="1">
        <v>1</v>
      </c>
      <c r="CU196" s="1">
        <v>1</v>
      </c>
      <c r="CV196" s="1">
        <v>1</v>
      </c>
    </row>
    <row r="197" spans="16:100" x14ac:dyDescent="0.25">
      <c r="P197" s="1">
        <v>4</v>
      </c>
      <c r="BJ197" s="1">
        <v>2</v>
      </c>
      <c r="BM197" s="1">
        <v>1</v>
      </c>
      <c r="BP197" s="1">
        <v>2</v>
      </c>
      <c r="BR197" s="1">
        <v>1</v>
      </c>
      <c r="BT197" s="1">
        <v>0</v>
      </c>
      <c r="BV197" s="1">
        <v>2</v>
      </c>
      <c r="CI197" s="1">
        <v>1</v>
      </c>
      <c r="CJ197" s="1">
        <v>1</v>
      </c>
      <c r="CM197" s="1">
        <v>1</v>
      </c>
      <c r="CT197" s="1">
        <v>1</v>
      </c>
      <c r="CU197" s="1">
        <v>1</v>
      </c>
      <c r="CV197" s="1">
        <v>1</v>
      </c>
    </row>
    <row r="198" spans="16:100" x14ac:dyDescent="0.25">
      <c r="P198" s="1">
        <v>4</v>
      </c>
      <c r="BJ198" s="1">
        <v>2</v>
      </c>
      <c r="BM198" s="1">
        <v>1</v>
      </c>
      <c r="BP198" s="1">
        <v>2</v>
      </c>
      <c r="BR198" s="1">
        <v>1</v>
      </c>
      <c r="BT198" s="1">
        <v>0</v>
      </c>
      <c r="BV198" s="1">
        <v>2</v>
      </c>
      <c r="CI198" s="1">
        <v>1</v>
      </c>
      <c r="CJ198" s="1">
        <v>1</v>
      </c>
      <c r="CM198" s="1">
        <v>1</v>
      </c>
      <c r="CT198" s="1">
        <v>1</v>
      </c>
      <c r="CU198" s="1">
        <v>0</v>
      </c>
      <c r="CV198" s="1">
        <v>1</v>
      </c>
    </row>
    <row r="199" spans="16:100" x14ac:dyDescent="0.25">
      <c r="P199" s="1">
        <v>4</v>
      </c>
      <c r="BJ199" s="1">
        <v>2</v>
      </c>
      <c r="BM199" s="1">
        <v>1</v>
      </c>
      <c r="BP199" s="1">
        <v>2</v>
      </c>
      <c r="BR199" s="1">
        <v>1</v>
      </c>
      <c r="BT199" s="1">
        <v>0</v>
      </c>
      <c r="BV199" s="1">
        <v>2</v>
      </c>
      <c r="CI199" s="1">
        <v>1</v>
      </c>
      <c r="CJ199" s="1">
        <v>1</v>
      </c>
      <c r="CM199" s="1">
        <v>1</v>
      </c>
      <c r="CT199" s="1">
        <v>1</v>
      </c>
      <c r="CU199" s="1">
        <v>0</v>
      </c>
      <c r="CV199" s="1">
        <v>1</v>
      </c>
    </row>
    <row r="200" spans="16:100" x14ac:dyDescent="0.25">
      <c r="P200" s="1">
        <v>4</v>
      </c>
      <c r="BJ200" s="1">
        <v>2</v>
      </c>
      <c r="BM200" s="1">
        <v>1</v>
      </c>
      <c r="BP200" s="1">
        <v>2</v>
      </c>
      <c r="BR200" s="1">
        <v>1</v>
      </c>
      <c r="BV200" s="1">
        <v>2</v>
      </c>
      <c r="CI200" s="1">
        <v>1</v>
      </c>
      <c r="CJ200" s="1">
        <v>1</v>
      </c>
      <c r="CM200" s="1">
        <v>1</v>
      </c>
      <c r="CT200" s="1">
        <v>1</v>
      </c>
      <c r="CU200" s="1">
        <v>0</v>
      </c>
      <c r="CV200" s="1">
        <v>0</v>
      </c>
    </row>
    <row r="201" spans="16:100" x14ac:dyDescent="0.25">
      <c r="P201" s="1">
        <v>4</v>
      </c>
      <c r="BJ201" s="1">
        <v>2</v>
      </c>
      <c r="BM201" s="1">
        <v>1</v>
      </c>
      <c r="BP201" s="1">
        <v>2</v>
      </c>
      <c r="BR201" s="1">
        <v>1</v>
      </c>
      <c r="BV201" s="1">
        <v>2</v>
      </c>
      <c r="CI201" s="1">
        <v>1</v>
      </c>
      <c r="CJ201" s="1">
        <v>1</v>
      </c>
      <c r="CM201" s="1">
        <v>1</v>
      </c>
      <c r="CT201" s="1">
        <v>1</v>
      </c>
      <c r="CU201" s="1">
        <v>0</v>
      </c>
      <c r="CV201" s="1">
        <v>0</v>
      </c>
    </row>
    <row r="202" spans="16:100" x14ac:dyDescent="0.25">
      <c r="P202" s="1">
        <v>4</v>
      </c>
      <c r="BJ202" s="1">
        <v>2</v>
      </c>
      <c r="BM202" s="1">
        <v>1</v>
      </c>
      <c r="BP202" s="1">
        <v>2</v>
      </c>
      <c r="BR202" s="1">
        <v>1</v>
      </c>
      <c r="BV202" s="1">
        <v>2</v>
      </c>
      <c r="CI202" s="1">
        <v>1</v>
      </c>
      <c r="CJ202" s="1">
        <v>1</v>
      </c>
      <c r="CM202" s="1">
        <v>1</v>
      </c>
      <c r="CT202" s="1">
        <v>1</v>
      </c>
      <c r="CU202" s="1">
        <v>0</v>
      </c>
      <c r="CV202" s="1">
        <v>0</v>
      </c>
    </row>
    <row r="203" spans="16:100" x14ac:dyDescent="0.25">
      <c r="P203" s="1">
        <v>4</v>
      </c>
      <c r="BJ203" s="1">
        <v>2</v>
      </c>
      <c r="BM203" s="1">
        <v>1</v>
      </c>
      <c r="BP203" s="1">
        <v>2</v>
      </c>
      <c r="BR203" s="1">
        <v>1</v>
      </c>
      <c r="BV203" s="1">
        <v>2</v>
      </c>
      <c r="CI203" s="1">
        <v>1</v>
      </c>
      <c r="CJ203" s="1">
        <v>1</v>
      </c>
      <c r="CM203" s="1">
        <v>1</v>
      </c>
      <c r="CT203" s="1">
        <v>1</v>
      </c>
      <c r="CU203" s="1">
        <v>0</v>
      </c>
      <c r="CV203" s="1">
        <v>0</v>
      </c>
    </row>
    <row r="204" spans="16:100" x14ac:dyDescent="0.25">
      <c r="P204" s="1">
        <v>4</v>
      </c>
      <c r="BJ204" s="1">
        <v>2</v>
      </c>
      <c r="BM204" s="1">
        <v>1</v>
      </c>
      <c r="BP204" s="1">
        <v>2</v>
      </c>
      <c r="BR204" s="1">
        <v>1</v>
      </c>
      <c r="BV204" s="1">
        <v>2</v>
      </c>
      <c r="CI204" s="1">
        <v>1</v>
      </c>
      <c r="CJ204" s="1">
        <v>1</v>
      </c>
      <c r="CM204" s="1">
        <v>1</v>
      </c>
      <c r="CT204" s="1">
        <v>1</v>
      </c>
      <c r="CU204" s="1">
        <v>0</v>
      </c>
      <c r="CV204" s="1">
        <v>0</v>
      </c>
    </row>
    <row r="205" spans="16:100" x14ac:dyDescent="0.25">
      <c r="P205" s="1">
        <v>4</v>
      </c>
      <c r="BJ205" s="1">
        <v>2</v>
      </c>
      <c r="BM205" s="1">
        <v>1</v>
      </c>
      <c r="BP205" s="1">
        <v>2</v>
      </c>
      <c r="BR205" s="1">
        <v>1</v>
      </c>
      <c r="BV205" s="1">
        <v>2</v>
      </c>
      <c r="CI205" s="1">
        <v>1</v>
      </c>
      <c r="CJ205" s="1">
        <v>1</v>
      </c>
      <c r="CM205" s="1">
        <v>1</v>
      </c>
      <c r="CT205" s="1">
        <v>1</v>
      </c>
      <c r="CU205" s="1">
        <v>0</v>
      </c>
      <c r="CV205" s="1">
        <v>0</v>
      </c>
    </row>
    <row r="206" spans="16:100" x14ac:dyDescent="0.25">
      <c r="P206" s="1">
        <v>4</v>
      </c>
      <c r="BJ206" s="1">
        <v>2</v>
      </c>
      <c r="BM206" s="1">
        <v>1</v>
      </c>
      <c r="BP206" s="1">
        <v>2</v>
      </c>
      <c r="BR206" s="1">
        <v>1</v>
      </c>
      <c r="BV206" s="1">
        <v>2</v>
      </c>
      <c r="CI206" s="1">
        <v>1</v>
      </c>
      <c r="CJ206" s="1">
        <v>1</v>
      </c>
      <c r="CM206" s="1">
        <v>1</v>
      </c>
      <c r="CT206" s="1">
        <v>1</v>
      </c>
      <c r="CU206" s="1">
        <v>0</v>
      </c>
      <c r="CV206" s="1">
        <v>0</v>
      </c>
    </row>
    <row r="207" spans="16:100" x14ac:dyDescent="0.25">
      <c r="P207" s="1">
        <v>4</v>
      </c>
      <c r="BJ207" s="1">
        <v>2</v>
      </c>
      <c r="BM207" s="1">
        <v>1</v>
      </c>
      <c r="BP207" s="1">
        <v>2</v>
      </c>
      <c r="BR207" s="1">
        <v>1</v>
      </c>
      <c r="BV207" s="1">
        <v>2</v>
      </c>
      <c r="CI207" s="1">
        <v>1</v>
      </c>
      <c r="CJ207" s="1">
        <v>1</v>
      </c>
      <c r="CM207" s="1">
        <v>1</v>
      </c>
      <c r="CT207" s="1">
        <v>1</v>
      </c>
      <c r="CU207" s="1">
        <v>0</v>
      </c>
      <c r="CV207" s="1">
        <v>0</v>
      </c>
    </row>
    <row r="208" spans="16:100" x14ac:dyDescent="0.25">
      <c r="P208" s="1">
        <v>4</v>
      </c>
      <c r="BJ208" s="1">
        <v>2</v>
      </c>
      <c r="BM208" s="1">
        <v>1</v>
      </c>
      <c r="BP208" s="1">
        <v>2</v>
      </c>
      <c r="BR208" s="1">
        <v>1</v>
      </c>
      <c r="BV208" s="1">
        <v>2</v>
      </c>
      <c r="CI208" s="1">
        <v>1</v>
      </c>
      <c r="CJ208" s="1">
        <v>0</v>
      </c>
      <c r="CM208" s="1">
        <v>1</v>
      </c>
      <c r="CT208" s="1">
        <v>1</v>
      </c>
      <c r="CU208" s="1">
        <v>0</v>
      </c>
      <c r="CV208" s="1">
        <v>0</v>
      </c>
    </row>
    <row r="209" spans="16:100" x14ac:dyDescent="0.25">
      <c r="P209" s="1">
        <v>4</v>
      </c>
      <c r="BJ209" s="1">
        <v>2</v>
      </c>
      <c r="BM209" s="1">
        <v>1</v>
      </c>
      <c r="BP209" s="1">
        <v>2</v>
      </c>
      <c r="BR209" s="1">
        <v>1</v>
      </c>
      <c r="BV209" s="1">
        <v>2</v>
      </c>
      <c r="CI209" s="1">
        <v>1</v>
      </c>
      <c r="CJ209" s="1">
        <v>0</v>
      </c>
      <c r="CM209" s="1">
        <v>1</v>
      </c>
      <c r="CT209" s="1">
        <v>1</v>
      </c>
      <c r="CU209" s="1">
        <v>0</v>
      </c>
      <c r="CV209" s="1">
        <v>0</v>
      </c>
    </row>
    <row r="210" spans="16:100" x14ac:dyDescent="0.25">
      <c r="P210" s="1">
        <v>4</v>
      </c>
      <c r="BJ210" s="1">
        <v>2</v>
      </c>
      <c r="BM210" s="1">
        <v>1</v>
      </c>
      <c r="BP210" s="1">
        <v>2</v>
      </c>
      <c r="BR210" s="1">
        <v>1</v>
      </c>
      <c r="BV210" s="1">
        <v>2</v>
      </c>
      <c r="CI210" s="1">
        <v>1</v>
      </c>
      <c r="CJ210" s="1">
        <v>0</v>
      </c>
      <c r="CM210" s="1">
        <v>1</v>
      </c>
      <c r="CT210" s="1">
        <v>1</v>
      </c>
      <c r="CU210" s="1">
        <v>0</v>
      </c>
      <c r="CV210" s="1">
        <v>0</v>
      </c>
    </row>
    <row r="211" spans="16:100" x14ac:dyDescent="0.25">
      <c r="P211" s="1">
        <v>4</v>
      </c>
      <c r="BJ211" s="1">
        <v>2</v>
      </c>
      <c r="BM211" s="1">
        <v>1</v>
      </c>
      <c r="BP211" s="1">
        <v>2</v>
      </c>
      <c r="BR211" s="1">
        <v>1</v>
      </c>
      <c r="BV211" s="1">
        <v>2</v>
      </c>
      <c r="CI211" s="1">
        <v>1</v>
      </c>
      <c r="CJ211" s="1">
        <v>0</v>
      </c>
      <c r="CM211" s="1">
        <v>1</v>
      </c>
      <c r="CT211" s="1">
        <v>0</v>
      </c>
      <c r="CU211" s="1">
        <v>0</v>
      </c>
      <c r="CV211" s="1">
        <v>0</v>
      </c>
    </row>
    <row r="212" spans="16:100" x14ac:dyDescent="0.25">
      <c r="P212" s="1">
        <v>4</v>
      </c>
      <c r="BJ212" s="1">
        <v>2</v>
      </c>
      <c r="BM212" s="1">
        <v>1</v>
      </c>
      <c r="BP212" s="1">
        <v>2</v>
      </c>
      <c r="BR212" s="1">
        <v>1</v>
      </c>
      <c r="BV212" s="1">
        <v>2</v>
      </c>
      <c r="CI212" s="1">
        <v>1</v>
      </c>
      <c r="CJ212" s="1">
        <v>0</v>
      </c>
      <c r="CM212" s="1">
        <v>1</v>
      </c>
      <c r="CT212" s="1">
        <v>0</v>
      </c>
      <c r="CU212" s="1">
        <v>0</v>
      </c>
      <c r="CV212" s="1">
        <v>0</v>
      </c>
    </row>
    <row r="213" spans="16:100" x14ac:dyDescent="0.25">
      <c r="P213" s="1">
        <v>3</v>
      </c>
      <c r="BJ213" s="1">
        <v>2</v>
      </c>
      <c r="BM213" s="1">
        <v>1</v>
      </c>
      <c r="BP213" s="1">
        <v>2</v>
      </c>
      <c r="BR213" s="1">
        <v>1</v>
      </c>
      <c r="BV213" s="1">
        <v>2</v>
      </c>
      <c r="CI213" s="1">
        <v>1</v>
      </c>
      <c r="CJ213" s="1">
        <v>0</v>
      </c>
      <c r="CM213" s="1">
        <v>1</v>
      </c>
      <c r="CT213" s="1">
        <v>0</v>
      </c>
      <c r="CU213" s="1">
        <v>0</v>
      </c>
    </row>
    <row r="214" spans="16:100" x14ac:dyDescent="0.25">
      <c r="P214" s="1">
        <v>3</v>
      </c>
      <c r="BJ214" s="1">
        <v>2</v>
      </c>
      <c r="BM214" s="1">
        <v>1</v>
      </c>
      <c r="BP214" s="1">
        <v>2</v>
      </c>
      <c r="BR214" s="1">
        <v>1</v>
      </c>
      <c r="BV214" s="1">
        <v>1</v>
      </c>
      <c r="CI214" s="1">
        <v>1</v>
      </c>
      <c r="CJ214" s="1">
        <v>0</v>
      </c>
      <c r="CM214" s="1">
        <v>1</v>
      </c>
      <c r="CT214" s="1">
        <v>0</v>
      </c>
      <c r="CU214" s="1">
        <v>0</v>
      </c>
    </row>
    <row r="215" spans="16:100" x14ac:dyDescent="0.25">
      <c r="P215" s="1">
        <v>3</v>
      </c>
      <c r="BJ215" s="1">
        <v>2</v>
      </c>
      <c r="BM215" s="1">
        <v>1</v>
      </c>
      <c r="BP215" s="1">
        <v>2</v>
      </c>
      <c r="BR215" s="1">
        <v>1</v>
      </c>
      <c r="BV215" s="1">
        <v>1</v>
      </c>
      <c r="CI215" s="1">
        <v>1</v>
      </c>
      <c r="CJ215" s="1">
        <v>0</v>
      </c>
      <c r="CM215" s="1">
        <v>1</v>
      </c>
      <c r="CT215" s="1">
        <v>0</v>
      </c>
    </row>
    <row r="216" spans="16:100" x14ac:dyDescent="0.25">
      <c r="P216" s="1">
        <v>3</v>
      </c>
      <c r="BJ216" s="1">
        <v>2</v>
      </c>
      <c r="BM216" s="1">
        <v>1</v>
      </c>
      <c r="BP216" s="1">
        <v>2</v>
      </c>
      <c r="BR216" s="1">
        <v>1</v>
      </c>
      <c r="BV216" s="1">
        <v>1</v>
      </c>
      <c r="CI216" s="1">
        <v>1</v>
      </c>
      <c r="CM216" s="1">
        <v>1</v>
      </c>
      <c r="CT216" s="1">
        <v>0</v>
      </c>
    </row>
    <row r="217" spans="16:100" x14ac:dyDescent="0.25">
      <c r="P217" s="1">
        <v>3</v>
      </c>
      <c r="BJ217" s="1">
        <v>2</v>
      </c>
      <c r="BM217" s="1">
        <v>1</v>
      </c>
      <c r="BP217" s="1">
        <v>1</v>
      </c>
      <c r="BR217" s="1">
        <v>0</v>
      </c>
      <c r="BV217" s="1">
        <v>1</v>
      </c>
      <c r="CI217" s="1">
        <v>1</v>
      </c>
      <c r="CM217" s="1">
        <v>1</v>
      </c>
      <c r="CT217" s="1">
        <v>0</v>
      </c>
    </row>
    <row r="218" spans="16:100" x14ac:dyDescent="0.25">
      <c r="P218" s="1">
        <v>3</v>
      </c>
      <c r="BJ218" s="1">
        <v>2</v>
      </c>
      <c r="BM218" s="1">
        <v>1</v>
      </c>
      <c r="BP218" s="1">
        <v>1</v>
      </c>
      <c r="BR218" s="1">
        <v>0</v>
      </c>
      <c r="BV218" s="1">
        <v>1</v>
      </c>
      <c r="CI218" s="1">
        <v>1</v>
      </c>
      <c r="CM218" s="1">
        <v>1</v>
      </c>
      <c r="CT218" s="1">
        <v>0</v>
      </c>
    </row>
    <row r="219" spans="16:100" x14ac:dyDescent="0.25">
      <c r="P219" s="1">
        <v>3</v>
      </c>
      <c r="BJ219" s="1">
        <v>2</v>
      </c>
      <c r="BM219" s="1">
        <v>1</v>
      </c>
      <c r="BP219" s="1">
        <v>1</v>
      </c>
      <c r="BR219" s="1">
        <v>0</v>
      </c>
      <c r="BV219" s="1">
        <v>1</v>
      </c>
      <c r="CI219" s="1">
        <v>1</v>
      </c>
      <c r="CM219" s="1">
        <v>1</v>
      </c>
      <c r="CT219" s="1">
        <v>0</v>
      </c>
    </row>
    <row r="220" spans="16:100" x14ac:dyDescent="0.25">
      <c r="P220" s="1">
        <v>3</v>
      </c>
      <c r="BJ220" s="1">
        <v>2</v>
      </c>
      <c r="BM220" s="1">
        <v>0</v>
      </c>
      <c r="BP220" s="1">
        <v>1</v>
      </c>
      <c r="BV220" s="1">
        <v>1</v>
      </c>
      <c r="CI220" s="1">
        <v>1</v>
      </c>
      <c r="CM220" s="1">
        <v>1</v>
      </c>
      <c r="CT220" s="1">
        <v>0</v>
      </c>
    </row>
    <row r="221" spans="16:100" x14ac:dyDescent="0.25">
      <c r="P221" s="1">
        <v>3</v>
      </c>
      <c r="BJ221" s="1">
        <v>2</v>
      </c>
      <c r="BM221" s="1">
        <v>0</v>
      </c>
      <c r="BP221" s="1">
        <v>1</v>
      </c>
      <c r="BV221" s="1">
        <v>1</v>
      </c>
      <c r="CI221" s="1">
        <v>1</v>
      </c>
      <c r="CM221" s="1">
        <v>1</v>
      </c>
      <c r="CT221" s="1">
        <v>0</v>
      </c>
    </row>
    <row r="222" spans="16:100" x14ac:dyDescent="0.25">
      <c r="P222" s="1">
        <v>3</v>
      </c>
      <c r="BJ222" s="1">
        <v>1</v>
      </c>
      <c r="BP222" s="1">
        <v>1</v>
      </c>
      <c r="BV222" s="1">
        <v>1</v>
      </c>
      <c r="CI222" s="1">
        <v>1</v>
      </c>
      <c r="CM222" s="1">
        <v>1</v>
      </c>
      <c r="CT222" s="1">
        <v>0</v>
      </c>
    </row>
    <row r="223" spans="16:100" x14ac:dyDescent="0.25">
      <c r="P223" s="1">
        <v>3</v>
      </c>
      <c r="BJ223" s="1">
        <v>1</v>
      </c>
      <c r="BP223" s="1">
        <v>1</v>
      </c>
      <c r="BV223" s="1">
        <v>1</v>
      </c>
      <c r="CI223" s="1">
        <v>1</v>
      </c>
      <c r="CM223" s="1">
        <v>0</v>
      </c>
      <c r="CT223" s="1">
        <v>0</v>
      </c>
    </row>
    <row r="224" spans="16:100" x14ac:dyDescent="0.25">
      <c r="P224" s="1">
        <v>3</v>
      </c>
      <c r="BJ224" s="1">
        <v>1</v>
      </c>
      <c r="BP224" s="1">
        <v>1</v>
      </c>
      <c r="BV224" s="1">
        <v>1</v>
      </c>
      <c r="CI224" s="1">
        <v>1</v>
      </c>
      <c r="CM224" s="1">
        <v>0</v>
      </c>
    </row>
    <row r="225" spans="16:91" x14ac:dyDescent="0.25">
      <c r="P225" s="1">
        <v>3</v>
      </c>
      <c r="BJ225" s="1">
        <v>1</v>
      </c>
      <c r="BP225" s="1">
        <v>1</v>
      </c>
      <c r="BV225" s="1">
        <v>1</v>
      </c>
      <c r="CI225" s="1">
        <v>1</v>
      </c>
      <c r="CM225" s="1">
        <v>0</v>
      </c>
    </row>
    <row r="226" spans="16:91" x14ac:dyDescent="0.25">
      <c r="P226" s="1">
        <v>3</v>
      </c>
      <c r="BJ226" s="1">
        <v>1</v>
      </c>
      <c r="BP226" s="1">
        <v>1</v>
      </c>
      <c r="BV226" s="1">
        <v>1</v>
      </c>
      <c r="CI226" s="1">
        <v>1</v>
      </c>
      <c r="CM226" s="1">
        <v>0</v>
      </c>
    </row>
    <row r="227" spans="16:91" x14ac:dyDescent="0.25">
      <c r="P227" s="1">
        <v>3</v>
      </c>
      <c r="BJ227" s="1">
        <v>1</v>
      </c>
      <c r="BP227" s="1">
        <v>1</v>
      </c>
      <c r="BV227" s="1">
        <v>1</v>
      </c>
      <c r="CI227" s="1">
        <v>1</v>
      </c>
      <c r="CM227" s="1">
        <v>0</v>
      </c>
    </row>
    <row r="228" spans="16:91" x14ac:dyDescent="0.25">
      <c r="P228" s="1">
        <v>3</v>
      </c>
      <c r="BJ228" s="1">
        <v>1</v>
      </c>
      <c r="BP228" s="1">
        <v>1</v>
      </c>
      <c r="BV228" s="1">
        <v>1</v>
      </c>
      <c r="CI228" s="1">
        <v>1</v>
      </c>
      <c r="CM228" s="1">
        <v>0</v>
      </c>
    </row>
    <row r="229" spans="16:91" x14ac:dyDescent="0.25">
      <c r="P229" s="1">
        <v>3</v>
      </c>
      <c r="BJ229" s="1">
        <v>1</v>
      </c>
      <c r="BP229" s="1">
        <v>1</v>
      </c>
      <c r="BV229" s="1">
        <v>1</v>
      </c>
      <c r="CI229" s="1">
        <v>1</v>
      </c>
    </row>
    <row r="230" spans="16:91" x14ac:dyDescent="0.25">
      <c r="P230" s="1">
        <v>3</v>
      </c>
      <c r="BJ230" s="1">
        <v>1</v>
      </c>
      <c r="BP230" s="1">
        <v>1</v>
      </c>
      <c r="BV230" s="1">
        <v>1</v>
      </c>
      <c r="CI230" s="1">
        <v>0</v>
      </c>
    </row>
    <row r="231" spans="16:91" x14ac:dyDescent="0.25">
      <c r="P231" s="1">
        <v>3</v>
      </c>
      <c r="BJ231" s="1">
        <v>1</v>
      </c>
      <c r="BP231" s="1">
        <v>0</v>
      </c>
      <c r="BV231" s="1">
        <v>1</v>
      </c>
      <c r="CI231" s="1">
        <v>0</v>
      </c>
    </row>
    <row r="232" spans="16:91" x14ac:dyDescent="0.25">
      <c r="P232" s="1">
        <v>3</v>
      </c>
      <c r="BJ232" s="1">
        <v>1</v>
      </c>
      <c r="BP232" s="1">
        <v>0</v>
      </c>
      <c r="BV232" s="1">
        <v>1</v>
      </c>
      <c r="CI232" s="1">
        <v>0</v>
      </c>
    </row>
    <row r="233" spans="16:91" x14ac:dyDescent="0.25">
      <c r="P233" s="1">
        <v>3</v>
      </c>
      <c r="BJ233" s="1">
        <v>1</v>
      </c>
      <c r="BV233" s="1">
        <v>1</v>
      </c>
      <c r="CI233" s="1">
        <v>0</v>
      </c>
    </row>
    <row r="234" spans="16:91" x14ac:dyDescent="0.25">
      <c r="P234" s="1">
        <v>3</v>
      </c>
      <c r="BJ234" s="1">
        <v>1</v>
      </c>
      <c r="BV234" s="1">
        <v>1</v>
      </c>
      <c r="CI234" s="1">
        <v>0</v>
      </c>
    </row>
    <row r="235" spans="16:91" x14ac:dyDescent="0.25">
      <c r="P235" s="1">
        <v>3</v>
      </c>
      <c r="BJ235" s="1">
        <v>1</v>
      </c>
      <c r="BV235" s="1">
        <v>1</v>
      </c>
      <c r="CI235" s="1">
        <v>0</v>
      </c>
    </row>
    <row r="236" spans="16:91" x14ac:dyDescent="0.25">
      <c r="P236" s="1">
        <v>3</v>
      </c>
      <c r="BJ236" s="1">
        <v>1</v>
      </c>
      <c r="BV236" s="1">
        <v>1</v>
      </c>
      <c r="CI236" s="1">
        <v>0</v>
      </c>
    </row>
    <row r="237" spans="16:91" x14ac:dyDescent="0.25">
      <c r="P237" s="1">
        <v>3</v>
      </c>
      <c r="BJ237" s="1">
        <v>1</v>
      </c>
      <c r="BV237" s="1">
        <v>1</v>
      </c>
      <c r="CI237" s="1">
        <v>0</v>
      </c>
    </row>
    <row r="238" spans="16:91" x14ac:dyDescent="0.25">
      <c r="P238" s="1">
        <v>3</v>
      </c>
      <c r="BJ238" s="1">
        <v>1</v>
      </c>
      <c r="BV238" s="1">
        <v>1</v>
      </c>
    </row>
    <row r="239" spans="16:91" x14ac:dyDescent="0.25">
      <c r="P239" s="1">
        <v>3</v>
      </c>
      <c r="BJ239" s="1">
        <v>1</v>
      </c>
      <c r="BV239" s="1">
        <v>1</v>
      </c>
    </row>
    <row r="240" spans="16:91" x14ac:dyDescent="0.25">
      <c r="P240" s="1">
        <v>3</v>
      </c>
      <c r="BJ240" s="1">
        <v>1</v>
      </c>
      <c r="BV240" s="1">
        <v>1</v>
      </c>
    </row>
    <row r="241" spans="16:74" x14ac:dyDescent="0.25">
      <c r="P241" s="1">
        <v>3</v>
      </c>
      <c r="BJ241" s="1">
        <v>1</v>
      </c>
      <c r="BV241" s="1">
        <v>1</v>
      </c>
    </row>
    <row r="242" spans="16:74" x14ac:dyDescent="0.25">
      <c r="P242" s="1">
        <v>3</v>
      </c>
      <c r="BJ242" s="1">
        <v>1</v>
      </c>
      <c r="BV242" s="1">
        <v>1</v>
      </c>
    </row>
    <row r="243" spans="16:74" x14ac:dyDescent="0.25">
      <c r="P243" s="1">
        <v>3</v>
      </c>
      <c r="BJ243" s="1">
        <v>1</v>
      </c>
      <c r="BV243" s="1">
        <v>1</v>
      </c>
    </row>
    <row r="244" spans="16:74" x14ac:dyDescent="0.25">
      <c r="P244" s="1">
        <v>2</v>
      </c>
      <c r="BJ244" s="1">
        <v>1</v>
      </c>
      <c r="BV244" s="1">
        <v>1</v>
      </c>
    </row>
    <row r="245" spans="16:74" x14ac:dyDescent="0.25">
      <c r="P245" s="1">
        <v>2</v>
      </c>
      <c r="BJ245" s="1">
        <v>1</v>
      </c>
      <c r="BV245" s="1">
        <v>1</v>
      </c>
    </row>
    <row r="246" spans="16:74" x14ac:dyDescent="0.25">
      <c r="P246" s="1">
        <v>2</v>
      </c>
      <c r="BJ246" s="1">
        <v>1</v>
      </c>
      <c r="BV246" s="1">
        <v>1</v>
      </c>
    </row>
    <row r="247" spans="16:74" x14ac:dyDescent="0.25">
      <c r="P247" s="1">
        <v>2</v>
      </c>
      <c r="BJ247" s="1">
        <v>1</v>
      </c>
      <c r="BV247" s="1">
        <v>1</v>
      </c>
    </row>
    <row r="248" spans="16:74" x14ac:dyDescent="0.25">
      <c r="P248" s="1">
        <v>2</v>
      </c>
      <c r="BJ248" s="1">
        <v>1</v>
      </c>
      <c r="BV248" s="1">
        <v>1</v>
      </c>
    </row>
    <row r="249" spans="16:74" x14ac:dyDescent="0.25">
      <c r="P249" s="1">
        <v>2</v>
      </c>
      <c r="BJ249" s="1">
        <v>1</v>
      </c>
      <c r="BV249" s="1">
        <v>1</v>
      </c>
    </row>
    <row r="250" spans="16:74" x14ac:dyDescent="0.25">
      <c r="P250" s="1">
        <v>2</v>
      </c>
      <c r="BJ250" s="1">
        <v>1</v>
      </c>
      <c r="BV250" s="1">
        <v>1</v>
      </c>
    </row>
    <row r="251" spans="16:74" x14ac:dyDescent="0.25">
      <c r="P251" s="1">
        <v>2</v>
      </c>
      <c r="BJ251" s="1">
        <v>1</v>
      </c>
      <c r="BV251" s="1">
        <v>1</v>
      </c>
    </row>
    <row r="252" spans="16:74" x14ac:dyDescent="0.25">
      <c r="P252" s="1">
        <v>2</v>
      </c>
      <c r="BJ252" s="1">
        <v>1</v>
      </c>
      <c r="BV252" s="1">
        <v>1</v>
      </c>
    </row>
    <row r="253" spans="16:74" x14ac:dyDescent="0.25">
      <c r="P253" s="1">
        <v>2</v>
      </c>
      <c r="BJ253" s="1">
        <v>1</v>
      </c>
      <c r="BV253" s="1">
        <v>1</v>
      </c>
    </row>
    <row r="254" spans="16:74" x14ac:dyDescent="0.25">
      <c r="P254" s="1">
        <v>2</v>
      </c>
      <c r="BJ254" s="1">
        <v>1</v>
      </c>
      <c r="BV254" s="1">
        <v>1</v>
      </c>
    </row>
    <row r="255" spans="16:74" x14ac:dyDescent="0.25">
      <c r="P255" s="1">
        <v>2</v>
      </c>
      <c r="BJ255" s="1">
        <v>1</v>
      </c>
      <c r="BV255" s="1">
        <v>1</v>
      </c>
    </row>
    <row r="256" spans="16:74" x14ac:dyDescent="0.25">
      <c r="P256" s="1">
        <v>2</v>
      </c>
      <c r="BJ256" s="1">
        <v>1</v>
      </c>
      <c r="BV256" s="1">
        <v>1</v>
      </c>
    </row>
    <row r="257" spans="16:74" x14ac:dyDescent="0.25">
      <c r="P257" s="1">
        <v>2</v>
      </c>
      <c r="BJ257" s="1">
        <v>1</v>
      </c>
      <c r="BV257" s="1">
        <v>1</v>
      </c>
    </row>
    <row r="258" spans="16:74" x14ac:dyDescent="0.25">
      <c r="P258" s="1">
        <v>2</v>
      </c>
      <c r="BJ258" s="1">
        <v>1</v>
      </c>
      <c r="BV258" s="1">
        <v>1</v>
      </c>
    </row>
    <row r="259" spans="16:74" x14ac:dyDescent="0.25">
      <c r="P259" s="1">
        <v>2</v>
      </c>
      <c r="BJ259" s="1">
        <v>1</v>
      </c>
      <c r="BV259" s="1">
        <v>1</v>
      </c>
    </row>
    <row r="260" spans="16:74" x14ac:dyDescent="0.25">
      <c r="P260" s="1">
        <v>2</v>
      </c>
      <c r="BJ260" s="1">
        <v>1</v>
      </c>
      <c r="BV260" s="1">
        <v>1</v>
      </c>
    </row>
    <row r="261" spans="16:74" x14ac:dyDescent="0.25">
      <c r="P261" s="1">
        <v>2</v>
      </c>
      <c r="BJ261" s="1">
        <v>1</v>
      </c>
      <c r="BV261" s="1">
        <v>1</v>
      </c>
    </row>
    <row r="262" spans="16:74" x14ac:dyDescent="0.25">
      <c r="P262" s="1">
        <v>2</v>
      </c>
      <c r="BJ262" s="1">
        <v>1</v>
      </c>
      <c r="BV262" s="1">
        <v>1</v>
      </c>
    </row>
    <row r="263" spans="16:74" x14ac:dyDescent="0.25">
      <c r="P263" s="1">
        <v>2</v>
      </c>
      <c r="BJ263" s="1">
        <v>1</v>
      </c>
      <c r="BV263" s="1">
        <v>1</v>
      </c>
    </row>
    <row r="264" spans="16:74" x14ac:dyDescent="0.25">
      <c r="P264" s="1">
        <v>2</v>
      </c>
      <c r="BJ264" s="1">
        <v>1</v>
      </c>
      <c r="BV264" s="1">
        <v>1</v>
      </c>
    </row>
    <row r="265" spans="16:74" x14ac:dyDescent="0.25">
      <c r="P265" s="1">
        <v>2</v>
      </c>
      <c r="BJ265" s="1">
        <v>1</v>
      </c>
      <c r="BV265" s="1">
        <v>1</v>
      </c>
    </row>
    <row r="266" spans="16:74" x14ac:dyDescent="0.25">
      <c r="P266" s="1">
        <v>2</v>
      </c>
      <c r="BJ266" s="1">
        <v>1</v>
      </c>
      <c r="BV266" s="1">
        <v>1</v>
      </c>
    </row>
    <row r="267" spans="16:74" x14ac:dyDescent="0.25">
      <c r="P267" s="1">
        <v>2</v>
      </c>
      <c r="BJ267" s="1">
        <v>1</v>
      </c>
      <c r="BV267" s="1">
        <v>1</v>
      </c>
    </row>
    <row r="268" spans="16:74" x14ac:dyDescent="0.25">
      <c r="P268" s="1">
        <v>2</v>
      </c>
      <c r="BJ268" s="1">
        <v>1</v>
      </c>
      <c r="BV268" s="1">
        <v>1</v>
      </c>
    </row>
    <row r="269" spans="16:74" x14ac:dyDescent="0.25">
      <c r="P269" s="1">
        <v>2</v>
      </c>
      <c r="BJ269" s="1">
        <v>1</v>
      </c>
      <c r="BV269" s="1">
        <v>1</v>
      </c>
    </row>
    <row r="270" spans="16:74" x14ac:dyDescent="0.25">
      <c r="P270" s="1">
        <v>2</v>
      </c>
      <c r="BJ270" s="1">
        <v>1</v>
      </c>
      <c r="BV270" s="1">
        <v>1</v>
      </c>
    </row>
    <row r="271" spans="16:74" x14ac:dyDescent="0.25">
      <c r="P271" s="1">
        <v>2</v>
      </c>
      <c r="BJ271" s="1">
        <v>1</v>
      </c>
      <c r="BV271" s="1">
        <v>1</v>
      </c>
    </row>
    <row r="272" spans="16:74" x14ac:dyDescent="0.25">
      <c r="P272" s="1">
        <v>2</v>
      </c>
      <c r="BJ272" s="1">
        <v>1</v>
      </c>
      <c r="BV272" s="1">
        <v>1</v>
      </c>
    </row>
    <row r="273" spans="16:74" x14ac:dyDescent="0.25">
      <c r="P273" s="1">
        <v>2</v>
      </c>
      <c r="BJ273" s="1">
        <v>1</v>
      </c>
      <c r="BV273" s="1">
        <v>1</v>
      </c>
    </row>
    <row r="274" spans="16:74" x14ac:dyDescent="0.25">
      <c r="P274" s="1">
        <v>2</v>
      </c>
      <c r="BJ274" s="1">
        <v>1</v>
      </c>
      <c r="BV274" s="1">
        <v>1</v>
      </c>
    </row>
    <row r="275" spans="16:74" x14ac:dyDescent="0.25">
      <c r="P275" s="1">
        <v>2</v>
      </c>
      <c r="BJ275" s="1">
        <v>1</v>
      </c>
      <c r="BV275" s="1">
        <v>1</v>
      </c>
    </row>
    <row r="276" spans="16:74" x14ac:dyDescent="0.25">
      <c r="P276" s="1">
        <v>2</v>
      </c>
      <c r="BJ276" s="1">
        <v>1</v>
      </c>
      <c r="BV276" s="1">
        <v>1</v>
      </c>
    </row>
    <row r="277" spans="16:74" x14ac:dyDescent="0.25">
      <c r="P277" s="1">
        <v>2</v>
      </c>
      <c r="BJ277" s="1">
        <v>1</v>
      </c>
      <c r="BV277" s="1">
        <v>1</v>
      </c>
    </row>
    <row r="278" spans="16:74" x14ac:dyDescent="0.25">
      <c r="P278" s="1">
        <v>2</v>
      </c>
      <c r="BJ278" s="1">
        <v>1</v>
      </c>
      <c r="BV278" s="1">
        <v>0</v>
      </c>
    </row>
    <row r="279" spans="16:74" x14ac:dyDescent="0.25">
      <c r="P279" s="1">
        <v>2</v>
      </c>
      <c r="BJ279" s="1">
        <v>1</v>
      </c>
      <c r="BV279" s="1">
        <v>0</v>
      </c>
    </row>
    <row r="280" spans="16:74" x14ac:dyDescent="0.25">
      <c r="P280" s="1">
        <v>2</v>
      </c>
      <c r="BJ280" s="1">
        <v>1</v>
      </c>
      <c r="BV280" s="1">
        <v>0</v>
      </c>
    </row>
    <row r="281" spans="16:74" x14ac:dyDescent="0.25">
      <c r="P281" s="1">
        <v>2</v>
      </c>
      <c r="BJ281" s="1">
        <v>1</v>
      </c>
    </row>
    <row r="282" spans="16:74" x14ac:dyDescent="0.25">
      <c r="P282" s="1">
        <v>2</v>
      </c>
      <c r="BJ282" s="1">
        <v>1</v>
      </c>
    </row>
    <row r="283" spans="16:74" x14ac:dyDescent="0.25">
      <c r="P283" s="1">
        <v>2</v>
      </c>
      <c r="BJ283" s="1">
        <v>1</v>
      </c>
    </row>
    <row r="284" spans="16:74" x14ac:dyDescent="0.25">
      <c r="P284" s="1">
        <v>2</v>
      </c>
      <c r="BJ284" s="1">
        <v>1</v>
      </c>
    </row>
    <row r="285" spans="16:74" x14ac:dyDescent="0.25">
      <c r="P285" s="1">
        <v>2</v>
      </c>
      <c r="BJ285" s="1">
        <v>1</v>
      </c>
    </row>
    <row r="286" spans="16:74" x14ac:dyDescent="0.25">
      <c r="P286" s="1">
        <v>2</v>
      </c>
      <c r="BJ286" s="1">
        <v>1</v>
      </c>
    </row>
    <row r="287" spans="16:74" x14ac:dyDescent="0.25">
      <c r="P287" s="1">
        <v>2</v>
      </c>
      <c r="BJ287" s="1">
        <v>1</v>
      </c>
    </row>
    <row r="288" spans="16:74" x14ac:dyDescent="0.25">
      <c r="P288" s="1">
        <v>2</v>
      </c>
      <c r="BJ288" s="1">
        <v>1</v>
      </c>
    </row>
    <row r="289" spans="16:62" x14ac:dyDescent="0.25">
      <c r="P289" s="1">
        <v>2</v>
      </c>
      <c r="BJ289" s="1">
        <v>1</v>
      </c>
    </row>
    <row r="290" spans="16:62" x14ac:dyDescent="0.25">
      <c r="P290" s="1">
        <v>2</v>
      </c>
      <c r="BJ290" s="1">
        <v>1</v>
      </c>
    </row>
    <row r="291" spans="16:62" x14ac:dyDescent="0.25">
      <c r="P291" s="1">
        <v>2</v>
      </c>
      <c r="BJ291" s="1">
        <v>1</v>
      </c>
    </row>
    <row r="292" spans="16:62" x14ac:dyDescent="0.25">
      <c r="P292" s="1">
        <v>2</v>
      </c>
      <c r="BJ292" s="1">
        <v>1</v>
      </c>
    </row>
    <row r="293" spans="16:62" x14ac:dyDescent="0.25">
      <c r="P293" s="1">
        <v>2</v>
      </c>
      <c r="BJ293" s="1">
        <v>1</v>
      </c>
    </row>
    <row r="294" spans="16:62" x14ac:dyDescent="0.25">
      <c r="P294" s="1">
        <v>2</v>
      </c>
      <c r="BJ294" s="1">
        <v>1</v>
      </c>
    </row>
    <row r="295" spans="16:62" x14ac:dyDescent="0.25">
      <c r="P295" s="1">
        <v>2</v>
      </c>
      <c r="BJ295" s="1">
        <v>1</v>
      </c>
    </row>
    <row r="296" spans="16:62" x14ac:dyDescent="0.25">
      <c r="P296" s="1">
        <v>2</v>
      </c>
      <c r="BJ296" s="1">
        <v>1</v>
      </c>
    </row>
    <row r="297" spans="16:62" x14ac:dyDescent="0.25">
      <c r="P297" s="1">
        <v>2</v>
      </c>
      <c r="BJ297" s="1">
        <v>1</v>
      </c>
    </row>
    <row r="298" spans="16:62" x14ac:dyDescent="0.25">
      <c r="P298" s="1">
        <v>2</v>
      </c>
      <c r="BJ298" s="1">
        <v>1</v>
      </c>
    </row>
    <row r="299" spans="16:62" x14ac:dyDescent="0.25">
      <c r="P299" s="1">
        <v>2</v>
      </c>
      <c r="BJ299" s="1">
        <v>1</v>
      </c>
    </row>
    <row r="300" spans="16:62" x14ac:dyDescent="0.25">
      <c r="P300" s="1">
        <v>2</v>
      </c>
      <c r="BJ300" s="1">
        <v>1</v>
      </c>
    </row>
    <row r="301" spans="16:62" x14ac:dyDescent="0.25">
      <c r="P301" s="1">
        <v>2</v>
      </c>
      <c r="BJ301" s="1">
        <v>1</v>
      </c>
    </row>
    <row r="302" spans="16:62" x14ac:dyDescent="0.25">
      <c r="P302" s="1">
        <v>2</v>
      </c>
      <c r="BJ302" s="1">
        <v>1</v>
      </c>
    </row>
    <row r="303" spans="16:62" x14ac:dyDescent="0.25">
      <c r="P303" s="1">
        <v>2</v>
      </c>
      <c r="BJ303" s="1">
        <v>1</v>
      </c>
    </row>
    <row r="304" spans="16:62" x14ac:dyDescent="0.25">
      <c r="P304" s="1">
        <v>2</v>
      </c>
      <c r="BJ304" s="1">
        <v>1</v>
      </c>
    </row>
    <row r="305" spans="16:62" x14ac:dyDescent="0.25">
      <c r="P305" s="1">
        <v>2</v>
      </c>
      <c r="BJ305" s="1">
        <v>1</v>
      </c>
    </row>
    <row r="306" spans="16:62" x14ac:dyDescent="0.25">
      <c r="P306" s="1">
        <v>2</v>
      </c>
      <c r="BJ306" s="1">
        <v>1</v>
      </c>
    </row>
    <row r="307" spans="16:62" x14ac:dyDescent="0.25">
      <c r="P307" s="1">
        <v>2</v>
      </c>
      <c r="BJ307" s="1">
        <v>1</v>
      </c>
    </row>
    <row r="308" spans="16:62" x14ac:dyDescent="0.25">
      <c r="P308" s="1">
        <v>2</v>
      </c>
      <c r="BJ308" s="1">
        <v>1</v>
      </c>
    </row>
    <row r="309" spans="16:62" x14ac:dyDescent="0.25">
      <c r="P309" s="1">
        <v>2</v>
      </c>
      <c r="BJ309" s="1">
        <v>0</v>
      </c>
    </row>
    <row r="310" spans="16:62" x14ac:dyDescent="0.25">
      <c r="P310" s="1">
        <v>2</v>
      </c>
      <c r="BJ310" s="1">
        <v>0</v>
      </c>
    </row>
    <row r="311" spans="16:62" x14ac:dyDescent="0.25">
      <c r="P311" s="1">
        <v>2</v>
      </c>
      <c r="BJ311" s="1">
        <v>0</v>
      </c>
    </row>
    <row r="312" spans="16:62" x14ac:dyDescent="0.25">
      <c r="P312" s="1">
        <v>1</v>
      </c>
      <c r="BJ312" s="1">
        <v>0</v>
      </c>
    </row>
    <row r="313" spans="16:62" x14ac:dyDescent="0.25">
      <c r="P313" s="1">
        <v>1</v>
      </c>
      <c r="BJ313" s="1">
        <v>0</v>
      </c>
    </row>
    <row r="314" spans="16:62" x14ac:dyDescent="0.25">
      <c r="P314" s="1">
        <v>0</v>
      </c>
    </row>
    <row r="315" spans="16:62" x14ac:dyDescent="0.25">
      <c r="P315" s="1">
        <v>0</v>
      </c>
    </row>
    <row r="316" spans="16:62" x14ac:dyDescent="0.25">
      <c r="P316" s="1">
        <v>0</v>
      </c>
    </row>
    <row r="317" spans="16:62" x14ac:dyDescent="0.25">
      <c r="P317" s="1">
        <v>0</v>
      </c>
    </row>
  </sheetData>
  <sortState xmlns:xlrd2="http://schemas.microsoft.com/office/spreadsheetml/2017/richdata2" ref="D3:D241">
    <sortCondition descending="1" ref="D3:D241"/>
  </sortState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DB65-CA2A-4B9F-A9DE-A1CC73EF680B}">
  <dimension ref="A1:CX321"/>
  <sheetViews>
    <sheetView workbookViewId="0">
      <selection activeCell="P32" sqref="P32"/>
    </sheetView>
  </sheetViews>
  <sheetFormatPr defaultColWidth="10.28515625" defaultRowHeight="15" x14ac:dyDescent="0.25"/>
  <sheetData>
    <row r="1" spans="1:102" ht="14.45" customHeight="1" x14ac:dyDescent="0.25">
      <c r="A1" s="124" t="s">
        <v>428</v>
      </c>
      <c r="B1" s="124"/>
      <c r="C1" s="124"/>
      <c r="D1" s="124"/>
      <c r="E1" s="124"/>
      <c r="F1" s="124"/>
      <c r="G1" s="124"/>
    </row>
    <row r="2" spans="1:102" ht="60" x14ac:dyDescent="0.25">
      <c r="B2" s="27" t="s">
        <v>277</v>
      </c>
      <c r="C2" s="27" t="s">
        <v>278</v>
      </c>
      <c r="D2" s="27" t="s">
        <v>279</v>
      </c>
      <c r="E2" s="27" t="s">
        <v>280</v>
      </c>
      <c r="F2" s="27" t="s">
        <v>281</v>
      </c>
      <c r="G2" s="27" t="s">
        <v>282</v>
      </c>
      <c r="H2" s="27" t="s">
        <v>283</v>
      </c>
      <c r="I2" s="27" t="s">
        <v>284</v>
      </c>
      <c r="J2" s="27" t="s">
        <v>285</v>
      </c>
      <c r="K2" s="27" t="s">
        <v>286</v>
      </c>
      <c r="L2" s="27" t="s">
        <v>287</v>
      </c>
      <c r="M2" s="27" t="s">
        <v>288</v>
      </c>
      <c r="N2" s="27" t="s">
        <v>289</v>
      </c>
      <c r="O2" s="27" t="s">
        <v>290</v>
      </c>
      <c r="P2" s="27" t="s">
        <v>291</v>
      </c>
      <c r="Q2" s="27" t="s">
        <v>292</v>
      </c>
      <c r="R2" s="27" t="s">
        <v>293</v>
      </c>
      <c r="S2" s="27" t="s">
        <v>294</v>
      </c>
      <c r="T2" s="27" t="s">
        <v>295</v>
      </c>
      <c r="U2" s="27" t="s">
        <v>296</v>
      </c>
      <c r="V2" s="27" t="s">
        <v>297</v>
      </c>
      <c r="W2" s="27" t="s">
        <v>298</v>
      </c>
      <c r="X2" s="27" t="s">
        <v>299</v>
      </c>
      <c r="Y2" s="27" t="s">
        <v>300</v>
      </c>
      <c r="Z2" s="27" t="s">
        <v>301</v>
      </c>
      <c r="AA2" s="27" t="s">
        <v>302</v>
      </c>
      <c r="AB2" s="27" t="s">
        <v>303</v>
      </c>
      <c r="AC2" s="27" t="s">
        <v>304</v>
      </c>
      <c r="AD2" s="27" t="s">
        <v>305</v>
      </c>
      <c r="AE2" s="27" t="s">
        <v>306</v>
      </c>
      <c r="AF2" s="27" t="s">
        <v>307</v>
      </c>
      <c r="AG2" s="27" t="s">
        <v>308</v>
      </c>
      <c r="AH2" s="27" t="s">
        <v>309</v>
      </c>
      <c r="AI2" s="27" t="s">
        <v>310</v>
      </c>
      <c r="AJ2" s="27" t="s">
        <v>311</v>
      </c>
      <c r="AK2" s="27" t="s">
        <v>312</v>
      </c>
      <c r="AL2" s="27" t="s">
        <v>313</v>
      </c>
      <c r="AM2" s="27" t="s">
        <v>314</v>
      </c>
      <c r="AN2" s="27" t="s">
        <v>315</v>
      </c>
      <c r="AO2" s="27" t="s">
        <v>316</v>
      </c>
      <c r="AP2" s="27" t="s">
        <v>317</v>
      </c>
      <c r="AQ2" s="27" t="s">
        <v>318</v>
      </c>
      <c r="AR2" s="27" t="s">
        <v>319</v>
      </c>
      <c r="AS2" s="27" t="s">
        <v>320</v>
      </c>
      <c r="AT2" s="27" t="s">
        <v>321</v>
      </c>
      <c r="AU2" s="27" t="s">
        <v>322</v>
      </c>
      <c r="AV2" s="27" t="s">
        <v>323</v>
      </c>
      <c r="AW2" s="27" t="s">
        <v>324</v>
      </c>
      <c r="AX2" s="27" t="s">
        <v>325</v>
      </c>
      <c r="AY2" s="27" t="s">
        <v>326</v>
      </c>
      <c r="AZ2" s="27" t="s">
        <v>327</v>
      </c>
      <c r="BA2" s="27" t="s">
        <v>328</v>
      </c>
      <c r="BB2" s="27" t="s">
        <v>329</v>
      </c>
      <c r="BC2" s="27" t="s">
        <v>330</v>
      </c>
      <c r="BD2" s="27" t="s">
        <v>331</v>
      </c>
      <c r="BE2" s="27" t="s">
        <v>332</v>
      </c>
      <c r="BF2" s="27" t="s">
        <v>333</v>
      </c>
      <c r="BG2" s="27" t="s">
        <v>334</v>
      </c>
      <c r="BH2" s="27" t="s">
        <v>335</v>
      </c>
      <c r="BI2" s="27" t="s">
        <v>336</v>
      </c>
      <c r="BJ2" s="27" t="s">
        <v>337</v>
      </c>
      <c r="BK2" s="27" t="s">
        <v>338</v>
      </c>
      <c r="BL2" s="27" t="s">
        <v>339</v>
      </c>
      <c r="BM2" s="27" t="s">
        <v>340</v>
      </c>
      <c r="BN2" s="27" t="s">
        <v>341</v>
      </c>
      <c r="BO2" s="27" t="s">
        <v>342</v>
      </c>
      <c r="BP2" s="27" t="s">
        <v>343</v>
      </c>
      <c r="BQ2" s="27" t="s">
        <v>344</v>
      </c>
      <c r="BR2" s="27" t="s">
        <v>345</v>
      </c>
      <c r="BS2" s="27" t="s">
        <v>346</v>
      </c>
      <c r="BT2" s="27" t="s">
        <v>347</v>
      </c>
      <c r="BU2" s="27" t="s">
        <v>348</v>
      </c>
      <c r="BV2" s="27" t="s">
        <v>349</v>
      </c>
      <c r="BW2" s="27" t="s">
        <v>350</v>
      </c>
      <c r="BX2" s="27" t="s">
        <v>351</v>
      </c>
      <c r="BY2" s="27" t="s">
        <v>352</v>
      </c>
      <c r="BZ2" s="27" t="s">
        <v>353</v>
      </c>
      <c r="CA2" s="27" t="s">
        <v>354</v>
      </c>
      <c r="CB2" s="27" t="s">
        <v>355</v>
      </c>
      <c r="CC2" s="27" t="s">
        <v>356</v>
      </c>
      <c r="CD2" s="27" t="s">
        <v>357</v>
      </c>
      <c r="CE2" s="27" t="s">
        <v>358</v>
      </c>
      <c r="CF2" s="27" t="s">
        <v>359</v>
      </c>
      <c r="CG2" s="27" t="s">
        <v>360</v>
      </c>
      <c r="CH2" s="27" t="s">
        <v>361</v>
      </c>
      <c r="CI2" s="27" t="s">
        <v>362</v>
      </c>
      <c r="CJ2" s="27" t="s">
        <v>363</v>
      </c>
      <c r="CK2" s="27" t="s">
        <v>364</v>
      </c>
      <c r="CL2" s="27" t="s">
        <v>365</v>
      </c>
      <c r="CM2" s="27" t="s">
        <v>366</v>
      </c>
      <c r="CN2" s="27" t="s">
        <v>367</v>
      </c>
      <c r="CO2" s="27" t="s">
        <v>368</v>
      </c>
      <c r="CP2" s="27" t="s">
        <v>369</v>
      </c>
      <c r="CQ2" s="27" t="s">
        <v>370</v>
      </c>
      <c r="CR2" s="27" t="s">
        <v>371</v>
      </c>
      <c r="CS2" s="27" t="s">
        <v>372</v>
      </c>
      <c r="CT2" s="27" t="s">
        <v>373</v>
      </c>
      <c r="CU2" s="27" t="s">
        <v>374</v>
      </c>
      <c r="CV2" s="27" t="s">
        <v>375</v>
      </c>
      <c r="CW2" s="27" t="s">
        <v>376</v>
      </c>
      <c r="CX2" s="27" t="s">
        <v>377</v>
      </c>
    </row>
    <row r="3" spans="1:102" x14ac:dyDescent="0.25">
      <c r="A3" s="26"/>
      <c r="B3" s="1"/>
      <c r="C3" s="1">
        <v>7</v>
      </c>
      <c r="D3" s="1"/>
      <c r="E3" s="1"/>
      <c r="F3" s="1">
        <v>8</v>
      </c>
      <c r="G3" s="1">
        <v>10</v>
      </c>
      <c r="H3" s="1">
        <v>11</v>
      </c>
      <c r="I3" s="1">
        <v>7</v>
      </c>
      <c r="J3" s="1">
        <v>6</v>
      </c>
      <c r="K3" s="1"/>
      <c r="L3" s="1"/>
      <c r="M3" s="1"/>
      <c r="N3" s="1"/>
      <c r="O3" s="1"/>
      <c r="P3" s="1"/>
      <c r="Q3" s="1"/>
      <c r="R3" s="1">
        <v>7</v>
      </c>
      <c r="S3" s="1"/>
      <c r="T3" s="1">
        <v>13</v>
      </c>
      <c r="U3" s="1">
        <v>15</v>
      </c>
      <c r="V3" s="1"/>
      <c r="W3" s="1"/>
      <c r="X3" s="1">
        <v>9</v>
      </c>
      <c r="Y3" s="1"/>
      <c r="Z3" s="1"/>
      <c r="AA3" s="1"/>
      <c r="AB3" s="1">
        <v>9</v>
      </c>
      <c r="AC3" s="1">
        <v>13</v>
      </c>
      <c r="AD3" s="1"/>
      <c r="AE3" s="1">
        <v>10</v>
      </c>
      <c r="AF3" s="1">
        <v>5</v>
      </c>
      <c r="AG3" s="1"/>
      <c r="AH3" s="1"/>
      <c r="AI3" s="1"/>
      <c r="AJ3" s="1"/>
      <c r="AK3" s="1">
        <v>5</v>
      </c>
      <c r="AL3" s="1">
        <v>6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>
        <v>12</v>
      </c>
      <c r="AZ3" s="1">
        <v>13</v>
      </c>
      <c r="BA3" s="1"/>
      <c r="BB3" s="1"/>
      <c r="BC3" s="1"/>
      <c r="BD3" s="1"/>
      <c r="BE3" s="1"/>
      <c r="BF3" s="1"/>
      <c r="BG3" s="1">
        <v>8</v>
      </c>
      <c r="BH3" s="1">
        <v>7</v>
      </c>
      <c r="BI3" s="1">
        <v>6</v>
      </c>
      <c r="BJ3" s="1">
        <v>5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>
        <v>11</v>
      </c>
      <c r="CH3" s="1"/>
      <c r="CI3" s="1"/>
      <c r="CJ3" s="1"/>
      <c r="CK3" s="1"/>
      <c r="CL3" s="1"/>
      <c r="CM3" s="1"/>
      <c r="CN3" s="1"/>
      <c r="CO3" s="1"/>
      <c r="CP3" s="1"/>
      <c r="CQ3" s="1"/>
      <c r="CR3" s="1">
        <v>5</v>
      </c>
      <c r="CS3" s="1">
        <v>5</v>
      </c>
      <c r="CT3" s="1">
        <v>5</v>
      </c>
      <c r="CU3" s="1">
        <v>5</v>
      </c>
      <c r="CV3" s="1">
        <v>5</v>
      </c>
      <c r="CW3" s="1"/>
      <c r="CX3" s="1"/>
    </row>
    <row r="4" spans="1:102" x14ac:dyDescent="0.25">
      <c r="A4" s="26"/>
      <c r="B4" s="1"/>
      <c r="C4" s="1">
        <v>7</v>
      </c>
      <c r="D4" s="1"/>
      <c r="E4" s="1"/>
      <c r="F4" s="1">
        <v>7</v>
      </c>
      <c r="G4" s="1">
        <v>7</v>
      </c>
      <c r="H4" s="1">
        <v>10</v>
      </c>
      <c r="I4" s="1">
        <v>7</v>
      </c>
      <c r="J4" s="1">
        <v>6</v>
      </c>
      <c r="K4" s="1">
        <v>11</v>
      </c>
      <c r="L4" s="1"/>
      <c r="M4" s="1"/>
      <c r="N4" s="1"/>
      <c r="O4" s="1"/>
      <c r="P4" s="1"/>
      <c r="Q4" s="1"/>
      <c r="R4" s="1">
        <v>7</v>
      </c>
      <c r="S4" s="1"/>
      <c r="T4" s="1">
        <v>12</v>
      </c>
      <c r="U4" s="1">
        <v>12</v>
      </c>
      <c r="V4" s="1"/>
      <c r="W4" s="1"/>
      <c r="X4" s="1">
        <v>6</v>
      </c>
      <c r="Y4" s="1"/>
      <c r="Z4" s="1">
        <v>12</v>
      </c>
      <c r="AA4" s="1">
        <v>10</v>
      </c>
      <c r="AB4" s="1">
        <v>8</v>
      </c>
      <c r="AC4" s="1">
        <v>12</v>
      </c>
      <c r="AD4" s="1"/>
      <c r="AE4" s="1">
        <v>8</v>
      </c>
      <c r="AF4" s="1">
        <v>4</v>
      </c>
      <c r="AG4" s="1"/>
      <c r="AH4" s="1"/>
      <c r="AI4" s="1">
        <v>12</v>
      </c>
      <c r="AJ4" s="1">
        <v>12</v>
      </c>
      <c r="AK4" s="1">
        <v>4</v>
      </c>
      <c r="AL4" s="1">
        <v>5</v>
      </c>
      <c r="AM4" s="1"/>
      <c r="AN4" s="1"/>
      <c r="AO4" s="1"/>
      <c r="AP4" s="1"/>
      <c r="AQ4" s="1"/>
      <c r="AR4" s="1"/>
      <c r="AS4" s="1"/>
      <c r="AT4" s="1">
        <v>12</v>
      </c>
      <c r="AU4" s="1">
        <v>10</v>
      </c>
      <c r="AV4" s="1"/>
      <c r="AW4" s="1"/>
      <c r="AX4" s="1"/>
      <c r="AY4" s="1">
        <v>11</v>
      </c>
      <c r="AZ4" s="1">
        <v>13</v>
      </c>
      <c r="BA4" s="1"/>
      <c r="BB4" s="1"/>
      <c r="BC4" s="1"/>
      <c r="BD4" s="1"/>
      <c r="BE4" s="1"/>
      <c r="BF4" s="1"/>
      <c r="BG4" s="1">
        <v>7</v>
      </c>
      <c r="BH4" s="1">
        <v>5</v>
      </c>
      <c r="BI4" s="1">
        <v>5</v>
      </c>
      <c r="BJ4" s="1">
        <v>5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>
        <v>7</v>
      </c>
      <c r="CD4" s="1"/>
      <c r="CE4" s="1"/>
      <c r="CF4" s="1"/>
      <c r="CG4" s="1">
        <v>10</v>
      </c>
      <c r="CH4" s="1"/>
      <c r="CI4" s="1"/>
      <c r="CJ4" s="1"/>
      <c r="CK4" s="1"/>
      <c r="CL4" s="1"/>
      <c r="CM4" s="1">
        <v>15</v>
      </c>
      <c r="CN4" s="1"/>
      <c r="CO4" s="1"/>
      <c r="CP4" s="1"/>
      <c r="CQ4" s="1"/>
      <c r="CR4" s="1">
        <v>5</v>
      </c>
      <c r="CS4" s="1">
        <v>5</v>
      </c>
      <c r="CT4" s="1">
        <v>5</v>
      </c>
      <c r="CU4" s="1">
        <v>5</v>
      </c>
      <c r="CV4" s="1">
        <v>5</v>
      </c>
      <c r="CW4" s="1"/>
      <c r="CX4" s="1"/>
    </row>
    <row r="5" spans="1:102" x14ac:dyDescent="0.25">
      <c r="A5" s="3"/>
      <c r="B5" s="1"/>
      <c r="C5" s="1">
        <v>5</v>
      </c>
      <c r="D5" s="1"/>
      <c r="E5" s="1"/>
      <c r="F5" s="1">
        <v>7</v>
      </c>
      <c r="G5" s="1">
        <v>6</v>
      </c>
      <c r="H5" s="1">
        <v>9</v>
      </c>
      <c r="I5" s="1">
        <v>6</v>
      </c>
      <c r="J5" s="1">
        <v>6</v>
      </c>
      <c r="K5" s="1">
        <v>7</v>
      </c>
      <c r="L5" s="1"/>
      <c r="M5" s="1"/>
      <c r="N5" s="1"/>
      <c r="O5" s="1"/>
      <c r="P5" s="1"/>
      <c r="Q5" s="1"/>
      <c r="R5" s="1">
        <v>6</v>
      </c>
      <c r="S5" s="1">
        <v>9</v>
      </c>
      <c r="T5" s="1">
        <v>11</v>
      </c>
      <c r="U5" s="1">
        <v>12</v>
      </c>
      <c r="V5" s="1"/>
      <c r="W5" s="1"/>
      <c r="X5" s="1">
        <v>5</v>
      </c>
      <c r="Y5" s="1"/>
      <c r="Z5" s="1">
        <v>12</v>
      </c>
      <c r="AA5" s="1">
        <v>9</v>
      </c>
      <c r="AB5" s="1">
        <v>7</v>
      </c>
      <c r="AC5" s="1">
        <v>10</v>
      </c>
      <c r="AD5" s="1">
        <v>13</v>
      </c>
      <c r="AE5" s="1">
        <v>7</v>
      </c>
      <c r="AF5" s="1">
        <v>4</v>
      </c>
      <c r="AG5" s="1"/>
      <c r="AH5" s="1"/>
      <c r="AI5" s="1">
        <v>12</v>
      </c>
      <c r="AJ5" s="1">
        <v>12</v>
      </c>
      <c r="AK5" s="1">
        <v>4</v>
      </c>
      <c r="AL5" s="1">
        <v>4</v>
      </c>
      <c r="AM5" s="1"/>
      <c r="AN5" s="1"/>
      <c r="AO5" s="1"/>
      <c r="AP5" s="1"/>
      <c r="AQ5" s="1"/>
      <c r="AR5" s="1"/>
      <c r="AS5" s="1"/>
      <c r="AT5" s="1">
        <v>12</v>
      </c>
      <c r="AU5" s="1">
        <v>9</v>
      </c>
      <c r="AV5" s="1"/>
      <c r="AW5" s="1">
        <v>12</v>
      </c>
      <c r="AX5" s="1">
        <v>10</v>
      </c>
      <c r="AY5" s="1">
        <v>9</v>
      </c>
      <c r="AZ5" s="1">
        <v>10</v>
      </c>
      <c r="BA5" s="1">
        <v>13</v>
      </c>
      <c r="BB5" s="1"/>
      <c r="BC5" s="1">
        <v>20</v>
      </c>
      <c r="BD5" s="1"/>
      <c r="BE5" s="1"/>
      <c r="BF5" s="1"/>
      <c r="BG5" s="1">
        <v>5</v>
      </c>
      <c r="BH5" s="1">
        <v>5</v>
      </c>
      <c r="BI5" s="1">
        <v>5</v>
      </c>
      <c r="BJ5" s="1">
        <v>5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>
        <v>8</v>
      </c>
      <c r="BX5" s="1">
        <v>7</v>
      </c>
      <c r="BY5" s="1">
        <v>8</v>
      </c>
      <c r="BZ5" s="1"/>
      <c r="CA5" s="1"/>
      <c r="CB5" s="1"/>
      <c r="CC5" s="1">
        <v>6</v>
      </c>
      <c r="CD5" s="1"/>
      <c r="CE5" s="1"/>
      <c r="CF5" s="1"/>
      <c r="CG5" s="1">
        <v>9</v>
      </c>
      <c r="CH5" s="1"/>
      <c r="CI5" s="1"/>
      <c r="CJ5" s="1"/>
      <c r="CK5" s="1"/>
      <c r="CL5" s="1"/>
      <c r="CM5" s="1">
        <v>15</v>
      </c>
      <c r="CN5" s="1"/>
      <c r="CO5" s="1">
        <v>19</v>
      </c>
      <c r="CP5" s="1">
        <v>11</v>
      </c>
      <c r="CQ5" s="1"/>
      <c r="CR5" s="1">
        <v>4</v>
      </c>
      <c r="CS5" s="1">
        <v>5</v>
      </c>
      <c r="CT5" s="1">
        <v>5</v>
      </c>
      <c r="CU5" s="1">
        <v>5</v>
      </c>
      <c r="CV5" s="1">
        <v>4</v>
      </c>
      <c r="CW5" s="1"/>
      <c r="CX5" s="1"/>
    </row>
    <row r="6" spans="1:102" x14ac:dyDescent="0.25">
      <c r="A6" s="3"/>
      <c r="B6" s="1">
        <v>11</v>
      </c>
      <c r="C6" s="1">
        <v>5</v>
      </c>
      <c r="D6" s="1"/>
      <c r="E6" s="1"/>
      <c r="F6" s="1">
        <v>7</v>
      </c>
      <c r="G6" s="1">
        <v>6</v>
      </c>
      <c r="H6" s="1">
        <v>6</v>
      </c>
      <c r="I6" s="1">
        <v>6</v>
      </c>
      <c r="J6" s="1">
        <v>5</v>
      </c>
      <c r="K6" s="1">
        <v>7</v>
      </c>
      <c r="L6" s="1"/>
      <c r="M6" s="1"/>
      <c r="N6" s="1"/>
      <c r="O6" s="1"/>
      <c r="P6" s="1"/>
      <c r="Q6" s="1"/>
      <c r="R6" s="1">
        <v>6</v>
      </c>
      <c r="S6" s="1">
        <v>9</v>
      </c>
      <c r="T6" s="1">
        <v>11</v>
      </c>
      <c r="U6" s="1">
        <v>10</v>
      </c>
      <c r="V6" s="1"/>
      <c r="W6" s="1"/>
      <c r="X6" s="1">
        <v>5</v>
      </c>
      <c r="Y6" s="1"/>
      <c r="Z6" s="1">
        <v>8</v>
      </c>
      <c r="AA6" s="1">
        <v>7</v>
      </c>
      <c r="AB6" s="1">
        <v>7</v>
      </c>
      <c r="AC6" s="1">
        <v>9</v>
      </c>
      <c r="AD6" s="1">
        <v>13</v>
      </c>
      <c r="AE6" s="1">
        <v>7</v>
      </c>
      <c r="AF6" s="1">
        <v>4</v>
      </c>
      <c r="AG6" s="1"/>
      <c r="AH6" s="1"/>
      <c r="AI6" s="1">
        <v>11</v>
      </c>
      <c r="AJ6" s="1">
        <v>12</v>
      </c>
      <c r="AK6" s="1">
        <v>3</v>
      </c>
      <c r="AL6" s="1">
        <v>4</v>
      </c>
      <c r="AM6" s="1"/>
      <c r="AN6" s="1"/>
      <c r="AO6" s="1"/>
      <c r="AP6" s="1"/>
      <c r="AQ6" s="1"/>
      <c r="AR6" s="1"/>
      <c r="AS6" s="1"/>
      <c r="AT6" s="1">
        <v>12</v>
      </c>
      <c r="AU6" s="1">
        <v>7</v>
      </c>
      <c r="AV6" s="1"/>
      <c r="AW6" s="1">
        <v>11</v>
      </c>
      <c r="AX6" s="1">
        <v>10</v>
      </c>
      <c r="AY6" s="1">
        <v>7</v>
      </c>
      <c r="AZ6" s="1">
        <v>10</v>
      </c>
      <c r="BA6" s="1">
        <v>13</v>
      </c>
      <c r="BB6" s="1"/>
      <c r="BC6" s="1">
        <v>20</v>
      </c>
      <c r="BD6" s="1"/>
      <c r="BE6" s="1"/>
      <c r="BF6" s="1"/>
      <c r="BG6" s="1">
        <v>5</v>
      </c>
      <c r="BH6" s="1">
        <v>5</v>
      </c>
      <c r="BI6" s="1">
        <v>4</v>
      </c>
      <c r="BJ6" s="1">
        <v>5</v>
      </c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>
        <v>8</v>
      </c>
      <c r="BX6" s="1">
        <v>7</v>
      </c>
      <c r="BY6" s="1">
        <v>7</v>
      </c>
      <c r="BZ6" s="1"/>
      <c r="CA6" s="1"/>
      <c r="CB6" s="1"/>
      <c r="CC6" s="1">
        <v>5</v>
      </c>
      <c r="CD6" s="1">
        <v>7</v>
      </c>
      <c r="CE6" s="1"/>
      <c r="CF6" s="1"/>
      <c r="CG6" s="1">
        <v>8</v>
      </c>
      <c r="CH6" s="1"/>
      <c r="CI6" s="1"/>
      <c r="CJ6" s="1"/>
      <c r="CK6" s="1">
        <v>12</v>
      </c>
      <c r="CL6" s="1"/>
      <c r="CM6" s="1">
        <v>13</v>
      </c>
      <c r="CN6" s="1"/>
      <c r="CO6" s="1">
        <v>19</v>
      </c>
      <c r="CP6" s="1">
        <v>11</v>
      </c>
      <c r="CQ6" s="1"/>
      <c r="CR6" s="1">
        <v>4</v>
      </c>
      <c r="CS6" s="1">
        <v>5</v>
      </c>
      <c r="CT6" s="1">
        <v>4</v>
      </c>
      <c r="CU6" s="1">
        <v>4</v>
      </c>
      <c r="CV6" s="1">
        <v>4</v>
      </c>
      <c r="CW6" s="1"/>
      <c r="CX6" s="1"/>
    </row>
    <row r="7" spans="1:102" x14ac:dyDescent="0.25">
      <c r="A7" s="3"/>
      <c r="B7" s="1">
        <v>10</v>
      </c>
      <c r="C7" s="1">
        <v>5</v>
      </c>
      <c r="D7" s="1"/>
      <c r="E7" s="1"/>
      <c r="F7" s="1">
        <v>6</v>
      </c>
      <c r="G7" s="1">
        <v>6</v>
      </c>
      <c r="H7" s="1">
        <v>6</v>
      </c>
      <c r="I7" s="1">
        <v>5</v>
      </c>
      <c r="J7" s="1">
        <v>5</v>
      </c>
      <c r="K7" s="1">
        <v>6</v>
      </c>
      <c r="L7" s="1"/>
      <c r="M7" s="1"/>
      <c r="N7" s="1"/>
      <c r="O7" s="1"/>
      <c r="P7" s="1"/>
      <c r="Q7" s="1"/>
      <c r="R7" s="1">
        <v>6</v>
      </c>
      <c r="S7" s="1">
        <v>9</v>
      </c>
      <c r="T7" s="1">
        <v>9</v>
      </c>
      <c r="U7" s="1">
        <v>9</v>
      </c>
      <c r="V7" s="1"/>
      <c r="W7" s="1">
        <v>9</v>
      </c>
      <c r="X7" s="1">
        <v>4</v>
      </c>
      <c r="Y7" s="1"/>
      <c r="Z7" s="1">
        <v>7</v>
      </c>
      <c r="AA7" s="1">
        <v>7</v>
      </c>
      <c r="AB7" s="1">
        <v>7</v>
      </c>
      <c r="AC7" s="1">
        <v>9</v>
      </c>
      <c r="AD7" s="1">
        <v>11</v>
      </c>
      <c r="AE7" s="1">
        <v>7</v>
      </c>
      <c r="AF7" s="1">
        <v>4</v>
      </c>
      <c r="AG7" s="1"/>
      <c r="AH7" s="1"/>
      <c r="AI7" s="1">
        <v>10</v>
      </c>
      <c r="AJ7" s="1">
        <v>10</v>
      </c>
      <c r="AK7" s="1">
        <v>3</v>
      </c>
      <c r="AL7" s="1">
        <v>4</v>
      </c>
      <c r="AM7" s="1"/>
      <c r="AN7" s="1"/>
      <c r="AO7" s="1"/>
      <c r="AP7" s="1"/>
      <c r="AQ7" s="1"/>
      <c r="AR7" s="1"/>
      <c r="AS7" s="1"/>
      <c r="AT7" s="1">
        <v>11</v>
      </c>
      <c r="AU7" s="1">
        <v>7</v>
      </c>
      <c r="AV7" s="1"/>
      <c r="AW7" s="1">
        <v>10</v>
      </c>
      <c r="AX7" s="1">
        <v>7</v>
      </c>
      <c r="AY7" s="1">
        <v>7</v>
      </c>
      <c r="AZ7" s="1">
        <v>10</v>
      </c>
      <c r="BA7" s="1">
        <v>13</v>
      </c>
      <c r="BB7" s="1"/>
      <c r="BC7" s="1">
        <v>19</v>
      </c>
      <c r="BD7" s="1"/>
      <c r="BE7" s="1"/>
      <c r="BF7" s="1"/>
      <c r="BG7" s="1">
        <v>5</v>
      </c>
      <c r="BH7" s="1">
        <v>5</v>
      </c>
      <c r="BI7" s="1">
        <v>4</v>
      </c>
      <c r="BJ7" s="1">
        <v>5</v>
      </c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>
        <v>7</v>
      </c>
      <c r="BX7" s="1">
        <v>7</v>
      </c>
      <c r="BY7" s="1">
        <v>7</v>
      </c>
      <c r="BZ7" s="1"/>
      <c r="CA7" s="1"/>
      <c r="CB7" s="1"/>
      <c r="CC7" s="1">
        <v>5</v>
      </c>
      <c r="CD7" s="1">
        <v>7</v>
      </c>
      <c r="CE7" s="1">
        <v>11</v>
      </c>
      <c r="CF7" s="1"/>
      <c r="CG7" s="1">
        <v>7</v>
      </c>
      <c r="CH7" s="1"/>
      <c r="CI7" s="1"/>
      <c r="CJ7" s="1"/>
      <c r="CK7" s="1">
        <v>12</v>
      </c>
      <c r="CL7" s="1"/>
      <c r="CM7" s="1">
        <v>11</v>
      </c>
      <c r="CN7" s="1"/>
      <c r="CO7" s="1">
        <v>14</v>
      </c>
      <c r="CP7" s="1">
        <v>11</v>
      </c>
      <c r="CQ7" s="1"/>
      <c r="CR7" s="1">
        <v>4</v>
      </c>
      <c r="CS7" s="1">
        <v>4</v>
      </c>
      <c r="CT7" s="1">
        <v>4</v>
      </c>
      <c r="CU7" s="1">
        <v>4</v>
      </c>
      <c r="CV7" s="1">
        <v>4</v>
      </c>
      <c r="CW7" s="1"/>
      <c r="CX7" s="1"/>
    </row>
    <row r="8" spans="1:102" x14ac:dyDescent="0.25">
      <c r="A8" s="3"/>
      <c r="B8" s="1">
        <v>10</v>
      </c>
      <c r="C8" s="1">
        <v>4</v>
      </c>
      <c r="D8" s="1"/>
      <c r="E8" s="1"/>
      <c r="F8" s="1">
        <v>6</v>
      </c>
      <c r="G8" s="1">
        <v>6</v>
      </c>
      <c r="H8" s="1">
        <v>6</v>
      </c>
      <c r="I8" s="1">
        <v>5</v>
      </c>
      <c r="J8" s="1">
        <v>4</v>
      </c>
      <c r="K8" s="1">
        <v>6</v>
      </c>
      <c r="L8" s="1"/>
      <c r="M8" s="1"/>
      <c r="N8" s="1"/>
      <c r="O8" s="1"/>
      <c r="P8" s="1"/>
      <c r="Q8" s="1"/>
      <c r="R8" s="1">
        <v>6</v>
      </c>
      <c r="S8" s="1">
        <v>8</v>
      </c>
      <c r="T8" s="1">
        <v>8</v>
      </c>
      <c r="U8" s="1">
        <v>9</v>
      </c>
      <c r="V8" s="1"/>
      <c r="W8" s="1">
        <v>8</v>
      </c>
      <c r="X8" s="1">
        <v>4</v>
      </c>
      <c r="Y8" s="1">
        <v>7</v>
      </c>
      <c r="Z8" s="1">
        <v>6</v>
      </c>
      <c r="AA8" s="1">
        <v>7</v>
      </c>
      <c r="AB8" s="1">
        <v>7</v>
      </c>
      <c r="AC8" s="1">
        <v>9</v>
      </c>
      <c r="AD8" s="1">
        <v>11</v>
      </c>
      <c r="AE8" s="1">
        <v>7</v>
      </c>
      <c r="AF8" s="1">
        <v>3</v>
      </c>
      <c r="AG8" s="1"/>
      <c r="AH8" s="1">
        <v>11</v>
      </c>
      <c r="AI8" s="1">
        <v>10</v>
      </c>
      <c r="AJ8" s="1">
        <v>10</v>
      </c>
      <c r="AK8" s="1">
        <v>3</v>
      </c>
      <c r="AL8" s="1">
        <v>4</v>
      </c>
      <c r="AM8" s="1"/>
      <c r="AN8" s="1"/>
      <c r="AO8" s="1"/>
      <c r="AP8" s="1"/>
      <c r="AQ8" s="1"/>
      <c r="AR8" s="1"/>
      <c r="AS8" s="1"/>
      <c r="AT8" s="1">
        <v>11</v>
      </c>
      <c r="AU8" s="1">
        <v>7</v>
      </c>
      <c r="AV8" s="1"/>
      <c r="AW8" s="1">
        <v>8</v>
      </c>
      <c r="AX8" s="1">
        <v>7</v>
      </c>
      <c r="AY8" s="1">
        <v>7</v>
      </c>
      <c r="AZ8" s="1">
        <v>10</v>
      </c>
      <c r="BA8" s="1">
        <v>13</v>
      </c>
      <c r="BB8" s="1"/>
      <c r="BC8" s="1">
        <v>19</v>
      </c>
      <c r="BD8" s="1"/>
      <c r="BE8" s="1"/>
      <c r="BF8" s="1"/>
      <c r="BG8" s="1">
        <v>5</v>
      </c>
      <c r="BH8" s="1">
        <v>5</v>
      </c>
      <c r="BI8" s="1">
        <v>3</v>
      </c>
      <c r="BJ8" s="1">
        <v>5</v>
      </c>
      <c r="BK8" s="1"/>
      <c r="BL8" s="1"/>
      <c r="BM8" s="1"/>
      <c r="BN8" s="1"/>
      <c r="BO8" s="1"/>
      <c r="BP8" s="1"/>
      <c r="BQ8" s="1"/>
      <c r="BR8" s="1"/>
      <c r="BS8" s="1"/>
      <c r="BT8" s="1">
        <v>20</v>
      </c>
      <c r="BU8" s="1"/>
      <c r="BV8" s="1"/>
      <c r="BW8" s="1">
        <v>6</v>
      </c>
      <c r="BX8" s="1">
        <v>6</v>
      </c>
      <c r="BY8" s="1">
        <v>6</v>
      </c>
      <c r="BZ8" s="1"/>
      <c r="CA8" s="1"/>
      <c r="CB8" s="1"/>
      <c r="CC8" s="1">
        <v>5</v>
      </c>
      <c r="CD8" s="1">
        <v>7</v>
      </c>
      <c r="CE8" s="1">
        <v>11</v>
      </c>
      <c r="CF8" s="1"/>
      <c r="CG8" s="1">
        <v>7</v>
      </c>
      <c r="CH8" s="1"/>
      <c r="CI8" s="1"/>
      <c r="CJ8" s="1">
        <v>17</v>
      </c>
      <c r="CK8" s="1">
        <v>11</v>
      </c>
      <c r="CL8" s="1">
        <v>11</v>
      </c>
      <c r="CM8" s="1">
        <v>10</v>
      </c>
      <c r="CN8" s="1">
        <v>13</v>
      </c>
      <c r="CO8" s="1">
        <v>14</v>
      </c>
      <c r="CP8" s="1">
        <v>10</v>
      </c>
      <c r="CQ8" s="1"/>
      <c r="CR8" s="1">
        <v>4</v>
      </c>
      <c r="CS8" s="1">
        <v>4</v>
      </c>
      <c r="CT8" s="1">
        <v>4</v>
      </c>
      <c r="CU8" s="1">
        <v>4</v>
      </c>
      <c r="CV8" s="1">
        <v>4</v>
      </c>
      <c r="CW8" s="1"/>
      <c r="CX8" s="1"/>
    </row>
    <row r="9" spans="1:102" x14ac:dyDescent="0.25">
      <c r="A9" s="3"/>
      <c r="B9" s="1">
        <v>10</v>
      </c>
      <c r="C9" s="1">
        <v>4</v>
      </c>
      <c r="D9" s="1"/>
      <c r="E9" s="1"/>
      <c r="F9" s="1">
        <v>5</v>
      </c>
      <c r="G9" s="1">
        <v>5</v>
      </c>
      <c r="H9" s="1">
        <v>6</v>
      </c>
      <c r="I9" s="1">
        <v>5</v>
      </c>
      <c r="J9" s="1">
        <v>4</v>
      </c>
      <c r="K9" s="1">
        <v>6</v>
      </c>
      <c r="L9" s="1"/>
      <c r="M9" s="1"/>
      <c r="N9" s="1"/>
      <c r="O9" s="1"/>
      <c r="P9" s="1"/>
      <c r="Q9" s="1"/>
      <c r="R9" s="1">
        <v>5</v>
      </c>
      <c r="S9" s="1">
        <v>8</v>
      </c>
      <c r="T9" s="1">
        <v>7</v>
      </c>
      <c r="U9" s="1">
        <v>9</v>
      </c>
      <c r="V9" s="1"/>
      <c r="W9" s="1">
        <v>8</v>
      </c>
      <c r="X9" s="1">
        <v>4</v>
      </c>
      <c r="Y9" s="1">
        <v>6</v>
      </c>
      <c r="Z9" s="1">
        <v>6</v>
      </c>
      <c r="AA9" s="1">
        <v>7</v>
      </c>
      <c r="AB9" s="1">
        <v>6</v>
      </c>
      <c r="AC9" s="1">
        <v>8</v>
      </c>
      <c r="AD9" s="1">
        <v>11</v>
      </c>
      <c r="AE9" s="1">
        <v>6</v>
      </c>
      <c r="AF9" s="1">
        <v>3</v>
      </c>
      <c r="AG9" s="1"/>
      <c r="AH9" s="1">
        <v>11</v>
      </c>
      <c r="AI9" s="1">
        <v>9</v>
      </c>
      <c r="AJ9" s="1">
        <v>10</v>
      </c>
      <c r="AK9" s="1">
        <v>3</v>
      </c>
      <c r="AL9" s="1">
        <v>4</v>
      </c>
      <c r="AM9" s="1"/>
      <c r="AN9" s="1"/>
      <c r="AO9" s="1"/>
      <c r="AP9" s="1"/>
      <c r="AQ9" s="1"/>
      <c r="AR9" s="1">
        <v>5</v>
      </c>
      <c r="AS9" s="1"/>
      <c r="AT9" s="1">
        <v>10</v>
      </c>
      <c r="AU9" s="1">
        <v>7</v>
      </c>
      <c r="AV9" s="1"/>
      <c r="AW9" s="1">
        <v>8</v>
      </c>
      <c r="AX9" s="1">
        <v>7</v>
      </c>
      <c r="AY9" s="1">
        <v>7</v>
      </c>
      <c r="AZ9" s="1">
        <v>10</v>
      </c>
      <c r="BA9" s="1">
        <v>12</v>
      </c>
      <c r="BB9" s="1"/>
      <c r="BC9" s="1">
        <v>16</v>
      </c>
      <c r="BD9" s="1"/>
      <c r="BE9" s="1"/>
      <c r="BF9" s="1"/>
      <c r="BG9" s="1">
        <v>4</v>
      </c>
      <c r="BH9" s="1">
        <v>5</v>
      </c>
      <c r="BI9" s="1">
        <v>3</v>
      </c>
      <c r="BJ9" s="1">
        <v>5</v>
      </c>
      <c r="BK9" s="1"/>
      <c r="BL9" s="1"/>
      <c r="BM9" s="1"/>
      <c r="BN9" s="1"/>
      <c r="BO9" s="1"/>
      <c r="BP9" s="1"/>
      <c r="BQ9" s="1"/>
      <c r="BR9" s="1"/>
      <c r="BS9" s="1"/>
      <c r="BT9" s="1">
        <v>20</v>
      </c>
      <c r="BU9" s="1"/>
      <c r="BV9" s="1"/>
      <c r="BW9" s="1">
        <v>6</v>
      </c>
      <c r="BX9" s="1">
        <v>6</v>
      </c>
      <c r="BY9" s="1">
        <v>6</v>
      </c>
      <c r="BZ9" s="1"/>
      <c r="CA9" s="1"/>
      <c r="CB9" s="1"/>
      <c r="CC9" s="1">
        <v>4</v>
      </c>
      <c r="CD9" s="1">
        <v>6</v>
      </c>
      <c r="CE9" s="1">
        <v>10</v>
      </c>
      <c r="CF9" s="1"/>
      <c r="CG9" s="1">
        <v>6</v>
      </c>
      <c r="CH9" s="1"/>
      <c r="CI9" s="1"/>
      <c r="CJ9" s="1">
        <v>17</v>
      </c>
      <c r="CK9" s="1">
        <v>9</v>
      </c>
      <c r="CL9" s="1">
        <v>11</v>
      </c>
      <c r="CM9" s="1">
        <v>9</v>
      </c>
      <c r="CN9" s="1">
        <v>13</v>
      </c>
      <c r="CO9" s="1">
        <v>13</v>
      </c>
      <c r="CP9" s="1">
        <v>9</v>
      </c>
      <c r="CQ9" s="1">
        <v>8</v>
      </c>
      <c r="CR9" s="1">
        <v>4</v>
      </c>
      <c r="CS9" s="1">
        <v>4</v>
      </c>
      <c r="CT9" s="1">
        <v>4</v>
      </c>
      <c r="CU9" s="1">
        <v>4</v>
      </c>
      <c r="CV9" s="1">
        <v>4</v>
      </c>
      <c r="CW9" s="1"/>
      <c r="CX9" s="1"/>
    </row>
    <row r="10" spans="1:102" x14ac:dyDescent="0.25">
      <c r="A10" s="3"/>
      <c r="B10" s="1">
        <v>9</v>
      </c>
      <c r="C10" s="1">
        <v>4</v>
      </c>
      <c r="D10" s="1"/>
      <c r="E10" s="1"/>
      <c r="F10" s="1">
        <v>5</v>
      </c>
      <c r="G10" s="1">
        <v>5</v>
      </c>
      <c r="H10" s="1">
        <v>5</v>
      </c>
      <c r="I10" s="1">
        <v>4</v>
      </c>
      <c r="J10" s="1">
        <v>4</v>
      </c>
      <c r="K10" s="1">
        <v>6</v>
      </c>
      <c r="L10" s="1">
        <v>7</v>
      </c>
      <c r="M10" s="1"/>
      <c r="N10" s="1"/>
      <c r="O10" s="1"/>
      <c r="P10" s="1"/>
      <c r="Q10" s="1"/>
      <c r="R10" s="1">
        <v>5</v>
      </c>
      <c r="S10" s="1">
        <v>7</v>
      </c>
      <c r="T10" s="1">
        <v>7</v>
      </c>
      <c r="U10" s="1">
        <v>7</v>
      </c>
      <c r="V10" s="1">
        <v>11</v>
      </c>
      <c r="W10" s="1">
        <v>8</v>
      </c>
      <c r="X10" s="1">
        <v>4</v>
      </c>
      <c r="Y10" s="1">
        <v>6</v>
      </c>
      <c r="Z10" s="1">
        <v>6</v>
      </c>
      <c r="AA10" s="1">
        <v>7</v>
      </c>
      <c r="AB10" s="1">
        <v>6</v>
      </c>
      <c r="AC10" s="1">
        <v>8</v>
      </c>
      <c r="AD10" s="1">
        <v>11</v>
      </c>
      <c r="AE10" s="1">
        <v>6</v>
      </c>
      <c r="AF10" s="1">
        <v>3</v>
      </c>
      <c r="AG10" s="1">
        <v>11</v>
      </c>
      <c r="AH10" s="1">
        <v>11</v>
      </c>
      <c r="AI10" s="1">
        <v>9</v>
      </c>
      <c r="AJ10" s="1">
        <v>10</v>
      </c>
      <c r="AK10" s="1">
        <v>3</v>
      </c>
      <c r="AL10" s="1">
        <v>4</v>
      </c>
      <c r="AM10" s="1"/>
      <c r="AN10" s="1"/>
      <c r="AO10" s="1"/>
      <c r="AP10" s="1"/>
      <c r="AQ10" s="1"/>
      <c r="AR10" s="1">
        <v>4</v>
      </c>
      <c r="AS10" s="1"/>
      <c r="AT10" s="1">
        <v>9</v>
      </c>
      <c r="AU10" s="1">
        <v>7</v>
      </c>
      <c r="AV10" s="1"/>
      <c r="AW10" s="1">
        <v>8</v>
      </c>
      <c r="AX10" s="1">
        <v>6</v>
      </c>
      <c r="AY10" s="1">
        <v>6</v>
      </c>
      <c r="AZ10" s="1">
        <v>9</v>
      </c>
      <c r="BA10" s="1">
        <v>12</v>
      </c>
      <c r="BB10" s="1"/>
      <c r="BC10" s="1">
        <v>15</v>
      </c>
      <c r="BD10" s="1"/>
      <c r="BE10" s="1"/>
      <c r="BF10" s="1"/>
      <c r="BG10" s="1">
        <v>4</v>
      </c>
      <c r="BH10" s="1">
        <v>3</v>
      </c>
      <c r="BI10" s="1">
        <v>3</v>
      </c>
      <c r="BJ10" s="1">
        <v>4</v>
      </c>
      <c r="BK10" s="1"/>
      <c r="BL10" s="1"/>
      <c r="BM10" s="1"/>
      <c r="BN10" s="1"/>
      <c r="BO10" s="1"/>
      <c r="BP10" s="1"/>
      <c r="BQ10" s="1"/>
      <c r="BR10" s="1"/>
      <c r="BS10" s="1"/>
      <c r="BT10" s="1">
        <v>20</v>
      </c>
      <c r="BU10" s="1"/>
      <c r="BV10" s="1"/>
      <c r="BW10" s="1">
        <v>6</v>
      </c>
      <c r="BX10" s="1">
        <v>6</v>
      </c>
      <c r="BY10" s="1">
        <v>6</v>
      </c>
      <c r="BZ10" s="1"/>
      <c r="CA10" s="1"/>
      <c r="CB10" s="1">
        <v>11</v>
      </c>
      <c r="CC10" s="1">
        <v>4</v>
      </c>
      <c r="CD10" s="1">
        <v>6</v>
      </c>
      <c r="CE10" s="1">
        <v>10</v>
      </c>
      <c r="CF10" s="1">
        <v>6</v>
      </c>
      <c r="CG10" s="1">
        <v>6</v>
      </c>
      <c r="CH10" s="1"/>
      <c r="CI10" s="1"/>
      <c r="CJ10" s="1">
        <v>17</v>
      </c>
      <c r="CK10" s="1">
        <v>9</v>
      </c>
      <c r="CL10" s="1">
        <v>9</v>
      </c>
      <c r="CM10" s="1">
        <v>8</v>
      </c>
      <c r="CN10" s="1">
        <v>12</v>
      </c>
      <c r="CO10" s="1">
        <v>13</v>
      </c>
      <c r="CP10" s="1">
        <v>8</v>
      </c>
      <c r="CQ10" s="1">
        <v>7</v>
      </c>
      <c r="CR10" s="1">
        <v>4</v>
      </c>
      <c r="CS10" s="1">
        <v>3</v>
      </c>
      <c r="CT10" s="1">
        <v>4</v>
      </c>
      <c r="CU10" s="1">
        <v>4</v>
      </c>
      <c r="CV10" s="1">
        <v>4</v>
      </c>
      <c r="CW10" s="1"/>
      <c r="CX10" s="1"/>
    </row>
    <row r="11" spans="1:102" x14ac:dyDescent="0.25">
      <c r="A11" s="3"/>
      <c r="B11" s="1">
        <v>9</v>
      </c>
      <c r="C11" s="1">
        <v>4</v>
      </c>
      <c r="D11" s="1"/>
      <c r="E11" s="1"/>
      <c r="F11" s="1">
        <v>5</v>
      </c>
      <c r="G11" s="1">
        <v>5</v>
      </c>
      <c r="H11" s="1">
        <v>5</v>
      </c>
      <c r="I11" s="1">
        <v>4</v>
      </c>
      <c r="J11" s="1">
        <v>4</v>
      </c>
      <c r="K11" s="1">
        <v>6</v>
      </c>
      <c r="L11" s="1">
        <v>6</v>
      </c>
      <c r="M11" s="1"/>
      <c r="N11" s="1"/>
      <c r="O11" s="1"/>
      <c r="P11" s="1"/>
      <c r="Q11" s="1"/>
      <c r="R11" s="1">
        <v>4</v>
      </c>
      <c r="S11" s="1">
        <v>6</v>
      </c>
      <c r="T11" s="1">
        <v>6</v>
      </c>
      <c r="U11" s="1">
        <v>6</v>
      </c>
      <c r="V11" s="1">
        <v>9</v>
      </c>
      <c r="W11" s="1">
        <v>7</v>
      </c>
      <c r="X11" s="1">
        <v>4</v>
      </c>
      <c r="Y11" s="1">
        <v>6</v>
      </c>
      <c r="Z11" s="1">
        <v>6</v>
      </c>
      <c r="AA11" s="1">
        <v>7</v>
      </c>
      <c r="AB11" s="1">
        <v>6</v>
      </c>
      <c r="AC11" s="1">
        <v>8</v>
      </c>
      <c r="AD11" s="1">
        <v>10</v>
      </c>
      <c r="AE11" s="1">
        <v>6</v>
      </c>
      <c r="AF11" s="1">
        <v>3</v>
      </c>
      <c r="AG11" s="1">
        <v>11</v>
      </c>
      <c r="AH11" s="1">
        <v>10</v>
      </c>
      <c r="AI11" s="1">
        <v>9</v>
      </c>
      <c r="AJ11" s="1">
        <v>9</v>
      </c>
      <c r="AK11" s="1">
        <v>3</v>
      </c>
      <c r="AL11" s="1">
        <v>4</v>
      </c>
      <c r="AM11" s="1"/>
      <c r="AN11" s="1"/>
      <c r="AO11" s="1"/>
      <c r="AP11" s="1"/>
      <c r="AQ11" s="1"/>
      <c r="AR11" s="1">
        <v>4</v>
      </c>
      <c r="AS11" s="1"/>
      <c r="AT11" s="1">
        <v>8</v>
      </c>
      <c r="AU11" s="1">
        <v>7</v>
      </c>
      <c r="AV11" s="1">
        <v>8</v>
      </c>
      <c r="AW11" s="1">
        <v>7</v>
      </c>
      <c r="AX11" s="1">
        <v>6</v>
      </c>
      <c r="AY11" s="1">
        <v>6</v>
      </c>
      <c r="AZ11" s="1">
        <v>8</v>
      </c>
      <c r="BA11" s="1">
        <v>12</v>
      </c>
      <c r="BB11" s="1"/>
      <c r="BC11" s="1">
        <v>14</v>
      </c>
      <c r="BD11" s="1"/>
      <c r="BE11" s="1"/>
      <c r="BF11" s="1"/>
      <c r="BG11" s="1">
        <v>4</v>
      </c>
      <c r="BH11" s="1">
        <v>3</v>
      </c>
      <c r="BI11" s="1">
        <v>3</v>
      </c>
      <c r="BJ11" s="1">
        <v>4</v>
      </c>
      <c r="BK11" s="1"/>
      <c r="BL11" s="1"/>
      <c r="BM11" s="1"/>
      <c r="BN11" s="1"/>
      <c r="BO11" s="1"/>
      <c r="BP11" s="1"/>
      <c r="BQ11" s="1"/>
      <c r="BR11" s="1"/>
      <c r="BS11" s="1"/>
      <c r="BT11" s="1">
        <v>20</v>
      </c>
      <c r="BU11" s="1">
        <v>12</v>
      </c>
      <c r="BV11" s="1"/>
      <c r="BW11" s="1">
        <v>6</v>
      </c>
      <c r="BX11" s="1">
        <v>6</v>
      </c>
      <c r="BY11" s="1">
        <v>6</v>
      </c>
      <c r="BZ11" s="1"/>
      <c r="CA11" s="1"/>
      <c r="CB11" s="1">
        <v>11</v>
      </c>
      <c r="CC11" s="1">
        <v>4</v>
      </c>
      <c r="CD11" s="1">
        <v>6</v>
      </c>
      <c r="CE11" s="1">
        <v>9</v>
      </c>
      <c r="CF11" s="1">
        <v>6</v>
      </c>
      <c r="CG11" s="1">
        <v>6</v>
      </c>
      <c r="CH11" s="1"/>
      <c r="CI11" s="1">
        <v>13</v>
      </c>
      <c r="CJ11" s="1">
        <v>16</v>
      </c>
      <c r="CK11" s="1">
        <v>8</v>
      </c>
      <c r="CL11" s="1">
        <v>8</v>
      </c>
      <c r="CM11" s="1">
        <v>8</v>
      </c>
      <c r="CN11" s="1">
        <v>12</v>
      </c>
      <c r="CO11" s="1">
        <v>13</v>
      </c>
      <c r="CP11" s="1">
        <v>8</v>
      </c>
      <c r="CQ11" s="1">
        <v>7</v>
      </c>
      <c r="CR11" s="1">
        <v>4</v>
      </c>
      <c r="CS11" s="1">
        <v>3</v>
      </c>
      <c r="CT11" s="1">
        <v>4</v>
      </c>
      <c r="CU11" s="1">
        <v>4</v>
      </c>
      <c r="CV11" s="1">
        <v>4</v>
      </c>
      <c r="CW11" s="1"/>
      <c r="CX11" s="1"/>
    </row>
    <row r="12" spans="1:102" x14ac:dyDescent="0.25">
      <c r="A12" s="3"/>
      <c r="B12" s="1">
        <v>9</v>
      </c>
      <c r="C12" s="1">
        <v>4</v>
      </c>
      <c r="D12" s="1"/>
      <c r="E12" s="1">
        <v>19</v>
      </c>
      <c r="F12" s="1">
        <v>5</v>
      </c>
      <c r="G12" s="1">
        <v>5</v>
      </c>
      <c r="H12" s="1">
        <v>5</v>
      </c>
      <c r="I12" s="1">
        <v>4</v>
      </c>
      <c r="J12" s="1">
        <v>4</v>
      </c>
      <c r="K12" s="1">
        <v>6</v>
      </c>
      <c r="L12" s="1">
        <v>6</v>
      </c>
      <c r="M12" s="1"/>
      <c r="N12" s="1"/>
      <c r="O12" s="1"/>
      <c r="P12" s="1"/>
      <c r="Q12" s="1"/>
      <c r="R12" s="1">
        <v>2</v>
      </c>
      <c r="S12" s="1">
        <v>5</v>
      </c>
      <c r="T12" s="1">
        <v>6</v>
      </c>
      <c r="U12" s="1">
        <v>6</v>
      </c>
      <c r="V12" s="1">
        <v>8</v>
      </c>
      <c r="W12" s="1">
        <v>6</v>
      </c>
      <c r="X12" s="1">
        <v>4</v>
      </c>
      <c r="Y12" s="1">
        <v>6</v>
      </c>
      <c r="Z12" s="1">
        <v>5</v>
      </c>
      <c r="AA12" s="1">
        <v>6</v>
      </c>
      <c r="AB12" s="1">
        <v>6</v>
      </c>
      <c r="AC12" s="1">
        <v>7</v>
      </c>
      <c r="AD12" s="1">
        <v>10</v>
      </c>
      <c r="AE12" s="1">
        <v>6</v>
      </c>
      <c r="AF12" s="1">
        <v>3</v>
      </c>
      <c r="AG12" s="1">
        <v>10</v>
      </c>
      <c r="AH12" s="1">
        <v>9</v>
      </c>
      <c r="AI12" s="1">
        <v>9</v>
      </c>
      <c r="AJ12" s="1">
        <v>9</v>
      </c>
      <c r="AK12" s="1">
        <v>3</v>
      </c>
      <c r="AL12" s="1">
        <v>3</v>
      </c>
      <c r="AM12" s="1"/>
      <c r="AN12" s="1"/>
      <c r="AO12" s="1"/>
      <c r="AP12" s="1"/>
      <c r="AQ12" s="1"/>
      <c r="AR12" s="1">
        <v>4</v>
      </c>
      <c r="AS12" s="1"/>
      <c r="AT12" s="1">
        <v>8</v>
      </c>
      <c r="AU12" s="1">
        <v>6</v>
      </c>
      <c r="AV12" s="1">
        <v>8</v>
      </c>
      <c r="AW12" s="1">
        <v>7</v>
      </c>
      <c r="AX12" s="1">
        <v>6</v>
      </c>
      <c r="AY12" s="1">
        <v>6</v>
      </c>
      <c r="AZ12" s="1">
        <v>7</v>
      </c>
      <c r="BA12" s="1">
        <v>12</v>
      </c>
      <c r="BB12" s="1">
        <v>16</v>
      </c>
      <c r="BC12" s="1">
        <v>14</v>
      </c>
      <c r="BD12" s="1"/>
      <c r="BE12" s="1"/>
      <c r="BF12" s="1">
        <v>14</v>
      </c>
      <c r="BG12" s="1">
        <v>4</v>
      </c>
      <c r="BH12" s="1">
        <v>3</v>
      </c>
      <c r="BI12" s="1">
        <v>3</v>
      </c>
      <c r="BJ12" s="1">
        <v>4</v>
      </c>
      <c r="BK12" s="1"/>
      <c r="BL12" s="1"/>
      <c r="BM12" s="1"/>
      <c r="BN12" s="1"/>
      <c r="BO12" s="1"/>
      <c r="BP12" s="1"/>
      <c r="BQ12" s="1"/>
      <c r="BR12" s="1"/>
      <c r="BS12" s="1"/>
      <c r="BT12" s="1">
        <v>19</v>
      </c>
      <c r="BU12" s="1">
        <v>12</v>
      </c>
      <c r="BV12" s="1"/>
      <c r="BW12" s="1">
        <v>6</v>
      </c>
      <c r="BX12" s="1">
        <v>6</v>
      </c>
      <c r="BY12" s="1">
        <v>6</v>
      </c>
      <c r="BZ12" s="1"/>
      <c r="CA12" s="1"/>
      <c r="CB12" s="1">
        <v>10</v>
      </c>
      <c r="CC12" s="1">
        <v>4</v>
      </c>
      <c r="CD12" s="1">
        <v>5</v>
      </c>
      <c r="CE12" s="1">
        <v>9</v>
      </c>
      <c r="CF12" s="1">
        <v>6</v>
      </c>
      <c r="CG12" s="1">
        <v>6</v>
      </c>
      <c r="CH12" s="1"/>
      <c r="CI12" s="1">
        <v>13</v>
      </c>
      <c r="CJ12" s="1">
        <v>16</v>
      </c>
      <c r="CK12" s="1">
        <v>8</v>
      </c>
      <c r="CL12" s="1">
        <v>8</v>
      </c>
      <c r="CM12" s="1">
        <v>8</v>
      </c>
      <c r="CN12" s="1">
        <v>10</v>
      </c>
      <c r="CO12" s="1">
        <v>12</v>
      </c>
      <c r="CP12" s="1">
        <v>8</v>
      </c>
      <c r="CQ12" s="1">
        <v>7</v>
      </c>
      <c r="CR12" s="1">
        <v>3</v>
      </c>
      <c r="CS12" s="1">
        <v>3</v>
      </c>
      <c r="CT12" s="1">
        <v>3</v>
      </c>
      <c r="CU12" s="1">
        <v>3</v>
      </c>
      <c r="CV12" s="1">
        <v>4</v>
      </c>
      <c r="CW12" s="1"/>
      <c r="CX12" s="1"/>
    </row>
    <row r="13" spans="1:102" x14ac:dyDescent="0.25">
      <c r="A13" s="3"/>
      <c r="B13" s="1">
        <v>9</v>
      </c>
      <c r="C13" s="1">
        <v>3</v>
      </c>
      <c r="D13" s="1">
        <v>14</v>
      </c>
      <c r="E13" s="1">
        <v>19</v>
      </c>
      <c r="F13" s="1">
        <v>5</v>
      </c>
      <c r="G13" s="1">
        <v>5</v>
      </c>
      <c r="H13" s="1">
        <v>5</v>
      </c>
      <c r="I13" s="1">
        <v>4</v>
      </c>
      <c r="J13" s="1">
        <v>4</v>
      </c>
      <c r="K13" s="1">
        <v>6</v>
      </c>
      <c r="L13" s="1">
        <v>5</v>
      </c>
      <c r="M13" s="1"/>
      <c r="N13" s="1"/>
      <c r="O13" s="1"/>
      <c r="P13" s="1"/>
      <c r="Q13" s="1"/>
      <c r="R13" s="1">
        <v>2</v>
      </c>
      <c r="S13" s="1">
        <v>5</v>
      </c>
      <c r="T13" s="1">
        <v>6</v>
      </c>
      <c r="U13" s="1">
        <v>5</v>
      </c>
      <c r="V13" s="1">
        <v>8</v>
      </c>
      <c r="W13" s="1">
        <v>6</v>
      </c>
      <c r="X13" s="1">
        <v>4</v>
      </c>
      <c r="Y13" s="1">
        <v>5</v>
      </c>
      <c r="Z13" s="1">
        <v>5</v>
      </c>
      <c r="AA13" s="1">
        <v>5</v>
      </c>
      <c r="AB13" s="1">
        <v>6</v>
      </c>
      <c r="AC13" s="1">
        <v>7</v>
      </c>
      <c r="AD13" s="1">
        <v>10</v>
      </c>
      <c r="AE13" s="1">
        <v>6</v>
      </c>
      <c r="AF13" s="1">
        <v>3</v>
      </c>
      <c r="AG13" s="1">
        <v>10</v>
      </c>
      <c r="AH13" s="1">
        <v>8</v>
      </c>
      <c r="AI13" s="1">
        <v>9</v>
      </c>
      <c r="AJ13" s="1">
        <v>8</v>
      </c>
      <c r="AK13" s="1">
        <v>3</v>
      </c>
      <c r="AL13" s="1">
        <v>3</v>
      </c>
      <c r="AM13" s="1"/>
      <c r="AN13" s="1"/>
      <c r="AO13" s="1"/>
      <c r="AP13" s="1"/>
      <c r="AQ13" s="1"/>
      <c r="AR13" s="1">
        <v>4</v>
      </c>
      <c r="AS13" s="1"/>
      <c r="AT13" s="1">
        <v>8</v>
      </c>
      <c r="AU13" s="1">
        <v>6</v>
      </c>
      <c r="AV13" s="1">
        <v>7</v>
      </c>
      <c r="AW13" s="1">
        <v>7</v>
      </c>
      <c r="AX13" s="1">
        <v>6</v>
      </c>
      <c r="AY13" s="1">
        <v>6</v>
      </c>
      <c r="AZ13" s="1">
        <v>6</v>
      </c>
      <c r="BA13" s="1">
        <v>11</v>
      </c>
      <c r="BB13" s="1">
        <v>16</v>
      </c>
      <c r="BC13" s="1">
        <v>14</v>
      </c>
      <c r="BD13" s="1"/>
      <c r="BE13" s="1">
        <v>16</v>
      </c>
      <c r="BF13" s="1">
        <v>14</v>
      </c>
      <c r="BG13" s="1">
        <v>4</v>
      </c>
      <c r="BH13" s="1">
        <v>3</v>
      </c>
      <c r="BI13" s="1">
        <v>3</v>
      </c>
      <c r="BJ13" s="1">
        <v>4</v>
      </c>
      <c r="BK13" s="1"/>
      <c r="BL13" s="1"/>
      <c r="BM13" s="1"/>
      <c r="BN13" s="1"/>
      <c r="BO13" s="1"/>
      <c r="BP13" s="1"/>
      <c r="BQ13" s="1"/>
      <c r="BR13" s="1"/>
      <c r="BS13" s="1">
        <v>13</v>
      </c>
      <c r="BT13" s="1">
        <v>18</v>
      </c>
      <c r="BU13" s="1">
        <v>12</v>
      </c>
      <c r="BV13" s="1"/>
      <c r="BW13" s="1">
        <v>6</v>
      </c>
      <c r="BX13" s="1">
        <v>6</v>
      </c>
      <c r="BY13" s="1">
        <v>6</v>
      </c>
      <c r="BZ13" s="1"/>
      <c r="CA13" s="1"/>
      <c r="CB13" s="1">
        <v>10</v>
      </c>
      <c r="CC13" s="1">
        <v>4</v>
      </c>
      <c r="CD13" s="1">
        <v>5</v>
      </c>
      <c r="CE13" s="1">
        <v>9</v>
      </c>
      <c r="CF13" s="1">
        <v>6</v>
      </c>
      <c r="CG13" s="1">
        <v>5</v>
      </c>
      <c r="CH13" s="1"/>
      <c r="CI13" s="1">
        <v>13</v>
      </c>
      <c r="CJ13" s="1">
        <v>16</v>
      </c>
      <c r="CK13" s="1">
        <v>8</v>
      </c>
      <c r="CL13" s="1">
        <v>8</v>
      </c>
      <c r="CM13" s="1">
        <v>8</v>
      </c>
      <c r="CN13" s="1">
        <v>9</v>
      </c>
      <c r="CO13" s="1">
        <v>12</v>
      </c>
      <c r="CP13" s="1">
        <v>7</v>
      </c>
      <c r="CQ13" s="1">
        <v>7</v>
      </c>
      <c r="CR13" s="1">
        <v>3</v>
      </c>
      <c r="CS13" s="1">
        <v>3</v>
      </c>
      <c r="CT13" s="1">
        <v>3</v>
      </c>
      <c r="CU13" s="1">
        <v>3</v>
      </c>
      <c r="CV13" s="1">
        <v>4</v>
      </c>
      <c r="CW13" s="1"/>
      <c r="CX13" s="1"/>
    </row>
    <row r="14" spans="1:102" x14ac:dyDescent="0.25">
      <c r="A14" s="3"/>
      <c r="B14" s="1">
        <v>9</v>
      </c>
      <c r="C14" s="1">
        <v>3</v>
      </c>
      <c r="D14" s="1">
        <v>14</v>
      </c>
      <c r="E14" s="1">
        <v>19</v>
      </c>
      <c r="F14" s="1">
        <v>5</v>
      </c>
      <c r="G14" s="1">
        <v>5</v>
      </c>
      <c r="H14" s="1">
        <v>5</v>
      </c>
      <c r="I14" s="1">
        <v>4</v>
      </c>
      <c r="J14" s="1">
        <v>4</v>
      </c>
      <c r="K14" s="1">
        <v>5</v>
      </c>
      <c r="L14" s="1">
        <v>5</v>
      </c>
      <c r="M14" s="1">
        <v>18</v>
      </c>
      <c r="N14" s="1"/>
      <c r="O14" s="1"/>
      <c r="P14" s="1"/>
      <c r="Q14" s="1"/>
      <c r="R14" s="1">
        <v>2</v>
      </c>
      <c r="S14" s="1">
        <v>3</v>
      </c>
      <c r="T14" s="1">
        <v>6</v>
      </c>
      <c r="U14" s="1">
        <v>5</v>
      </c>
      <c r="V14" s="1">
        <v>6</v>
      </c>
      <c r="W14" s="1">
        <v>6</v>
      </c>
      <c r="X14" s="1">
        <v>4</v>
      </c>
      <c r="Y14" s="1">
        <v>5</v>
      </c>
      <c r="Z14" s="1">
        <v>5</v>
      </c>
      <c r="AA14" s="1">
        <v>5</v>
      </c>
      <c r="AB14" s="1">
        <v>5</v>
      </c>
      <c r="AC14" s="1">
        <v>7</v>
      </c>
      <c r="AD14" s="1">
        <v>9</v>
      </c>
      <c r="AE14" s="1">
        <v>6</v>
      </c>
      <c r="AF14" s="1">
        <v>3</v>
      </c>
      <c r="AG14" s="1">
        <v>10</v>
      </c>
      <c r="AH14" s="1">
        <v>7</v>
      </c>
      <c r="AI14" s="1">
        <v>8</v>
      </c>
      <c r="AJ14" s="1">
        <v>8</v>
      </c>
      <c r="AK14" s="1">
        <v>2</v>
      </c>
      <c r="AL14" s="1">
        <v>3</v>
      </c>
      <c r="AM14" s="1"/>
      <c r="AN14" s="1"/>
      <c r="AO14" s="1"/>
      <c r="AP14" s="1"/>
      <c r="AQ14" s="1"/>
      <c r="AR14" s="1">
        <v>4</v>
      </c>
      <c r="AS14" s="1">
        <v>13</v>
      </c>
      <c r="AT14" s="1">
        <v>8</v>
      </c>
      <c r="AU14" s="1">
        <v>5</v>
      </c>
      <c r="AV14" s="1">
        <v>7</v>
      </c>
      <c r="AW14" s="1">
        <v>7</v>
      </c>
      <c r="AX14" s="1">
        <v>5</v>
      </c>
      <c r="AY14" s="1">
        <v>5</v>
      </c>
      <c r="AZ14" s="1">
        <v>6</v>
      </c>
      <c r="BA14" s="1">
        <v>11</v>
      </c>
      <c r="BB14" s="1">
        <v>15</v>
      </c>
      <c r="BC14" s="1">
        <v>13</v>
      </c>
      <c r="BD14" s="1"/>
      <c r="BE14" s="1">
        <v>16</v>
      </c>
      <c r="BF14" s="1">
        <v>13</v>
      </c>
      <c r="BG14" s="1">
        <v>4</v>
      </c>
      <c r="BH14" s="1">
        <v>3</v>
      </c>
      <c r="BI14" s="1">
        <v>3</v>
      </c>
      <c r="BJ14" s="1">
        <v>4</v>
      </c>
      <c r="BK14" s="1"/>
      <c r="BL14" s="1"/>
      <c r="BM14" s="1"/>
      <c r="BN14" s="1"/>
      <c r="BO14" s="1"/>
      <c r="BP14" s="1"/>
      <c r="BQ14" s="1"/>
      <c r="BR14" s="1"/>
      <c r="BS14" s="1">
        <v>13</v>
      </c>
      <c r="BT14" s="1">
        <v>17</v>
      </c>
      <c r="BU14" s="1">
        <v>12</v>
      </c>
      <c r="BV14" s="1"/>
      <c r="BW14" s="1">
        <v>6</v>
      </c>
      <c r="BX14" s="1">
        <v>6</v>
      </c>
      <c r="BY14" s="1">
        <v>6</v>
      </c>
      <c r="BZ14" s="1"/>
      <c r="CA14" s="1"/>
      <c r="CB14" s="1">
        <v>9</v>
      </c>
      <c r="CC14" s="1">
        <v>4</v>
      </c>
      <c r="CD14" s="1">
        <v>5</v>
      </c>
      <c r="CE14" s="1">
        <v>9</v>
      </c>
      <c r="CF14" s="1">
        <v>5</v>
      </c>
      <c r="CG14" s="1">
        <v>4</v>
      </c>
      <c r="CH14" s="1"/>
      <c r="CI14" s="1">
        <v>12</v>
      </c>
      <c r="CJ14" s="1">
        <v>14</v>
      </c>
      <c r="CK14" s="1">
        <v>8</v>
      </c>
      <c r="CL14" s="1">
        <v>8</v>
      </c>
      <c r="CM14" s="1">
        <v>8</v>
      </c>
      <c r="CN14" s="1">
        <v>9</v>
      </c>
      <c r="CO14" s="1">
        <v>12</v>
      </c>
      <c r="CP14" s="1">
        <v>7</v>
      </c>
      <c r="CQ14" s="1">
        <v>7</v>
      </c>
      <c r="CR14" s="1">
        <v>3</v>
      </c>
      <c r="CS14" s="1">
        <v>3</v>
      </c>
      <c r="CT14" s="1">
        <v>3</v>
      </c>
      <c r="CU14" s="1">
        <v>3</v>
      </c>
      <c r="CV14" s="1">
        <v>3</v>
      </c>
      <c r="CW14" s="1"/>
      <c r="CX14" s="1"/>
    </row>
    <row r="15" spans="1:102" x14ac:dyDescent="0.25">
      <c r="A15" s="3"/>
      <c r="B15" s="1">
        <v>8</v>
      </c>
      <c r="C15" s="1">
        <v>3</v>
      </c>
      <c r="D15" s="1">
        <v>14</v>
      </c>
      <c r="E15" s="1">
        <v>17</v>
      </c>
      <c r="F15" s="1">
        <v>4</v>
      </c>
      <c r="G15" s="1">
        <v>5</v>
      </c>
      <c r="H15" s="1">
        <v>4</v>
      </c>
      <c r="I15" s="1">
        <v>4</v>
      </c>
      <c r="J15" s="1">
        <v>4</v>
      </c>
      <c r="K15" s="1">
        <v>4</v>
      </c>
      <c r="L15" s="1">
        <v>5</v>
      </c>
      <c r="M15" s="1">
        <v>18</v>
      </c>
      <c r="N15" s="1">
        <v>12</v>
      </c>
      <c r="O15" s="1"/>
      <c r="P15" s="1"/>
      <c r="Q15" s="1"/>
      <c r="R15" s="1">
        <v>2</v>
      </c>
      <c r="S15" s="1">
        <v>3</v>
      </c>
      <c r="T15" s="1">
        <v>5</v>
      </c>
      <c r="U15" s="1">
        <v>5</v>
      </c>
      <c r="V15" s="1">
        <v>5</v>
      </c>
      <c r="W15" s="1">
        <v>6</v>
      </c>
      <c r="X15" s="1">
        <v>3</v>
      </c>
      <c r="Y15" s="1">
        <v>5</v>
      </c>
      <c r="Z15" s="1">
        <v>5</v>
      </c>
      <c r="AA15" s="1">
        <v>5</v>
      </c>
      <c r="AB15" s="1">
        <v>5</v>
      </c>
      <c r="AC15" s="1">
        <v>7</v>
      </c>
      <c r="AD15" s="1">
        <v>8</v>
      </c>
      <c r="AE15" s="1">
        <v>6</v>
      </c>
      <c r="AF15" s="1">
        <v>3</v>
      </c>
      <c r="AG15" s="1">
        <v>10</v>
      </c>
      <c r="AH15" s="1">
        <v>7</v>
      </c>
      <c r="AI15" s="1">
        <v>8</v>
      </c>
      <c r="AJ15" s="1">
        <v>8</v>
      </c>
      <c r="AK15" s="1">
        <v>2</v>
      </c>
      <c r="AL15" s="1">
        <v>3</v>
      </c>
      <c r="AM15" s="1"/>
      <c r="AN15" s="1"/>
      <c r="AO15" s="1"/>
      <c r="AP15" s="1"/>
      <c r="AQ15" s="1"/>
      <c r="AR15" s="1">
        <v>4</v>
      </c>
      <c r="AS15" s="1">
        <v>13</v>
      </c>
      <c r="AT15" s="1">
        <v>8</v>
      </c>
      <c r="AU15" s="1">
        <v>5</v>
      </c>
      <c r="AV15" s="1">
        <v>6</v>
      </c>
      <c r="AW15" s="1">
        <v>6</v>
      </c>
      <c r="AX15" s="1">
        <v>5</v>
      </c>
      <c r="AY15" s="1">
        <v>5</v>
      </c>
      <c r="AZ15" s="1">
        <v>6</v>
      </c>
      <c r="BA15" s="1">
        <v>11</v>
      </c>
      <c r="BB15" s="1">
        <v>14</v>
      </c>
      <c r="BC15" s="1">
        <v>12</v>
      </c>
      <c r="BD15" s="1">
        <v>13</v>
      </c>
      <c r="BE15" s="1">
        <v>15</v>
      </c>
      <c r="BF15" s="1">
        <v>11</v>
      </c>
      <c r="BG15" s="1">
        <v>4</v>
      </c>
      <c r="BH15" s="1">
        <v>3</v>
      </c>
      <c r="BI15" s="1">
        <v>3</v>
      </c>
      <c r="BJ15" s="1">
        <v>4</v>
      </c>
      <c r="BK15" s="1"/>
      <c r="BL15" s="1"/>
      <c r="BM15" s="1"/>
      <c r="BN15" s="1"/>
      <c r="BO15" s="1"/>
      <c r="BP15" s="1"/>
      <c r="BQ15" s="1">
        <v>12</v>
      </c>
      <c r="BR15" s="1">
        <v>13</v>
      </c>
      <c r="BS15" s="1">
        <v>13</v>
      </c>
      <c r="BT15" s="1">
        <v>15</v>
      </c>
      <c r="BU15" s="1">
        <v>12</v>
      </c>
      <c r="BV15" s="1">
        <v>15</v>
      </c>
      <c r="BW15" s="1">
        <v>6</v>
      </c>
      <c r="BX15" s="1">
        <v>6</v>
      </c>
      <c r="BY15" s="1">
        <v>6</v>
      </c>
      <c r="BZ15" s="1">
        <v>6</v>
      </c>
      <c r="CA15" s="1"/>
      <c r="CB15" s="1">
        <v>8</v>
      </c>
      <c r="CC15" s="1">
        <v>3</v>
      </c>
      <c r="CD15" s="1">
        <v>5</v>
      </c>
      <c r="CE15" s="1">
        <v>8</v>
      </c>
      <c r="CF15" s="1">
        <v>5</v>
      </c>
      <c r="CG15" s="1">
        <v>4</v>
      </c>
      <c r="CH15" s="1">
        <v>16</v>
      </c>
      <c r="CI15" s="1">
        <v>12</v>
      </c>
      <c r="CJ15" s="1">
        <v>14</v>
      </c>
      <c r="CK15" s="1">
        <v>7</v>
      </c>
      <c r="CL15" s="1">
        <v>7</v>
      </c>
      <c r="CM15" s="1">
        <v>7</v>
      </c>
      <c r="CN15" s="1">
        <v>9</v>
      </c>
      <c r="CO15" s="1">
        <v>12</v>
      </c>
      <c r="CP15" s="1">
        <v>7</v>
      </c>
      <c r="CQ15" s="1">
        <v>7</v>
      </c>
      <c r="CR15" s="1">
        <v>3</v>
      </c>
      <c r="CS15" s="1">
        <v>3</v>
      </c>
      <c r="CT15" s="1">
        <v>3</v>
      </c>
      <c r="CU15" s="1">
        <v>3</v>
      </c>
      <c r="CV15" s="1">
        <v>3</v>
      </c>
      <c r="CW15" s="1"/>
      <c r="CX15" s="1"/>
    </row>
    <row r="16" spans="1:102" x14ac:dyDescent="0.25">
      <c r="A16" s="3"/>
      <c r="B16" s="1">
        <v>8</v>
      </c>
      <c r="C16" s="1">
        <v>3</v>
      </c>
      <c r="D16" s="1">
        <v>14</v>
      </c>
      <c r="E16" s="1">
        <v>17</v>
      </c>
      <c r="F16" s="1">
        <v>4</v>
      </c>
      <c r="G16" s="1">
        <v>5</v>
      </c>
      <c r="H16" s="1">
        <v>4</v>
      </c>
      <c r="I16" s="1">
        <v>4</v>
      </c>
      <c r="J16" s="1">
        <v>4</v>
      </c>
      <c r="K16" s="1">
        <v>4</v>
      </c>
      <c r="L16" s="1">
        <v>5</v>
      </c>
      <c r="M16" s="1">
        <v>17</v>
      </c>
      <c r="N16" s="1">
        <v>12</v>
      </c>
      <c r="O16" s="1"/>
      <c r="P16" s="1"/>
      <c r="Q16" s="1"/>
      <c r="R16" s="1">
        <v>2</v>
      </c>
      <c r="S16" s="1">
        <v>3</v>
      </c>
      <c r="T16" s="1">
        <v>5</v>
      </c>
      <c r="U16" s="1">
        <v>5</v>
      </c>
      <c r="V16" s="1">
        <v>4</v>
      </c>
      <c r="W16" s="1">
        <v>6</v>
      </c>
      <c r="X16" s="1">
        <v>3</v>
      </c>
      <c r="Y16" s="1">
        <v>5</v>
      </c>
      <c r="Z16" s="1">
        <v>5</v>
      </c>
      <c r="AA16" s="1">
        <v>5</v>
      </c>
      <c r="AB16" s="1">
        <v>5</v>
      </c>
      <c r="AC16" s="1">
        <v>6</v>
      </c>
      <c r="AD16" s="1">
        <v>8</v>
      </c>
      <c r="AE16" s="1">
        <v>6</v>
      </c>
      <c r="AF16" s="1">
        <v>3</v>
      </c>
      <c r="AG16" s="1">
        <v>10</v>
      </c>
      <c r="AH16" s="1">
        <v>7</v>
      </c>
      <c r="AI16" s="1">
        <v>8</v>
      </c>
      <c r="AJ16" s="1">
        <v>8</v>
      </c>
      <c r="AK16" s="1">
        <v>2</v>
      </c>
      <c r="AL16" s="1">
        <v>3</v>
      </c>
      <c r="AM16" s="1"/>
      <c r="AN16" s="1"/>
      <c r="AO16" s="1"/>
      <c r="AP16" s="1"/>
      <c r="AQ16" s="1"/>
      <c r="AR16" s="1">
        <v>4</v>
      </c>
      <c r="AS16" s="1">
        <v>12</v>
      </c>
      <c r="AT16" s="1">
        <v>8</v>
      </c>
      <c r="AU16" s="1">
        <v>5</v>
      </c>
      <c r="AV16" s="1">
        <v>6</v>
      </c>
      <c r="AW16" s="1">
        <v>6</v>
      </c>
      <c r="AX16" s="1">
        <v>4</v>
      </c>
      <c r="AY16" s="1">
        <v>5</v>
      </c>
      <c r="AZ16" s="1">
        <v>6</v>
      </c>
      <c r="BA16" s="1">
        <v>10</v>
      </c>
      <c r="BB16" s="1">
        <v>14</v>
      </c>
      <c r="BC16" s="1">
        <v>12</v>
      </c>
      <c r="BD16" s="1">
        <v>13</v>
      </c>
      <c r="BE16" s="1">
        <v>14</v>
      </c>
      <c r="BF16" s="1">
        <v>11</v>
      </c>
      <c r="BG16" s="1">
        <v>4</v>
      </c>
      <c r="BH16" s="1">
        <v>3</v>
      </c>
      <c r="BI16" s="1">
        <v>3</v>
      </c>
      <c r="BJ16" s="1">
        <v>4</v>
      </c>
      <c r="BK16" s="1"/>
      <c r="BL16" s="1"/>
      <c r="BM16" s="1"/>
      <c r="BN16" s="1"/>
      <c r="BO16" s="1"/>
      <c r="BP16" s="1"/>
      <c r="BQ16" s="1">
        <v>12</v>
      </c>
      <c r="BR16" s="1">
        <v>13</v>
      </c>
      <c r="BS16" s="1">
        <v>12</v>
      </c>
      <c r="BT16" s="1">
        <v>15</v>
      </c>
      <c r="BU16" s="1">
        <v>11</v>
      </c>
      <c r="BV16" s="1">
        <v>15</v>
      </c>
      <c r="BW16" s="1">
        <v>6</v>
      </c>
      <c r="BX16" s="1">
        <v>6</v>
      </c>
      <c r="BY16" s="1">
        <v>6</v>
      </c>
      <c r="BZ16" s="1">
        <v>5</v>
      </c>
      <c r="CA16" s="1">
        <v>6</v>
      </c>
      <c r="CB16" s="1">
        <v>7</v>
      </c>
      <c r="CC16" s="1">
        <v>3</v>
      </c>
      <c r="CD16" s="1">
        <v>5</v>
      </c>
      <c r="CE16" s="1">
        <v>7</v>
      </c>
      <c r="CF16" s="1">
        <v>5</v>
      </c>
      <c r="CG16" s="1">
        <v>4</v>
      </c>
      <c r="CH16" s="1">
        <v>16</v>
      </c>
      <c r="CI16" s="1">
        <v>11</v>
      </c>
      <c r="CJ16" s="1">
        <v>14</v>
      </c>
      <c r="CK16" s="1">
        <v>7</v>
      </c>
      <c r="CL16" s="1">
        <v>7</v>
      </c>
      <c r="CM16" s="1">
        <v>7</v>
      </c>
      <c r="CN16" s="1">
        <v>9</v>
      </c>
      <c r="CO16" s="1">
        <v>11</v>
      </c>
      <c r="CP16" s="1">
        <v>6</v>
      </c>
      <c r="CQ16" s="1">
        <v>6</v>
      </c>
      <c r="CR16" s="1">
        <v>3</v>
      </c>
      <c r="CS16" s="1">
        <v>3</v>
      </c>
      <c r="CT16" s="1">
        <v>3</v>
      </c>
      <c r="CU16" s="1">
        <v>3</v>
      </c>
      <c r="CV16" s="1">
        <v>3</v>
      </c>
      <c r="CW16" s="1"/>
      <c r="CX16" s="1">
        <v>15</v>
      </c>
    </row>
    <row r="17" spans="1:102" x14ac:dyDescent="0.25">
      <c r="A17" s="3"/>
      <c r="B17" s="1">
        <v>7</v>
      </c>
      <c r="C17" s="1">
        <v>3</v>
      </c>
      <c r="D17" s="1">
        <v>14</v>
      </c>
      <c r="E17" s="1">
        <v>16</v>
      </c>
      <c r="F17" s="1">
        <v>4</v>
      </c>
      <c r="G17" s="1">
        <v>5</v>
      </c>
      <c r="H17" s="1">
        <v>4</v>
      </c>
      <c r="I17" s="1">
        <v>4</v>
      </c>
      <c r="J17" s="1">
        <v>4</v>
      </c>
      <c r="K17" s="1">
        <v>4</v>
      </c>
      <c r="L17" s="1">
        <v>5</v>
      </c>
      <c r="M17" s="1">
        <v>16</v>
      </c>
      <c r="N17" s="1">
        <v>12</v>
      </c>
      <c r="O17" s="1"/>
      <c r="P17" s="1"/>
      <c r="Q17" s="1"/>
      <c r="R17" s="1">
        <v>2</v>
      </c>
      <c r="S17" s="1">
        <v>3</v>
      </c>
      <c r="T17" s="1">
        <v>4</v>
      </c>
      <c r="U17" s="1">
        <v>5</v>
      </c>
      <c r="V17" s="1">
        <v>4</v>
      </c>
      <c r="W17" s="1">
        <v>5</v>
      </c>
      <c r="X17" s="1">
        <v>3</v>
      </c>
      <c r="Y17" s="1">
        <v>4</v>
      </c>
      <c r="Z17" s="1">
        <v>5</v>
      </c>
      <c r="AA17" s="1">
        <v>5</v>
      </c>
      <c r="AB17" s="1">
        <v>5</v>
      </c>
      <c r="AC17" s="1">
        <v>6</v>
      </c>
      <c r="AD17" s="1">
        <v>7</v>
      </c>
      <c r="AE17" s="1">
        <v>6</v>
      </c>
      <c r="AF17" s="1">
        <v>3</v>
      </c>
      <c r="AG17" s="1">
        <v>10</v>
      </c>
      <c r="AH17" s="1">
        <v>6</v>
      </c>
      <c r="AI17" s="1">
        <v>8</v>
      </c>
      <c r="AJ17" s="1">
        <v>8</v>
      </c>
      <c r="AK17" s="1">
        <v>2</v>
      </c>
      <c r="AL17" s="1">
        <v>3</v>
      </c>
      <c r="AM17" s="1"/>
      <c r="AN17" s="1"/>
      <c r="AO17" s="1"/>
      <c r="AP17" s="1"/>
      <c r="AQ17" s="1"/>
      <c r="AR17" s="1">
        <v>4</v>
      </c>
      <c r="AS17" s="1">
        <v>12</v>
      </c>
      <c r="AT17" s="1">
        <v>8</v>
      </c>
      <c r="AU17" s="1">
        <v>4</v>
      </c>
      <c r="AV17" s="1">
        <v>5</v>
      </c>
      <c r="AW17" s="1">
        <v>6</v>
      </c>
      <c r="AX17" s="1">
        <v>4</v>
      </c>
      <c r="AY17" s="1">
        <v>5</v>
      </c>
      <c r="AZ17" s="1">
        <v>5</v>
      </c>
      <c r="BA17" s="1">
        <v>10</v>
      </c>
      <c r="BB17" s="1">
        <v>14</v>
      </c>
      <c r="BC17" s="1">
        <v>12</v>
      </c>
      <c r="BD17" s="1">
        <v>12</v>
      </c>
      <c r="BE17" s="1">
        <v>14</v>
      </c>
      <c r="BF17" s="1">
        <v>11</v>
      </c>
      <c r="BG17" s="1">
        <v>4</v>
      </c>
      <c r="BH17" s="1">
        <v>3</v>
      </c>
      <c r="BI17" s="1">
        <v>3</v>
      </c>
      <c r="BJ17" s="1">
        <v>4</v>
      </c>
      <c r="BK17" s="1"/>
      <c r="BL17" s="1"/>
      <c r="BM17" s="1"/>
      <c r="BN17" s="1"/>
      <c r="BO17" s="1"/>
      <c r="BP17" s="1"/>
      <c r="BQ17" s="1">
        <v>12</v>
      </c>
      <c r="BR17" s="1">
        <v>13</v>
      </c>
      <c r="BS17" s="1">
        <v>11</v>
      </c>
      <c r="BT17" s="1">
        <v>14</v>
      </c>
      <c r="BU17" s="1">
        <v>8</v>
      </c>
      <c r="BV17" s="1">
        <v>13</v>
      </c>
      <c r="BW17" s="1">
        <v>6</v>
      </c>
      <c r="BX17" s="1">
        <v>6</v>
      </c>
      <c r="BY17" s="1">
        <v>6</v>
      </c>
      <c r="BZ17" s="1">
        <v>5</v>
      </c>
      <c r="CA17" s="1">
        <v>6</v>
      </c>
      <c r="CB17" s="1">
        <v>6</v>
      </c>
      <c r="CC17" s="1">
        <v>3</v>
      </c>
      <c r="CD17" s="1">
        <v>4</v>
      </c>
      <c r="CE17" s="1">
        <v>6</v>
      </c>
      <c r="CF17" s="1">
        <v>5</v>
      </c>
      <c r="CG17" s="1">
        <v>4</v>
      </c>
      <c r="CH17" s="1">
        <v>15</v>
      </c>
      <c r="CI17" s="1">
        <v>11</v>
      </c>
      <c r="CJ17" s="1">
        <v>13</v>
      </c>
      <c r="CK17" s="1">
        <v>7</v>
      </c>
      <c r="CL17" s="1">
        <v>7</v>
      </c>
      <c r="CM17" s="1">
        <v>6</v>
      </c>
      <c r="CN17" s="1">
        <v>9</v>
      </c>
      <c r="CO17" s="1">
        <v>11</v>
      </c>
      <c r="CP17" s="1">
        <v>6</v>
      </c>
      <c r="CQ17" s="1">
        <v>6</v>
      </c>
      <c r="CR17" s="1">
        <v>3</v>
      </c>
      <c r="CS17" s="1">
        <v>3</v>
      </c>
      <c r="CT17" s="1">
        <v>3</v>
      </c>
      <c r="CU17" s="1">
        <v>3</v>
      </c>
      <c r="CV17" s="1">
        <v>3</v>
      </c>
      <c r="CW17" s="1"/>
      <c r="CX17" s="1">
        <v>14</v>
      </c>
    </row>
    <row r="18" spans="1:102" x14ac:dyDescent="0.25">
      <c r="A18" s="3"/>
      <c r="B18" s="1">
        <v>7</v>
      </c>
      <c r="C18" s="1">
        <v>3</v>
      </c>
      <c r="D18" s="1">
        <v>14</v>
      </c>
      <c r="E18" s="1">
        <v>16</v>
      </c>
      <c r="F18" s="1">
        <v>4</v>
      </c>
      <c r="G18" s="1">
        <v>5</v>
      </c>
      <c r="H18" s="1">
        <v>4</v>
      </c>
      <c r="I18" s="1">
        <v>4</v>
      </c>
      <c r="J18" s="1">
        <v>4</v>
      </c>
      <c r="K18" s="1">
        <v>3</v>
      </c>
      <c r="L18" s="1">
        <v>4</v>
      </c>
      <c r="M18" s="1">
        <v>15</v>
      </c>
      <c r="N18" s="1">
        <v>12</v>
      </c>
      <c r="O18" s="1"/>
      <c r="P18" s="1"/>
      <c r="Q18" s="1"/>
      <c r="R18" s="1">
        <v>2</v>
      </c>
      <c r="S18" s="1">
        <v>3</v>
      </c>
      <c r="T18" s="1">
        <v>4</v>
      </c>
      <c r="U18" s="1">
        <v>4</v>
      </c>
      <c r="V18" s="1">
        <v>3</v>
      </c>
      <c r="W18" s="1">
        <v>5</v>
      </c>
      <c r="X18" s="1">
        <v>3</v>
      </c>
      <c r="Y18" s="1">
        <v>4</v>
      </c>
      <c r="Z18" s="1">
        <v>4</v>
      </c>
      <c r="AA18" s="1">
        <v>5</v>
      </c>
      <c r="AB18" s="1">
        <v>5</v>
      </c>
      <c r="AC18" s="1">
        <v>6</v>
      </c>
      <c r="AD18" s="1">
        <v>7</v>
      </c>
      <c r="AE18" s="1">
        <v>6</v>
      </c>
      <c r="AF18" s="1">
        <v>3</v>
      </c>
      <c r="AG18" s="1">
        <v>9</v>
      </c>
      <c r="AH18" s="1">
        <v>6</v>
      </c>
      <c r="AI18" s="1">
        <v>8</v>
      </c>
      <c r="AJ18" s="1">
        <v>8</v>
      </c>
      <c r="AK18" s="1">
        <v>2</v>
      </c>
      <c r="AL18" s="1">
        <v>2</v>
      </c>
      <c r="AM18" s="1"/>
      <c r="AN18" s="1"/>
      <c r="AO18" s="1"/>
      <c r="AP18" s="1"/>
      <c r="AQ18" s="1">
        <v>9</v>
      </c>
      <c r="AR18" s="1">
        <v>3</v>
      </c>
      <c r="AS18" s="1">
        <v>12</v>
      </c>
      <c r="AT18" s="1">
        <v>7</v>
      </c>
      <c r="AU18" s="1">
        <v>4</v>
      </c>
      <c r="AV18" s="1">
        <v>5</v>
      </c>
      <c r="AW18" s="1">
        <v>6</v>
      </c>
      <c r="AX18" s="1">
        <v>3</v>
      </c>
      <c r="AY18" s="1">
        <v>4</v>
      </c>
      <c r="AZ18" s="1">
        <v>5</v>
      </c>
      <c r="BA18" s="1">
        <v>10</v>
      </c>
      <c r="BB18" s="1">
        <v>14</v>
      </c>
      <c r="BC18" s="1">
        <v>12</v>
      </c>
      <c r="BD18" s="1">
        <v>12</v>
      </c>
      <c r="BE18" s="1">
        <v>12</v>
      </c>
      <c r="BF18" s="1">
        <v>11</v>
      </c>
      <c r="BG18" s="1">
        <v>4</v>
      </c>
      <c r="BH18" s="1">
        <v>3</v>
      </c>
      <c r="BI18" s="1">
        <v>3</v>
      </c>
      <c r="BJ18" s="1">
        <v>4</v>
      </c>
      <c r="BK18" s="1">
        <v>11</v>
      </c>
      <c r="BL18" s="1">
        <v>12</v>
      </c>
      <c r="BM18" s="1">
        <v>19</v>
      </c>
      <c r="BN18" s="1"/>
      <c r="BO18" s="1"/>
      <c r="BP18" s="1"/>
      <c r="BQ18" s="1">
        <v>12</v>
      </c>
      <c r="BR18" s="1">
        <v>12</v>
      </c>
      <c r="BS18" s="1">
        <v>11</v>
      </c>
      <c r="BT18" s="1">
        <v>14</v>
      </c>
      <c r="BU18" s="1">
        <v>8</v>
      </c>
      <c r="BV18" s="1">
        <v>13</v>
      </c>
      <c r="BW18" s="1">
        <v>6</v>
      </c>
      <c r="BX18" s="1">
        <v>6</v>
      </c>
      <c r="BY18" s="1">
        <v>6</v>
      </c>
      <c r="BZ18" s="1">
        <v>5</v>
      </c>
      <c r="CA18" s="1">
        <v>5</v>
      </c>
      <c r="CB18" s="1">
        <v>5</v>
      </c>
      <c r="CC18" s="1">
        <v>3</v>
      </c>
      <c r="CD18" s="1">
        <v>4</v>
      </c>
      <c r="CE18" s="1">
        <v>6</v>
      </c>
      <c r="CF18" s="1">
        <v>5</v>
      </c>
      <c r="CG18" s="1">
        <v>4</v>
      </c>
      <c r="CH18" s="1">
        <v>15</v>
      </c>
      <c r="CI18" s="1">
        <v>11</v>
      </c>
      <c r="CJ18" s="1">
        <v>13</v>
      </c>
      <c r="CK18" s="1">
        <v>6</v>
      </c>
      <c r="CL18" s="1">
        <v>7</v>
      </c>
      <c r="CM18" s="1">
        <v>6</v>
      </c>
      <c r="CN18" s="1">
        <v>8</v>
      </c>
      <c r="CO18" s="1">
        <v>10</v>
      </c>
      <c r="CP18" s="1">
        <v>6</v>
      </c>
      <c r="CQ18" s="1">
        <v>6</v>
      </c>
      <c r="CR18" s="1">
        <v>3</v>
      </c>
      <c r="CS18" s="1">
        <v>3</v>
      </c>
      <c r="CT18" s="1">
        <v>3</v>
      </c>
      <c r="CU18" s="1">
        <v>3</v>
      </c>
      <c r="CV18" s="1">
        <v>3</v>
      </c>
      <c r="CW18" s="1"/>
      <c r="CX18" s="1">
        <v>12</v>
      </c>
    </row>
    <row r="19" spans="1:102" x14ac:dyDescent="0.25">
      <c r="A19" s="3"/>
      <c r="B19" s="1">
        <v>7</v>
      </c>
      <c r="C19" s="1">
        <v>2</v>
      </c>
      <c r="D19" s="1">
        <v>13</v>
      </c>
      <c r="E19" s="1">
        <v>15</v>
      </c>
      <c r="F19" s="1">
        <v>4</v>
      </c>
      <c r="G19" s="1">
        <v>5</v>
      </c>
      <c r="H19" s="1">
        <v>4</v>
      </c>
      <c r="I19" s="1">
        <v>4</v>
      </c>
      <c r="J19" s="1">
        <v>3</v>
      </c>
      <c r="K19" s="1">
        <v>3</v>
      </c>
      <c r="L19" s="1">
        <v>4</v>
      </c>
      <c r="M19" s="1">
        <v>15</v>
      </c>
      <c r="N19" s="1">
        <v>12</v>
      </c>
      <c r="O19" s="1"/>
      <c r="P19" s="1"/>
      <c r="Q19" s="1"/>
      <c r="R19" s="1">
        <v>2</v>
      </c>
      <c r="S19" s="1">
        <v>2</v>
      </c>
      <c r="T19" s="1">
        <v>4</v>
      </c>
      <c r="U19" s="1">
        <v>3</v>
      </c>
      <c r="V19" s="1">
        <v>3</v>
      </c>
      <c r="W19" s="1">
        <v>5</v>
      </c>
      <c r="X19" s="1">
        <v>3</v>
      </c>
      <c r="Y19" s="1">
        <v>4</v>
      </c>
      <c r="Z19" s="1">
        <v>4</v>
      </c>
      <c r="AA19" s="1">
        <v>5</v>
      </c>
      <c r="AB19" s="1">
        <v>5</v>
      </c>
      <c r="AC19" s="1">
        <v>5</v>
      </c>
      <c r="AD19" s="1">
        <v>6</v>
      </c>
      <c r="AE19" s="1">
        <v>6</v>
      </c>
      <c r="AF19" s="1">
        <v>3</v>
      </c>
      <c r="AG19" s="1">
        <v>9</v>
      </c>
      <c r="AH19" s="1">
        <v>6</v>
      </c>
      <c r="AI19" s="1">
        <v>7</v>
      </c>
      <c r="AJ19" s="1">
        <v>8</v>
      </c>
      <c r="AK19" s="1">
        <v>2</v>
      </c>
      <c r="AL19" s="1">
        <v>2</v>
      </c>
      <c r="AM19" s="1"/>
      <c r="AN19" s="1"/>
      <c r="AO19" s="1"/>
      <c r="AP19" s="1"/>
      <c r="AQ19" s="1">
        <v>9</v>
      </c>
      <c r="AR19" s="1">
        <v>3</v>
      </c>
      <c r="AS19" s="1">
        <v>12</v>
      </c>
      <c r="AT19" s="1">
        <v>7</v>
      </c>
      <c r="AU19" s="1">
        <v>4</v>
      </c>
      <c r="AV19" s="1">
        <v>5</v>
      </c>
      <c r="AW19" s="1">
        <v>6</v>
      </c>
      <c r="AX19" s="1">
        <v>3</v>
      </c>
      <c r="AY19" s="1">
        <v>4</v>
      </c>
      <c r="AZ19" s="1">
        <v>5</v>
      </c>
      <c r="BA19" s="1">
        <v>10</v>
      </c>
      <c r="BB19" s="1">
        <v>14</v>
      </c>
      <c r="BC19" s="1">
        <v>11</v>
      </c>
      <c r="BD19" s="1">
        <v>11</v>
      </c>
      <c r="BE19" s="1">
        <v>12</v>
      </c>
      <c r="BF19" s="1">
        <v>10</v>
      </c>
      <c r="BG19" s="1">
        <v>4</v>
      </c>
      <c r="BH19" s="1">
        <v>3</v>
      </c>
      <c r="BI19" s="1">
        <v>3</v>
      </c>
      <c r="BJ19" s="1">
        <v>4</v>
      </c>
      <c r="BK19" s="1">
        <v>11</v>
      </c>
      <c r="BL19" s="1">
        <v>12</v>
      </c>
      <c r="BM19" s="1">
        <v>19</v>
      </c>
      <c r="BN19" s="1"/>
      <c r="BO19" s="1"/>
      <c r="BP19" s="1"/>
      <c r="BQ19" s="1">
        <v>11</v>
      </c>
      <c r="BR19" s="1">
        <v>11</v>
      </c>
      <c r="BS19" s="1">
        <v>9</v>
      </c>
      <c r="BT19" s="1">
        <v>12</v>
      </c>
      <c r="BU19" s="1">
        <v>8</v>
      </c>
      <c r="BV19" s="1">
        <v>13</v>
      </c>
      <c r="BW19" s="1">
        <v>6</v>
      </c>
      <c r="BX19" s="1">
        <v>6</v>
      </c>
      <c r="BY19" s="1">
        <v>6</v>
      </c>
      <c r="BZ19" s="1">
        <v>4</v>
      </c>
      <c r="CA19" s="1">
        <v>5</v>
      </c>
      <c r="CB19" s="1">
        <v>5</v>
      </c>
      <c r="CC19" s="1">
        <v>3</v>
      </c>
      <c r="CD19" s="1">
        <v>4</v>
      </c>
      <c r="CE19" s="1">
        <v>6</v>
      </c>
      <c r="CF19" s="1">
        <v>5</v>
      </c>
      <c r="CG19" s="1">
        <v>4</v>
      </c>
      <c r="CH19" s="1">
        <v>15</v>
      </c>
      <c r="CI19" s="1">
        <v>11</v>
      </c>
      <c r="CJ19" s="1">
        <v>12</v>
      </c>
      <c r="CK19" s="1">
        <v>6</v>
      </c>
      <c r="CL19" s="1">
        <v>7</v>
      </c>
      <c r="CM19" s="1">
        <v>6</v>
      </c>
      <c r="CN19" s="1">
        <v>8</v>
      </c>
      <c r="CO19" s="1">
        <v>9</v>
      </c>
      <c r="CP19" s="1">
        <v>6</v>
      </c>
      <c r="CQ19" s="1">
        <v>6</v>
      </c>
      <c r="CR19" s="1">
        <v>3</v>
      </c>
      <c r="CS19" s="1">
        <v>3</v>
      </c>
      <c r="CT19" s="1">
        <v>3</v>
      </c>
      <c r="CU19" s="1">
        <v>3</v>
      </c>
      <c r="CV19" s="1">
        <v>3</v>
      </c>
      <c r="CW19" s="1"/>
      <c r="CX19" s="1">
        <v>11</v>
      </c>
    </row>
    <row r="20" spans="1:102" x14ac:dyDescent="0.25">
      <c r="A20" s="3"/>
      <c r="B20" s="1">
        <v>7</v>
      </c>
      <c r="C20" s="1">
        <v>2</v>
      </c>
      <c r="D20" s="1">
        <v>13</v>
      </c>
      <c r="E20" s="1">
        <v>15</v>
      </c>
      <c r="F20" s="1">
        <v>4</v>
      </c>
      <c r="G20" s="1">
        <v>5</v>
      </c>
      <c r="H20" s="1">
        <v>4</v>
      </c>
      <c r="I20" s="1">
        <v>4</v>
      </c>
      <c r="J20" s="1">
        <v>3</v>
      </c>
      <c r="K20" s="1">
        <v>3</v>
      </c>
      <c r="L20" s="1">
        <v>4</v>
      </c>
      <c r="M20" s="1">
        <v>14</v>
      </c>
      <c r="N20" s="1">
        <v>12</v>
      </c>
      <c r="O20" s="1"/>
      <c r="P20" s="1"/>
      <c r="Q20" s="1"/>
      <c r="R20" s="1">
        <v>2</v>
      </c>
      <c r="S20" s="1">
        <v>2</v>
      </c>
      <c r="T20" s="1">
        <v>4</v>
      </c>
      <c r="U20" s="1">
        <v>3</v>
      </c>
      <c r="V20" s="1">
        <v>3</v>
      </c>
      <c r="W20" s="1">
        <v>5</v>
      </c>
      <c r="X20" s="1">
        <v>3</v>
      </c>
      <c r="Y20" s="1">
        <v>4</v>
      </c>
      <c r="Z20" s="1">
        <v>4</v>
      </c>
      <c r="AA20" s="1">
        <v>4</v>
      </c>
      <c r="AB20" s="1">
        <v>5</v>
      </c>
      <c r="AC20" s="1">
        <v>5</v>
      </c>
      <c r="AD20" s="1">
        <v>6</v>
      </c>
      <c r="AE20" s="1">
        <v>6</v>
      </c>
      <c r="AF20" s="1">
        <v>3</v>
      </c>
      <c r="AG20" s="1">
        <v>9</v>
      </c>
      <c r="AH20" s="1">
        <v>6</v>
      </c>
      <c r="AI20" s="1">
        <v>7</v>
      </c>
      <c r="AJ20" s="1">
        <v>8</v>
      </c>
      <c r="AK20" s="1">
        <v>2</v>
      </c>
      <c r="AL20" s="1">
        <v>2</v>
      </c>
      <c r="AM20" s="1">
        <v>21</v>
      </c>
      <c r="AN20" s="1"/>
      <c r="AO20" s="1"/>
      <c r="AP20" s="1"/>
      <c r="AQ20" s="1">
        <v>9</v>
      </c>
      <c r="AR20" s="1">
        <v>3</v>
      </c>
      <c r="AS20" s="1">
        <v>12</v>
      </c>
      <c r="AT20" s="1">
        <v>7</v>
      </c>
      <c r="AU20" s="1">
        <v>4</v>
      </c>
      <c r="AV20" s="1">
        <v>5</v>
      </c>
      <c r="AW20" s="1">
        <v>5</v>
      </c>
      <c r="AX20" s="1">
        <v>2</v>
      </c>
      <c r="AY20" s="1">
        <v>4</v>
      </c>
      <c r="AZ20" s="1">
        <v>5</v>
      </c>
      <c r="BA20" s="1">
        <v>9</v>
      </c>
      <c r="BB20" s="1">
        <v>13</v>
      </c>
      <c r="BC20" s="1">
        <v>11</v>
      </c>
      <c r="BD20" s="1">
        <v>11</v>
      </c>
      <c r="BE20" s="1">
        <v>11</v>
      </c>
      <c r="BF20" s="1">
        <v>10</v>
      </c>
      <c r="BG20" s="1">
        <v>3</v>
      </c>
      <c r="BH20" s="1">
        <v>3</v>
      </c>
      <c r="BI20" s="1">
        <v>3</v>
      </c>
      <c r="BJ20" s="1">
        <v>4</v>
      </c>
      <c r="BK20" s="1">
        <v>10</v>
      </c>
      <c r="BL20" s="1">
        <v>10</v>
      </c>
      <c r="BM20" s="1">
        <v>18</v>
      </c>
      <c r="BN20" s="1"/>
      <c r="BO20" s="1"/>
      <c r="BP20" s="1"/>
      <c r="BQ20" s="1">
        <v>10</v>
      </c>
      <c r="BR20" s="1">
        <v>11</v>
      </c>
      <c r="BS20" s="1">
        <v>9</v>
      </c>
      <c r="BT20" s="1">
        <v>11</v>
      </c>
      <c r="BU20" s="1">
        <v>7</v>
      </c>
      <c r="BV20" s="1">
        <v>13</v>
      </c>
      <c r="BW20" s="1">
        <v>5</v>
      </c>
      <c r="BX20" s="1">
        <v>6</v>
      </c>
      <c r="BY20" s="1">
        <v>6</v>
      </c>
      <c r="BZ20" s="1">
        <v>4</v>
      </c>
      <c r="CA20" s="1">
        <v>4</v>
      </c>
      <c r="CB20" s="1">
        <v>4</v>
      </c>
      <c r="CC20" s="1">
        <v>3</v>
      </c>
      <c r="CD20" s="1">
        <v>4</v>
      </c>
      <c r="CE20" s="1">
        <v>6</v>
      </c>
      <c r="CF20" s="1">
        <v>5</v>
      </c>
      <c r="CG20" s="1">
        <v>4</v>
      </c>
      <c r="CH20" s="1">
        <v>14</v>
      </c>
      <c r="CI20" s="1">
        <v>10</v>
      </c>
      <c r="CJ20" s="1">
        <v>12</v>
      </c>
      <c r="CK20" s="1">
        <v>6</v>
      </c>
      <c r="CL20" s="1">
        <v>6</v>
      </c>
      <c r="CM20" s="1">
        <v>5</v>
      </c>
      <c r="CN20" s="1">
        <v>8</v>
      </c>
      <c r="CO20" s="1">
        <v>9</v>
      </c>
      <c r="CP20" s="1">
        <v>6</v>
      </c>
      <c r="CQ20" s="1">
        <v>6</v>
      </c>
      <c r="CR20" s="1">
        <v>3</v>
      </c>
      <c r="CS20" s="1">
        <v>3</v>
      </c>
      <c r="CT20" s="1">
        <v>3</v>
      </c>
      <c r="CU20" s="1">
        <v>3</v>
      </c>
      <c r="CV20" s="1">
        <v>3</v>
      </c>
      <c r="CW20" s="1"/>
      <c r="CX20" s="1">
        <v>10</v>
      </c>
    </row>
    <row r="21" spans="1:102" x14ac:dyDescent="0.25">
      <c r="A21" s="3"/>
      <c r="B21" s="1">
        <v>7</v>
      </c>
      <c r="C21" s="1">
        <v>2</v>
      </c>
      <c r="D21" s="1">
        <v>13</v>
      </c>
      <c r="E21" s="1">
        <v>13</v>
      </c>
      <c r="F21" s="1">
        <v>4</v>
      </c>
      <c r="G21" s="1">
        <v>5</v>
      </c>
      <c r="H21" s="1">
        <v>4</v>
      </c>
      <c r="I21" s="1">
        <v>4</v>
      </c>
      <c r="J21" s="1">
        <v>3</v>
      </c>
      <c r="K21" s="1">
        <v>3</v>
      </c>
      <c r="L21" s="1">
        <v>4</v>
      </c>
      <c r="M21" s="1">
        <v>10</v>
      </c>
      <c r="N21" s="1">
        <v>10</v>
      </c>
      <c r="O21" s="1"/>
      <c r="P21" s="1"/>
      <c r="Q21" s="1"/>
      <c r="R21" s="1">
        <v>2</v>
      </c>
      <c r="S21" s="1">
        <v>2</v>
      </c>
      <c r="T21" s="1">
        <v>4</v>
      </c>
      <c r="U21" s="1">
        <v>3</v>
      </c>
      <c r="V21" s="1">
        <v>3</v>
      </c>
      <c r="W21" s="1">
        <v>5</v>
      </c>
      <c r="X21" s="1">
        <v>3</v>
      </c>
      <c r="Y21" s="1">
        <v>4</v>
      </c>
      <c r="Z21" s="1">
        <v>4</v>
      </c>
      <c r="AA21" s="1">
        <v>4</v>
      </c>
      <c r="AB21" s="1">
        <v>4</v>
      </c>
      <c r="AC21" s="1">
        <v>5</v>
      </c>
      <c r="AD21" s="1">
        <v>6</v>
      </c>
      <c r="AE21" s="1">
        <v>6</v>
      </c>
      <c r="AF21" s="1">
        <v>3</v>
      </c>
      <c r="AG21" s="1">
        <v>9</v>
      </c>
      <c r="AH21" s="1">
        <v>6</v>
      </c>
      <c r="AI21" s="1">
        <v>7</v>
      </c>
      <c r="AJ21" s="1">
        <v>7</v>
      </c>
      <c r="AK21" s="1">
        <v>2</v>
      </c>
      <c r="AL21" s="1">
        <v>2</v>
      </c>
      <c r="AM21" s="1">
        <v>21</v>
      </c>
      <c r="AN21" s="1"/>
      <c r="AO21" s="1"/>
      <c r="AP21" s="1"/>
      <c r="AQ21" s="1">
        <v>9</v>
      </c>
      <c r="AR21" s="1">
        <v>3</v>
      </c>
      <c r="AS21" s="1">
        <v>12</v>
      </c>
      <c r="AT21" s="1">
        <v>7</v>
      </c>
      <c r="AU21" s="1">
        <v>4</v>
      </c>
      <c r="AV21" s="1">
        <v>5</v>
      </c>
      <c r="AW21" s="1">
        <v>4</v>
      </c>
      <c r="AX21" s="1">
        <v>2</v>
      </c>
      <c r="AY21" s="1">
        <v>4</v>
      </c>
      <c r="AZ21" s="1">
        <v>5</v>
      </c>
      <c r="BA21" s="1">
        <v>9</v>
      </c>
      <c r="BB21" s="1">
        <v>13</v>
      </c>
      <c r="BC21" s="1">
        <v>11</v>
      </c>
      <c r="BD21" s="1">
        <v>11</v>
      </c>
      <c r="BE21" s="1">
        <v>11</v>
      </c>
      <c r="BF21" s="1">
        <v>9</v>
      </c>
      <c r="BG21" s="1">
        <v>3</v>
      </c>
      <c r="BH21" s="1">
        <v>3</v>
      </c>
      <c r="BI21" s="1">
        <v>3</v>
      </c>
      <c r="BJ21" s="1">
        <v>4</v>
      </c>
      <c r="BK21" s="1">
        <v>10</v>
      </c>
      <c r="BL21" s="1">
        <v>10</v>
      </c>
      <c r="BM21" s="1">
        <v>17</v>
      </c>
      <c r="BN21" s="1"/>
      <c r="BO21" s="1"/>
      <c r="BP21" s="1"/>
      <c r="BQ21" s="1">
        <v>9</v>
      </c>
      <c r="BR21" s="1">
        <v>11</v>
      </c>
      <c r="BS21" s="1">
        <v>8</v>
      </c>
      <c r="BT21" s="1">
        <v>11</v>
      </c>
      <c r="BU21" s="1">
        <v>7</v>
      </c>
      <c r="BV21" s="1">
        <v>12</v>
      </c>
      <c r="BW21" s="1">
        <v>5</v>
      </c>
      <c r="BX21" s="1">
        <v>6</v>
      </c>
      <c r="BY21" s="1">
        <v>6</v>
      </c>
      <c r="BZ21" s="1">
        <v>4</v>
      </c>
      <c r="CA21" s="1">
        <v>4</v>
      </c>
      <c r="CB21" s="1">
        <v>4</v>
      </c>
      <c r="CC21" s="1">
        <v>3</v>
      </c>
      <c r="CD21" s="1">
        <v>4</v>
      </c>
      <c r="CE21" s="1">
        <v>6</v>
      </c>
      <c r="CF21" s="1">
        <v>5</v>
      </c>
      <c r="CG21" s="1">
        <v>4</v>
      </c>
      <c r="CH21" s="1">
        <v>14</v>
      </c>
      <c r="CI21" s="1">
        <v>10</v>
      </c>
      <c r="CJ21" s="1">
        <v>12</v>
      </c>
      <c r="CK21" s="1">
        <v>6</v>
      </c>
      <c r="CL21" s="1">
        <v>6</v>
      </c>
      <c r="CM21" s="1">
        <v>5</v>
      </c>
      <c r="CN21" s="1">
        <v>8</v>
      </c>
      <c r="CO21" s="1">
        <v>8</v>
      </c>
      <c r="CP21" s="1">
        <v>6</v>
      </c>
      <c r="CQ21" s="1">
        <v>6</v>
      </c>
      <c r="CR21" s="1">
        <v>3</v>
      </c>
      <c r="CS21" s="1">
        <v>3</v>
      </c>
      <c r="CT21" s="1">
        <v>3</v>
      </c>
      <c r="CU21" s="1">
        <v>3</v>
      </c>
      <c r="CV21" s="1">
        <v>3</v>
      </c>
      <c r="CW21" s="1">
        <v>11</v>
      </c>
      <c r="CX21" s="1">
        <v>9</v>
      </c>
    </row>
    <row r="22" spans="1:102" x14ac:dyDescent="0.25">
      <c r="A22" s="3"/>
      <c r="B22" s="1">
        <v>7</v>
      </c>
      <c r="C22" s="1">
        <v>2</v>
      </c>
      <c r="D22" s="1">
        <v>13</v>
      </c>
      <c r="E22" s="1">
        <v>13</v>
      </c>
      <c r="F22" s="1">
        <v>4</v>
      </c>
      <c r="G22" s="1">
        <v>4</v>
      </c>
      <c r="H22" s="1">
        <v>3</v>
      </c>
      <c r="I22" s="1">
        <v>4</v>
      </c>
      <c r="J22" s="1">
        <v>3</v>
      </c>
      <c r="K22" s="1">
        <v>3</v>
      </c>
      <c r="L22" s="1">
        <v>4</v>
      </c>
      <c r="M22" s="1">
        <v>10</v>
      </c>
      <c r="N22" s="1">
        <v>9</v>
      </c>
      <c r="O22" s="1"/>
      <c r="P22" s="1"/>
      <c r="Q22" s="1"/>
      <c r="R22" s="1">
        <v>2</v>
      </c>
      <c r="S22" s="1">
        <v>2</v>
      </c>
      <c r="T22" s="1">
        <v>4</v>
      </c>
      <c r="U22" s="1">
        <v>3</v>
      </c>
      <c r="V22" s="1">
        <v>3</v>
      </c>
      <c r="W22" s="1">
        <v>4</v>
      </c>
      <c r="X22" s="1">
        <v>3</v>
      </c>
      <c r="Y22" s="1">
        <v>4</v>
      </c>
      <c r="Z22" s="1">
        <v>4</v>
      </c>
      <c r="AA22" s="1">
        <v>4</v>
      </c>
      <c r="AB22" s="1">
        <v>4</v>
      </c>
      <c r="AC22" s="1">
        <v>5</v>
      </c>
      <c r="AD22" s="1">
        <v>6</v>
      </c>
      <c r="AE22" s="1">
        <v>5</v>
      </c>
      <c r="AF22" s="1">
        <v>3</v>
      </c>
      <c r="AG22" s="1">
        <v>9</v>
      </c>
      <c r="AH22" s="1">
        <v>5</v>
      </c>
      <c r="AI22" s="1">
        <v>7</v>
      </c>
      <c r="AJ22" s="1">
        <v>7</v>
      </c>
      <c r="AK22" s="1">
        <v>2</v>
      </c>
      <c r="AL22" s="1">
        <v>2</v>
      </c>
      <c r="AM22" s="1">
        <v>17</v>
      </c>
      <c r="AN22" s="1"/>
      <c r="AO22" s="1">
        <v>7</v>
      </c>
      <c r="AP22" s="1"/>
      <c r="AQ22" s="1">
        <v>8</v>
      </c>
      <c r="AR22" s="1">
        <v>3</v>
      </c>
      <c r="AS22" s="1">
        <v>12</v>
      </c>
      <c r="AT22" s="1">
        <v>7</v>
      </c>
      <c r="AU22" s="1">
        <v>4</v>
      </c>
      <c r="AV22" s="1">
        <v>5</v>
      </c>
      <c r="AW22" s="1">
        <v>4</v>
      </c>
      <c r="AX22" s="1">
        <v>2</v>
      </c>
      <c r="AY22" s="1">
        <v>4</v>
      </c>
      <c r="AZ22" s="1">
        <v>5</v>
      </c>
      <c r="BA22" s="1">
        <v>9</v>
      </c>
      <c r="BB22" s="1">
        <v>13</v>
      </c>
      <c r="BC22" s="1">
        <v>11</v>
      </c>
      <c r="BD22" s="1">
        <v>10</v>
      </c>
      <c r="BE22" s="1">
        <v>10</v>
      </c>
      <c r="BF22" s="1">
        <v>9</v>
      </c>
      <c r="BG22" s="1">
        <v>3</v>
      </c>
      <c r="BH22" s="1">
        <v>3</v>
      </c>
      <c r="BI22" s="1">
        <v>3</v>
      </c>
      <c r="BJ22" s="1">
        <v>4</v>
      </c>
      <c r="BK22" s="1">
        <v>9</v>
      </c>
      <c r="BL22" s="1">
        <v>10</v>
      </c>
      <c r="BM22" s="1">
        <v>17</v>
      </c>
      <c r="BN22" s="1"/>
      <c r="BO22" s="1"/>
      <c r="BP22" s="1"/>
      <c r="BQ22" s="1">
        <v>8</v>
      </c>
      <c r="BR22" s="1">
        <v>10</v>
      </c>
      <c r="BS22" s="1">
        <v>8</v>
      </c>
      <c r="BT22" s="1">
        <v>10</v>
      </c>
      <c r="BU22" s="1">
        <v>7</v>
      </c>
      <c r="BV22" s="1">
        <v>11</v>
      </c>
      <c r="BW22" s="1">
        <v>5</v>
      </c>
      <c r="BX22" s="1">
        <v>6</v>
      </c>
      <c r="BY22" s="1">
        <v>6</v>
      </c>
      <c r="BZ22" s="1">
        <v>4</v>
      </c>
      <c r="CA22" s="1">
        <v>4</v>
      </c>
      <c r="CB22" s="1">
        <v>4</v>
      </c>
      <c r="CC22" s="1">
        <v>3</v>
      </c>
      <c r="CD22" s="1">
        <v>4</v>
      </c>
      <c r="CE22" s="1">
        <v>6</v>
      </c>
      <c r="CF22" s="1">
        <v>5</v>
      </c>
      <c r="CG22" s="1">
        <v>4</v>
      </c>
      <c r="CH22" s="1">
        <v>12</v>
      </c>
      <c r="CI22" s="1">
        <v>9</v>
      </c>
      <c r="CJ22" s="1">
        <v>11</v>
      </c>
      <c r="CK22" s="1">
        <v>6</v>
      </c>
      <c r="CL22" s="1">
        <v>6</v>
      </c>
      <c r="CM22" s="1">
        <v>5</v>
      </c>
      <c r="CN22" s="1">
        <v>8</v>
      </c>
      <c r="CO22" s="1">
        <v>8</v>
      </c>
      <c r="CP22" s="1">
        <v>6</v>
      </c>
      <c r="CQ22" s="1">
        <v>6</v>
      </c>
      <c r="CR22" s="1">
        <v>3</v>
      </c>
      <c r="CS22" s="1">
        <v>3</v>
      </c>
      <c r="CT22" s="1">
        <v>3</v>
      </c>
      <c r="CU22" s="1">
        <v>3</v>
      </c>
      <c r="CV22" s="1">
        <v>3</v>
      </c>
      <c r="CW22" s="1">
        <v>11</v>
      </c>
      <c r="CX22" s="1">
        <v>8</v>
      </c>
    </row>
    <row r="23" spans="1:102" x14ac:dyDescent="0.25">
      <c r="A23" s="3"/>
      <c r="B23" s="1">
        <v>7</v>
      </c>
      <c r="C23" s="1">
        <v>2</v>
      </c>
      <c r="D23" s="1">
        <v>13</v>
      </c>
      <c r="E23" s="1">
        <v>13</v>
      </c>
      <c r="F23" s="1">
        <v>4</v>
      </c>
      <c r="G23" s="1">
        <v>4</v>
      </c>
      <c r="H23" s="1">
        <v>3</v>
      </c>
      <c r="I23" s="1">
        <v>4</v>
      </c>
      <c r="J23" s="1">
        <v>3</v>
      </c>
      <c r="K23" s="1">
        <v>3</v>
      </c>
      <c r="L23" s="1">
        <v>3</v>
      </c>
      <c r="M23" s="1">
        <v>9</v>
      </c>
      <c r="N23" s="1">
        <v>9</v>
      </c>
      <c r="O23" s="1"/>
      <c r="P23" s="1"/>
      <c r="Q23" s="1">
        <v>21</v>
      </c>
      <c r="R23" s="1">
        <v>2</v>
      </c>
      <c r="S23" s="1">
        <v>2</v>
      </c>
      <c r="T23" s="1">
        <v>3</v>
      </c>
      <c r="U23" s="1">
        <v>3</v>
      </c>
      <c r="V23" s="1">
        <v>3</v>
      </c>
      <c r="W23" s="1">
        <v>4</v>
      </c>
      <c r="X23" s="1">
        <v>3</v>
      </c>
      <c r="Y23" s="1">
        <v>3</v>
      </c>
      <c r="Z23" s="1">
        <v>4</v>
      </c>
      <c r="AA23" s="1">
        <v>4</v>
      </c>
      <c r="AB23" s="1">
        <v>4</v>
      </c>
      <c r="AC23" s="1">
        <v>5</v>
      </c>
      <c r="AD23" s="1">
        <v>6</v>
      </c>
      <c r="AE23" s="1">
        <v>5</v>
      </c>
      <c r="AF23" s="1">
        <v>3</v>
      </c>
      <c r="AG23" s="1">
        <v>8</v>
      </c>
      <c r="AH23" s="1">
        <v>5</v>
      </c>
      <c r="AI23" s="1">
        <v>7</v>
      </c>
      <c r="AJ23" s="1">
        <v>7</v>
      </c>
      <c r="AK23" s="1">
        <v>2</v>
      </c>
      <c r="AL23" s="1">
        <v>2</v>
      </c>
      <c r="AM23" s="1">
        <v>17</v>
      </c>
      <c r="AN23" s="1"/>
      <c r="AO23" s="1">
        <v>7</v>
      </c>
      <c r="AP23" s="1"/>
      <c r="AQ23" s="1">
        <v>8</v>
      </c>
      <c r="AR23" s="1">
        <v>3</v>
      </c>
      <c r="AS23" s="1">
        <v>11</v>
      </c>
      <c r="AT23" s="1">
        <v>7</v>
      </c>
      <c r="AU23" s="1">
        <v>4</v>
      </c>
      <c r="AV23" s="1">
        <v>4</v>
      </c>
      <c r="AW23" s="1">
        <v>4</v>
      </c>
      <c r="AX23" s="1">
        <v>2</v>
      </c>
      <c r="AY23" s="1">
        <v>4</v>
      </c>
      <c r="AZ23" s="1">
        <v>4</v>
      </c>
      <c r="BA23" s="1">
        <v>9</v>
      </c>
      <c r="BB23" s="1">
        <v>13</v>
      </c>
      <c r="BC23" s="1">
        <v>10</v>
      </c>
      <c r="BD23" s="1">
        <v>10</v>
      </c>
      <c r="BE23" s="1">
        <v>10</v>
      </c>
      <c r="BF23" s="1">
        <v>8</v>
      </c>
      <c r="BG23" s="1">
        <v>3</v>
      </c>
      <c r="BH23" s="1">
        <v>3</v>
      </c>
      <c r="BI23" s="1">
        <v>3</v>
      </c>
      <c r="BJ23" s="1">
        <v>4</v>
      </c>
      <c r="BK23" s="1">
        <v>9</v>
      </c>
      <c r="BL23" s="1">
        <v>10</v>
      </c>
      <c r="BM23" s="1">
        <v>17</v>
      </c>
      <c r="BN23" s="1"/>
      <c r="BO23" s="1"/>
      <c r="BP23" s="1"/>
      <c r="BQ23" s="1">
        <v>8</v>
      </c>
      <c r="BR23" s="1">
        <v>10</v>
      </c>
      <c r="BS23" s="1">
        <v>8</v>
      </c>
      <c r="BT23" s="1">
        <v>10</v>
      </c>
      <c r="BU23" s="1">
        <v>7</v>
      </c>
      <c r="BV23" s="1">
        <v>11</v>
      </c>
      <c r="BW23" s="1">
        <v>5</v>
      </c>
      <c r="BX23" s="1">
        <v>5</v>
      </c>
      <c r="BY23" s="1">
        <v>6</v>
      </c>
      <c r="BZ23" s="1">
        <v>4</v>
      </c>
      <c r="CA23" s="1">
        <v>4</v>
      </c>
      <c r="CB23" s="1">
        <v>4</v>
      </c>
      <c r="CC23" s="1">
        <v>3</v>
      </c>
      <c r="CD23" s="1">
        <v>4</v>
      </c>
      <c r="CE23" s="1">
        <v>6</v>
      </c>
      <c r="CF23" s="1">
        <v>5</v>
      </c>
      <c r="CG23" s="1">
        <v>4</v>
      </c>
      <c r="CH23" s="1">
        <v>12</v>
      </c>
      <c r="CI23" s="1">
        <v>9</v>
      </c>
      <c r="CJ23" s="1">
        <v>10</v>
      </c>
      <c r="CK23" s="1">
        <v>6</v>
      </c>
      <c r="CL23" s="1">
        <v>6</v>
      </c>
      <c r="CM23" s="1">
        <v>5</v>
      </c>
      <c r="CN23" s="1">
        <v>8</v>
      </c>
      <c r="CO23" s="1">
        <v>7</v>
      </c>
      <c r="CP23" s="1">
        <v>6</v>
      </c>
      <c r="CQ23" s="1">
        <v>6</v>
      </c>
      <c r="CR23" s="1">
        <v>3</v>
      </c>
      <c r="CS23" s="1">
        <v>3</v>
      </c>
      <c r="CT23" s="1">
        <v>3</v>
      </c>
      <c r="CU23" s="1">
        <v>3</v>
      </c>
      <c r="CV23" s="1">
        <v>3</v>
      </c>
      <c r="CW23" s="1">
        <v>9</v>
      </c>
      <c r="CX23" s="1">
        <v>7</v>
      </c>
    </row>
    <row r="24" spans="1:102" x14ac:dyDescent="0.25">
      <c r="A24" s="3"/>
      <c r="B24" s="1">
        <v>6</v>
      </c>
      <c r="C24" s="1">
        <v>2</v>
      </c>
      <c r="D24" s="1">
        <v>11</v>
      </c>
      <c r="E24" s="1">
        <v>13</v>
      </c>
      <c r="F24" s="1">
        <v>4</v>
      </c>
      <c r="G24" s="1">
        <v>4</v>
      </c>
      <c r="H24" s="1">
        <v>3</v>
      </c>
      <c r="I24" s="1">
        <v>4</v>
      </c>
      <c r="J24" s="1">
        <v>3</v>
      </c>
      <c r="K24" s="1">
        <v>3</v>
      </c>
      <c r="L24" s="1">
        <v>3</v>
      </c>
      <c r="M24" s="1">
        <v>9</v>
      </c>
      <c r="N24" s="1">
        <v>9</v>
      </c>
      <c r="O24" s="1"/>
      <c r="P24" s="1"/>
      <c r="Q24" s="1">
        <v>21</v>
      </c>
      <c r="R24" s="1">
        <v>2</v>
      </c>
      <c r="S24" s="1">
        <v>2</v>
      </c>
      <c r="T24" s="1">
        <v>3</v>
      </c>
      <c r="U24" s="1">
        <v>3</v>
      </c>
      <c r="V24" s="1">
        <v>3</v>
      </c>
      <c r="W24" s="1">
        <v>4</v>
      </c>
      <c r="X24" s="1">
        <v>3</v>
      </c>
      <c r="Y24" s="1">
        <v>3</v>
      </c>
      <c r="Z24" s="1">
        <v>4</v>
      </c>
      <c r="AA24" s="1">
        <v>4</v>
      </c>
      <c r="AB24" s="1">
        <v>4</v>
      </c>
      <c r="AC24" s="1">
        <v>5</v>
      </c>
      <c r="AD24" s="1">
        <v>5</v>
      </c>
      <c r="AE24" s="1">
        <v>5</v>
      </c>
      <c r="AF24" s="1">
        <v>3</v>
      </c>
      <c r="AG24" s="1">
        <v>7</v>
      </c>
      <c r="AH24" s="1">
        <v>5</v>
      </c>
      <c r="AI24" s="1">
        <v>6</v>
      </c>
      <c r="AJ24" s="1">
        <v>7</v>
      </c>
      <c r="AK24" s="1">
        <v>2</v>
      </c>
      <c r="AL24" s="1">
        <v>2</v>
      </c>
      <c r="AM24" s="1">
        <v>15</v>
      </c>
      <c r="AN24" s="1"/>
      <c r="AO24" s="1">
        <v>6</v>
      </c>
      <c r="AP24" s="1"/>
      <c r="AQ24" s="1">
        <v>7</v>
      </c>
      <c r="AR24" s="1">
        <v>3</v>
      </c>
      <c r="AS24" s="1">
        <v>11</v>
      </c>
      <c r="AT24" s="1">
        <v>7</v>
      </c>
      <c r="AU24" s="1">
        <v>3</v>
      </c>
      <c r="AV24" s="1">
        <v>4</v>
      </c>
      <c r="AW24" s="1">
        <v>4</v>
      </c>
      <c r="AX24" s="1">
        <v>2</v>
      </c>
      <c r="AY24" s="1">
        <v>4</v>
      </c>
      <c r="AZ24" s="1">
        <v>4</v>
      </c>
      <c r="BA24" s="1">
        <v>9</v>
      </c>
      <c r="BB24" s="1">
        <v>12</v>
      </c>
      <c r="BC24" s="1">
        <v>10</v>
      </c>
      <c r="BD24" s="1">
        <v>10</v>
      </c>
      <c r="BE24" s="1">
        <v>10</v>
      </c>
      <c r="BF24" s="1">
        <v>8</v>
      </c>
      <c r="BG24" s="1">
        <v>3</v>
      </c>
      <c r="BH24" s="1">
        <v>3</v>
      </c>
      <c r="BI24" s="1">
        <v>3</v>
      </c>
      <c r="BJ24" s="1">
        <v>3</v>
      </c>
      <c r="BK24" s="1">
        <v>9</v>
      </c>
      <c r="BL24" s="1">
        <v>9</v>
      </c>
      <c r="BM24" s="1">
        <v>17</v>
      </c>
      <c r="BN24" s="1"/>
      <c r="BO24" s="1"/>
      <c r="BP24" s="1"/>
      <c r="BQ24" s="1">
        <v>7</v>
      </c>
      <c r="BR24" s="1">
        <v>8</v>
      </c>
      <c r="BS24" s="1">
        <v>7</v>
      </c>
      <c r="BT24" s="1">
        <v>9</v>
      </c>
      <c r="BU24" s="1">
        <v>7</v>
      </c>
      <c r="BV24" s="1">
        <v>10</v>
      </c>
      <c r="BW24" s="1">
        <v>5</v>
      </c>
      <c r="BX24" s="1">
        <v>5</v>
      </c>
      <c r="BY24" s="1">
        <v>6</v>
      </c>
      <c r="BZ24" s="1">
        <v>4</v>
      </c>
      <c r="CA24" s="1">
        <v>4</v>
      </c>
      <c r="CB24" s="1">
        <v>4</v>
      </c>
      <c r="CC24" s="1">
        <v>3</v>
      </c>
      <c r="CD24" s="1">
        <v>4</v>
      </c>
      <c r="CE24" s="1">
        <v>6</v>
      </c>
      <c r="CF24" s="1">
        <v>4</v>
      </c>
      <c r="CG24" s="1">
        <v>4</v>
      </c>
      <c r="CH24" s="1">
        <v>12</v>
      </c>
      <c r="CI24" s="1">
        <v>9</v>
      </c>
      <c r="CJ24" s="1">
        <v>10</v>
      </c>
      <c r="CK24" s="1">
        <v>5</v>
      </c>
      <c r="CL24" s="1">
        <v>6</v>
      </c>
      <c r="CM24" s="1">
        <v>5</v>
      </c>
      <c r="CN24" s="1">
        <v>7</v>
      </c>
      <c r="CO24" s="1">
        <v>7</v>
      </c>
      <c r="CP24" s="1">
        <v>5</v>
      </c>
      <c r="CQ24" s="1">
        <v>5</v>
      </c>
      <c r="CR24" s="1">
        <v>3</v>
      </c>
      <c r="CS24" s="1">
        <v>3</v>
      </c>
      <c r="CT24" s="1">
        <v>3</v>
      </c>
      <c r="CU24" s="1">
        <v>3</v>
      </c>
      <c r="CV24" s="1">
        <v>3</v>
      </c>
      <c r="CW24" s="1">
        <v>8</v>
      </c>
      <c r="CX24" s="1">
        <v>7</v>
      </c>
    </row>
    <row r="25" spans="1:102" x14ac:dyDescent="0.25">
      <c r="A25" s="3"/>
      <c r="B25" s="1">
        <v>6</v>
      </c>
      <c r="C25" s="1">
        <v>2</v>
      </c>
      <c r="D25" s="1">
        <v>10</v>
      </c>
      <c r="E25" s="1">
        <v>12</v>
      </c>
      <c r="F25" s="1">
        <v>4</v>
      </c>
      <c r="G25" s="1">
        <v>4</v>
      </c>
      <c r="H25" s="1">
        <v>3</v>
      </c>
      <c r="I25" s="1">
        <v>4</v>
      </c>
      <c r="J25" s="1">
        <v>3</v>
      </c>
      <c r="K25" s="1">
        <v>3</v>
      </c>
      <c r="L25" s="1">
        <v>3</v>
      </c>
      <c r="M25" s="1">
        <v>9</v>
      </c>
      <c r="N25" s="1">
        <v>8</v>
      </c>
      <c r="O25" s="1"/>
      <c r="P25" s="1"/>
      <c r="Q25" s="1">
        <v>19</v>
      </c>
      <c r="R25" s="1">
        <v>2</v>
      </c>
      <c r="S25" s="1">
        <v>2</v>
      </c>
      <c r="T25" s="1">
        <v>3</v>
      </c>
      <c r="U25" s="1">
        <v>3</v>
      </c>
      <c r="V25" s="1">
        <v>2</v>
      </c>
      <c r="W25" s="1">
        <v>4</v>
      </c>
      <c r="X25" s="1">
        <v>2</v>
      </c>
      <c r="Y25" s="1">
        <v>3</v>
      </c>
      <c r="Z25" s="1">
        <v>4</v>
      </c>
      <c r="AA25" s="1">
        <v>4</v>
      </c>
      <c r="AB25" s="1">
        <v>4</v>
      </c>
      <c r="AC25" s="1">
        <v>5</v>
      </c>
      <c r="AD25" s="1">
        <v>5</v>
      </c>
      <c r="AE25" s="1">
        <v>5</v>
      </c>
      <c r="AF25" s="1">
        <v>3</v>
      </c>
      <c r="AG25" s="1">
        <v>7</v>
      </c>
      <c r="AH25" s="1">
        <v>5</v>
      </c>
      <c r="AI25" s="1">
        <v>6</v>
      </c>
      <c r="AJ25" s="1">
        <v>7</v>
      </c>
      <c r="AK25" s="1">
        <v>2</v>
      </c>
      <c r="AL25" s="1">
        <v>2</v>
      </c>
      <c r="AM25" s="1">
        <v>14</v>
      </c>
      <c r="AN25" s="1"/>
      <c r="AO25" s="1">
        <v>5</v>
      </c>
      <c r="AP25" s="1"/>
      <c r="AQ25" s="1">
        <v>7</v>
      </c>
      <c r="AR25" s="1">
        <v>3</v>
      </c>
      <c r="AS25" s="1">
        <v>9</v>
      </c>
      <c r="AT25" s="1">
        <v>6</v>
      </c>
      <c r="AU25" s="1">
        <v>3</v>
      </c>
      <c r="AV25" s="1">
        <v>4</v>
      </c>
      <c r="AW25" s="1">
        <v>4</v>
      </c>
      <c r="AX25" s="1">
        <v>2</v>
      </c>
      <c r="AY25" s="1">
        <v>4</v>
      </c>
      <c r="AZ25" s="1">
        <v>4</v>
      </c>
      <c r="BA25" s="1">
        <v>9</v>
      </c>
      <c r="BB25" s="1">
        <v>12</v>
      </c>
      <c r="BC25" s="1">
        <v>10</v>
      </c>
      <c r="BD25" s="1">
        <v>9</v>
      </c>
      <c r="BE25" s="1">
        <v>9</v>
      </c>
      <c r="BF25" s="1">
        <v>8</v>
      </c>
      <c r="BG25" s="1">
        <v>3</v>
      </c>
      <c r="BH25" s="1">
        <v>3</v>
      </c>
      <c r="BI25" s="1">
        <v>3</v>
      </c>
      <c r="BJ25" s="1">
        <v>3</v>
      </c>
      <c r="BK25" s="1">
        <v>9</v>
      </c>
      <c r="BL25" s="1">
        <v>9</v>
      </c>
      <c r="BM25" s="1">
        <v>16</v>
      </c>
      <c r="BN25" s="1"/>
      <c r="BO25" s="1"/>
      <c r="BP25" s="1"/>
      <c r="BQ25" s="1">
        <v>7</v>
      </c>
      <c r="BR25" s="1">
        <v>8</v>
      </c>
      <c r="BS25" s="1">
        <v>7</v>
      </c>
      <c r="BT25" s="1">
        <v>8</v>
      </c>
      <c r="BU25" s="1">
        <v>5</v>
      </c>
      <c r="BV25" s="1">
        <v>9</v>
      </c>
      <c r="BW25" s="1">
        <v>5</v>
      </c>
      <c r="BX25" s="1">
        <v>5</v>
      </c>
      <c r="BY25" s="1">
        <v>6</v>
      </c>
      <c r="BZ25" s="1">
        <v>4</v>
      </c>
      <c r="CA25" s="1">
        <v>4</v>
      </c>
      <c r="CB25" s="1">
        <v>4</v>
      </c>
      <c r="CC25" s="1">
        <v>3</v>
      </c>
      <c r="CD25" s="1">
        <v>4</v>
      </c>
      <c r="CE25" s="1">
        <v>6</v>
      </c>
      <c r="CF25" s="1">
        <v>4</v>
      </c>
      <c r="CG25" s="1">
        <v>4</v>
      </c>
      <c r="CH25" s="1">
        <v>12</v>
      </c>
      <c r="CI25" s="1">
        <v>8</v>
      </c>
      <c r="CJ25" s="1">
        <v>10</v>
      </c>
      <c r="CK25" s="1">
        <v>5</v>
      </c>
      <c r="CL25" s="1">
        <v>6</v>
      </c>
      <c r="CM25" s="1">
        <v>5</v>
      </c>
      <c r="CN25" s="1">
        <v>6</v>
      </c>
      <c r="CO25" s="1">
        <v>7</v>
      </c>
      <c r="CP25" s="1">
        <v>5</v>
      </c>
      <c r="CQ25" s="1">
        <v>5</v>
      </c>
      <c r="CR25" s="1">
        <v>3</v>
      </c>
      <c r="CS25" s="1">
        <v>3</v>
      </c>
      <c r="CT25" s="1">
        <v>3</v>
      </c>
      <c r="CU25" s="1">
        <v>3</v>
      </c>
      <c r="CV25" s="1">
        <v>3</v>
      </c>
      <c r="CW25" s="1">
        <v>7</v>
      </c>
      <c r="CX25" s="1">
        <v>7</v>
      </c>
    </row>
    <row r="26" spans="1:102" x14ac:dyDescent="0.25">
      <c r="A26" s="3"/>
      <c r="B26" s="1">
        <v>6</v>
      </c>
      <c r="C26" s="1">
        <v>2</v>
      </c>
      <c r="D26" s="1">
        <v>10</v>
      </c>
      <c r="E26" s="1">
        <v>12</v>
      </c>
      <c r="F26" s="1">
        <v>4</v>
      </c>
      <c r="G26" s="1">
        <v>4</v>
      </c>
      <c r="H26" s="1">
        <v>3</v>
      </c>
      <c r="I26" s="1">
        <v>3</v>
      </c>
      <c r="J26" s="1">
        <v>3</v>
      </c>
      <c r="K26" s="1">
        <v>3</v>
      </c>
      <c r="L26" s="1">
        <v>3</v>
      </c>
      <c r="M26" s="1">
        <v>8</v>
      </c>
      <c r="N26" s="1">
        <v>7</v>
      </c>
      <c r="O26" s="1"/>
      <c r="P26" s="1"/>
      <c r="Q26" s="1">
        <v>17</v>
      </c>
      <c r="R26" s="1">
        <v>2</v>
      </c>
      <c r="S26" s="1">
        <v>2</v>
      </c>
      <c r="T26" s="1">
        <v>3</v>
      </c>
      <c r="U26" s="1">
        <v>3</v>
      </c>
      <c r="V26" s="1">
        <v>2</v>
      </c>
      <c r="W26" s="1">
        <v>4</v>
      </c>
      <c r="X26" s="1">
        <v>2</v>
      </c>
      <c r="Y26" s="1">
        <v>3</v>
      </c>
      <c r="Z26" s="1">
        <v>4</v>
      </c>
      <c r="AA26" s="1">
        <v>4</v>
      </c>
      <c r="AB26" s="1">
        <v>4</v>
      </c>
      <c r="AC26" s="1">
        <v>5</v>
      </c>
      <c r="AD26" s="1">
        <v>5</v>
      </c>
      <c r="AE26" s="1">
        <v>5</v>
      </c>
      <c r="AF26" s="1">
        <v>3</v>
      </c>
      <c r="AG26" s="1">
        <v>5</v>
      </c>
      <c r="AH26" s="1">
        <v>5</v>
      </c>
      <c r="AI26" s="1">
        <v>6</v>
      </c>
      <c r="AJ26" s="1">
        <v>7</v>
      </c>
      <c r="AK26" s="1">
        <v>2</v>
      </c>
      <c r="AL26" s="1">
        <v>2</v>
      </c>
      <c r="AM26" s="1">
        <v>14</v>
      </c>
      <c r="AN26" s="1"/>
      <c r="AO26" s="1">
        <v>5</v>
      </c>
      <c r="AP26" s="1"/>
      <c r="AQ26" s="1">
        <v>6</v>
      </c>
      <c r="AR26" s="1">
        <v>3</v>
      </c>
      <c r="AS26" s="1">
        <v>9</v>
      </c>
      <c r="AT26" s="1">
        <v>6</v>
      </c>
      <c r="AU26" s="1">
        <v>3</v>
      </c>
      <c r="AV26" s="1">
        <v>4</v>
      </c>
      <c r="AW26" s="1">
        <v>4</v>
      </c>
      <c r="AX26" s="1">
        <v>2</v>
      </c>
      <c r="AY26" s="1">
        <v>4</v>
      </c>
      <c r="AZ26" s="1">
        <v>4</v>
      </c>
      <c r="BA26" s="1">
        <v>8</v>
      </c>
      <c r="BB26" s="1">
        <v>12</v>
      </c>
      <c r="BC26" s="1">
        <v>9</v>
      </c>
      <c r="BD26" s="1">
        <v>9</v>
      </c>
      <c r="BE26" s="1">
        <v>9</v>
      </c>
      <c r="BF26" s="1">
        <v>8</v>
      </c>
      <c r="BG26" s="1">
        <v>3</v>
      </c>
      <c r="BH26" s="1">
        <v>3</v>
      </c>
      <c r="BI26" s="1">
        <v>3</v>
      </c>
      <c r="BJ26" s="1">
        <v>3</v>
      </c>
      <c r="BK26" s="1">
        <v>9</v>
      </c>
      <c r="BL26" s="1">
        <v>8</v>
      </c>
      <c r="BM26" s="1">
        <v>14</v>
      </c>
      <c r="BN26" s="1"/>
      <c r="BO26" s="1"/>
      <c r="BP26" s="1"/>
      <c r="BQ26" s="1">
        <v>7</v>
      </c>
      <c r="BR26" s="1">
        <v>8</v>
      </c>
      <c r="BS26" s="1">
        <v>7</v>
      </c>
      <c r="BT26" s="1">
        <v>8</v>
      </c>
      <c r="BU26" s="1">
        <v>5</v>
      </c>
      <c r="BV26" s="1">
        <v>9</v>
      </c>
      <c r="BW26" s="1">
        <v>5</v>
      </c>
      <c r="BX26" s="1">
        <v>5</v>
      </c>
      <c r="BY26" s="1">
        <v>6</v>
      </c>
      <c r="BZ26" s="1">
        <v>4</v>
      </c>
      <c r="CA26" s="1">
        <v>4</v>
      </c>
      <c r="CB26" s="1">
        <v>3</v>
      </c>
      <c r="CC26" s="1">
        <v>3</v>
      </c>
      <c r="CD26" s="1">
        <v>3</v>
      </c>
      <c r="CE26" s="1">
        <v>5</v>
      </c>
      <c r="CF26" s="1">
        <v>4</v>
      </c>
      <c r="CG26" s="1">
        <v>4</v>
      </c>
      <c r="CH26" s="1">
        <v>11</v>
      </c>
      <c r="CI26" s="1">
        <v>8</v>
      </c>
      <c r="CJ26" s="1">
        <v>10</v>
      </c>
      <c r="CK26" s="1">
        <v>5</v>
      </c>
      <c r="CL26" s="1">
        <v>5</v>
      </c>
      <c r="CM26" s="1">
        <v>5</v>
      </c>
      <c r="CN26" s="1">
        <v>6</v>
      </c>
      <c r="CO26" s="1">
        <v>6</v>
      </c>
      <c r="CP26" s="1">
        <v>5</v>
      </c>
      <c r="CQ26" s="1">
        <v>5</v>
      </c>
      <c r="CR26" s="1">
        <v>3</v>
      </c>
      <c r="CS26" s="1">
        <v>3</v>
      </c>
      <c r="CT26" s="1">
        <v>3</v>
      </c>
      <c r="CU26" s="1">
        <v>3</v>
      </c>
      <c r="CV26" s="1">
        <v>3</v>
      </c>
      <c r="CW26" s="1">
        <v>7</v>
      </c>
      <c r="CX26" s="1">
        <v>6</v>
      </c>
    </row>
    <row r="27" spans="1:102" x14ac:dyDescent="0.25">
      <c r="A27" s="3"/>
      <c r="B27" s="1">
        <v>6</v>
      </c>
      <c r="C27" s="1">
        <v>2</v>
      </c>
      <c r="D27" s="1">
        <v>10</v>
      </c>
      <c r="E27" s="1">
        <v>11</v>
      </c>
      <c r="F27" s="1">
        <v>4</v>
      </c>
      <c r="G27" s="1">
        <v>4</v>
      </c>
      <c r="H27" s="1">
        <v>3</v>
      </c>
      <c r="I27" s="1">
        <v>3</v>
      </c>
      <c r="J27" s="1">
        <v>3</v>
      </c>
      <c r="K27" s="1">
        <v>3</v>
      </c>
      <c r="L27" s="1">
        <v>3</v>
      </c>
      <c r="M27" s="1">
        <v>8</v>
      </c>
      <c r="N27" s="1">
        <v>7</v>
      </c>
      <c r="O27" s="1"/>
      <c r="P27" s="1"/>
      <c r="Q27" s="1">
        <v>16</v>
      </c>
      <c r="R27" s="1">
        <v>2</v>
      </c>
      <c r="S27" s="1">
        <v>2</v>
      </c>
      <c r="T27" s="1">
        <v>3</v>
      </c>
      <c r="U27" s="1">
        <v>2</v>
      </c>
      <c r="V27" s="1">
        <v>2</v>
      </c>
      <c r="W27" s="1">
        <v>4</v>
      </c>
      <c r="X27" s="1">
        <v>2</v>
      </c>
      <c r="Y27" s="1">
        <v>3</v>
      </c>
      <c r="Z27" s="1">
        <v>4</v>
      </c>
      <c r="AA27" s="1">
        <v>4</v>
      </c>
      <c r="AB27" s="1">
        <v>4</v>
      </c>
      <c r="AC27" s="1">
        <v>5</v>
      </c>
      <c r="AD27" s="1">
        <v>5</v>
      </c>
      <c r="AE27" s="1">
        <v>5</v>
      </c>
      <c r="AF27" s="1">
        <v>3</v>
      </c>
      <c r="AG27" s="1">
        <v>5</v>
      </c>
      <c r="AH27" s="1">
        <v>4</v>
      </c>
      <c r="AI27" s="1">
        <v>6</v>
      </c>
      <c r="AJ27" s="1">
        <v>6</v>
      </c>
      <c r="AK27" s="1">
        <v>2</v>
      </c>
      <c r="AL27" s="1">
        <v>2</v>
      </c>
      <c r="AM27" s="1">
        <v>12</v>
      </c>
      <c r="AN27" s="1"/>
      <c r="AO27" s="1">
        <v>4</v>
      </c>
      <c r="AP27" s="1"/>
      <c r="AQ27" s="1">
        <v>6</v>
      </c>
      <c r="AR27" s="1">
        <v>3</v>
      </c>
      <c r="AS27" s="1">
        <v>9</v>
      </c>
      <c r="AT27" s="1">
        <v>6</v>
      </c>
      <c r="AU27" s="1">
        <v>3</v>
      </c>
      <c r="AV27" s="1">
        <v>4</v>
      </c>
      <c r="AW27" s="1">
        <v>4</v>
      </c>
      <c r="AX27" s="1">
        <v>2</v>
      </c>
      <c r="AY27" s="1">
        <v>4</v>
      </c>
      <c r="AZ27" s="1">
        <v>4</v>
      </c>
      <c r="BA27" s="1">
        <v>8</v>
      </c>
      <c r="BB27" s="1">
        <v>11</v>
      </c>
      <c r="BC27" s="1">
        <v>9</v>
      </c>
      <c r="BD27" s="1">
        <v>9</v>
      </c>
      <c r="BE27" s="1">
        <v>9</v>
      </c>
      <c r="BF27" s="1">
        <v>7</v>
      </c>
      <c r="BG27" s="1">
        <v>3</v>
      </c>
      <c r="BH27" s="1">
        <v>3</v>
      </c>
      <c r="BI27" s="1">
        <v>3</v>
      </c>
      <c r="BJ27" s="1">
        <v>3</v>
      </c>
      <c r="BK27" s="1">
        <v>8</v>
      </c>
      <c r="BL27" s="1">
        <v>8</v>
      </c>
      <c r="BM27" s="1">
        <v>13</v>
      </c>
      <c r="BN27" s="1"/>
      <c r="BO27" s="1"/>
      <c r="BP27" s="1"/>
      <c r="BQ27" s="1">
        <v>7</v>
      </c>
      <c r="BR27" s="1">
        <v>7</v>
      </c>
      <c r="BS27" s="1">
        <v>7</v>
      </c>
      <c r="BT27" s="1">
        <v>8</v>
      </c>
      <c r="BU27" s="1">
        <v>5</v>
      </c>
      <c r="BV27" s="1">
        <v>9</v>
      </c>
      <c r="BW27" s="1">
        <v>5</v>
      </c>
      <c r="BX27" s="1">
        <v>5</v>
      </c>
      <c r="BY27" s="1">
        <v>5</v>
      </c>
      <c r="BZ27" s="1">
        <v>4</v>
      </c>
      <c r="CA27" s="1">
        <v>4</v>
      </c>
      <c r="CB27" s="1">
        <v>3</v>
      </c>
      <c r="CC27" s="1">
        <v>3</v>
      </c>
      <c r="CD27" s="1">
        <v>3</v>
      </c>
      <c r="CE27" s="1">
        <v>5</v>
      </c>
      <c r="CF27" s="1">
        <v>4</v>
      </c>
      <c r="CG27" s="1">
        <v>4</v>
      </c>
      <c r="CH27" s="1">
        <v>11</v>
      </c>
      <c r="CI27" s="1">
        <v>8</v>
      </c>
      <c r="CJ27" s="1">
        <v>10</v>
      </c>
      <c r="CK27" s="1">
        <v>5</v>
      </c>
      <c r="CL27" s="1">
        <v>5</v>
      </c>
      <c r="CM27" s="1">
        <v>5</v>
      </c>
      <c r="CN27" s="1">
        <v>6</v>
      </c>
      <c r="CO27" s="1">
        <v>6</v>
      </c>
      <c r="CP27" s="1">
        <v>5</v>
      </c>
      <c r="CQ27" s="1">
        <v>5</v>
      </c>
      <c r="CR27" s="1">
        <v>3</v>
      </c>
      <c r="CS27" s="1">
        <v>3</v>
      </c>
      <c r="CT27" s="1">
        <v>3</v>
      </c>
      <c r="CU27" s="1">
        <v>3</v>
      </c>
      <c r="CV27" s="1">
        <v>3</v>
      </c>
      <c r="CW27" s="1">
        <v>6</v>
      </c>
      <c r="CX27" s="1">
        <v>6</v>
      </c>
    </row>
    <row r="28" spans="1:102" x14ac:dyDescent="0.25">
      <c r="A28" s="3"/>
      <c r="B28" s="1">
        <v>6</v>
      </c>
      <c r="C28" s="1">
        <v>2</v>
      </c>
      <c r="D28" s="1">
        <v>10</v>
      </c>
      <c r="E28" s="1">
        <v>10</v>
      </c>
      <c r="F28" s="1">
        <v>3</v>
      </c>
      <c r="G28" s="1">
        <v>4</v>
      </c>
      <c r="H28" s="1">
        <v>3</v>
      </c>
      <c r="I28" s="1">
        <v>3</v>
      </c>
      <c r="J28" s="1">
        <v>3</v>
      </c>
      <c r="K28" s="1">
        <v>3</v>
      </c>
      <c r="L28" s="1">
        <v>3</v>
      </c>
      <c r="M28" s="1">
        <v>8</v>
      </c>
      <c r="N28" s="1">
        <v>6</v>
      </c>
      <c r="O28" s="1"/>
      <c r="P28" s="1"/>
      <c r="Q28" s="1">
        <v>14</v>
      </c>
      <c r="R28" s="1">
        <v>2</v>
      </c>
      <c r="S28" s="1">
        <v>2</v>
      </c>
      <c r="T28" s="1">
        <v>3</v>
      </c>
      <c r="U28" s="1">
        <v>2</v>
      </c>
      <c r="V28" s="1">
        <v>2</v>
      </c>
      <c r="W28" s="1">
        <v>4</v>
      </c>
      <c r="X28" s="1">
        <v>2</v>
      </c>
      <c r="Y28" s="1">
        <v>3</v>
      </c>
      <c r="Z28" s="1">
        <v>4</v>
      </c>
      <c r="AA28" s="1">
        <v>4</v>
      </c>
      <c r="AB28" s="1">
        <v>4</v>
      </c>
      <c r="AC28" s="1">
        <v>5</v>
      </c>
      <c r="AD28" s="1">
        <v>5</v>
      </c>
      <c r="AE28" s="1">
        <v>5</v>
      </c>
      <c r="AF28" s="1">
        <v>3</v>
      </c>
      <c r="AG28" s="1">
        <v>5</v>
      </c>
      <c r="AH28" s="1">
        <v>4</v>
      </c>
      <c r="AI28" s="1">
        <v>5</v>
      </c>
      <c r="AJ28" s="1">
        <v>6</v>
      </c>
      <c r="AK28" s="1">
        <v>2</v>
      </c>
      <c r="AL28" s="1">
        <v>2</v>
      </c>
      <c r="AM28" s="1">
        <v>10</v>
      </c>
      <c r="AN28" s="1"/>
      <c r="AO28" s="1">
        <v>4</v>
      </c>
      <c r="AP28" s="1"/>
      <c r="AQ28" s="1">
        <v>5</v>
      </c>
      <c r="AR28" s="1">
        <v>3</v>
      </c>
      <c r="AS28" s="1">
        <v>8</v>
      </c>
      <c r="AT28" s="1">
        <v>6</v>
      </c>
      <c r="AU28" s="1">
        <v>3</v>
      </c>
      <c r="AV28" s="1">
        <v>4</v>
      </c>
      <c r="AW28" s="1">
        <v>4</v>
      </c>
      <c r="AX28" s="1">
        <v>2</v>
      </c>
      <c r="AY28" s="1">
        <v>3</v>
      </c>
      <c r="AZ28" s="1">
        <v>4</v>
      </c>
      <c r="BA28" s="1">
        <v>8</v>
      </c>
      <c r="BB28" s="1">
        <v>11</v>
      </c>
      <c r="BC28" s="1">
        <v>9</v>
      </c>
      <c r="BD28" s="1">
        <v>9</v>
      </c>
      <c r="BE28" s="1">
        <v>8</v>
      </c>
      <c r="BF28" s="1">
        <v>7</v>
      </c>
      <c r="BG28" s="1">
        <v>3</v>
      </c>
      <c r="BH28" s="1">
        <v>3</v>
      </c>
      <c r="BI28" s="1">
        <v>3</v>
      </c>
      <c r="BJ28" s="1">
        <v>3</v>
      </c>
      <c r="BK28" s="1">
        <v>8</v>
      </c>
      <c r="BL28" s="1">
        <v>8</v>
      </c>
      <c r="BM28" s="1">
        <v>12</v>
      </c>
      <c r="BN28" s="1"/>
      <c r="BO28" s="1"/>
      <c r="BP28" s="1"/>
      <c r="BQ28" s="1">
        <v>7</v>
      </c>
      <c r="BR28" s="1">
        <v>7</v>
      </c>
      <c r="BS28" s="1">
        <v>7</v>
      </c>
      <c r="BT28" s="1">
        <v>7</v>
      </c>
      <c r="BU28" s="1">
        <v>5</v>
      </c>
      <c r="BV28" s="1">
        <v>8</v>
      </c>
      <c r="BW28" s="1">
        <v>5</v>
      </c>
      <c r="BX28" s="1">
        <v>5</v>
      </c>
      <c r="BY28" s="1">
        <v>5</v>
      </c>
      <c r="BZ28" s="1">
        <v>4</v>
      </c>
      <c r="CA28" s="1">
        <v>4</v>
      </c>
      <c r="CB28" s="1">
        <v>3</v>
      </c>
      <c r="CC28" s="1">
        <v>3</v>
      </c>
      <c r="CD28" s="1">
        <v>3</v>
      </c>
      <c r="CE28" s="1">
        <v>5</v>
      </c>
      <c r="CF28" s="1">
        <v>4</v>
      </c>
      <c r="CG28" s="1">
        <v>4</v>
      </c>
      <c r="CH28" s="1">
        <v>11</v>
      </c>
      <c r="CI28" s="1">
        <v>7</v>
      </c>
      <c r="CJ28" s="1">
        <v>9</v>
      </c>
      <c r="CK28" s="1">
        <v>5</v>
      </c>
      <c r="CL28" s="1">
        <v>5</v>
      </c>
      <c r="CM28" s="1">
        <v>4</v>
      </c>
      <c r="CN28" s="1">
        <v>5</v>
      </c>
      <c r="CO28" s="1">
        <v>6</v>
      </c>
      <c r="CP28" s="1">
        <v>5</v>
      </c>
      <c r="CQ28" s="1">
        <v>5</v>
      </c>
      <c r="CR28" s="1">
        <v>3</v>
      </c>
      <c r="CS28" s="1">
        <v>3</v>
      </c>
      <c r="CT28" s="1">
        <v>3</v>
      </c>
      <c r="CU28" s="1">
        <v>3</v>
      </c>
      <c r="CV28" s="1">
        <v>3</v>
      </c>
      <c r="CW28" s="1">
        <v>6</v>
      </c>
      <c r="CX28" s="1">
        <v>6</v>
      </c>
    </row>
    <row r="29" spans="1:102" x14ac:dyDescent="0.25">
      <c r="A29" s="3"/>
      <c r="B29" s="1">
        <v>6</v>
      </c>
      <c r="C29" s="1">
        <v>2</v>
      </c>
      <c r="D29" s="1">
        <v>10</v>
      </c>
      <c r="E29" s="1">
        <v>10</v>
      </c>
      <c r="F29" s="1">
        <v>3</v>
      </c>
      <c r="G29" s="1">
        <v>4</v>
      </c>
      <c r="H29" s="1">
        <v>3</v>
      </c>
      <c r="I29" s="1">
        <v>3</v>
      </c>
      <c r="J29" s="1">
        <v>3</v>
      </c>
      <c r="K29" s="1">
        <v>3</v>
      </c>
      <c r="L29" s="1">
        <v>3</v>
      </c>
      <c r="M29" s="1">
        <v>7</v>
      </c>
      <c r="N29" s="1">
        <v>6</v>
      </c>
      <c r="O29" s="1"/>
      <c r="P29" s="1"/>
      <c r="Q29" s="1">
        <v>14</v>
      </c>
      <c r="R29" s="1">
        <v>2</v>
      </c>
      <c r="S29" s="1">
        <v>2</v>
      </c>
      <c r="T29" s="1">
        <v>3</v>
      </c>
      <c r="U29" s="1">
        <v>2</v>
      </c>
      <c r="V29" s="1">
        <v>2</v>
      </c>
      <c r="W29" s="1">
        <v>4</v>
      </c>
      <c r="X29" s="1">
        <v>2</v>
      </c>
      <c r="Y29" s="1">
        <v>3</v>
      </c>
      <c r="Z29" s="1">
        <v>4</v>
      </c>
      <c r="AA29" s="1">
        <v>4</v>
      </c>
      <c r="AB29" s="1">
        <v>4</v>
      </c>
      <c r="AC29" s="1">
        <v>5</v>
      </c>
      <c r="AD29" s="1">
        <v>5</v>
      </c>
      <c r="AE29" s="1">
        <v>5</v>
      </c>
      <c r="AF29" s="1">
        <v>3</v>
      </c>
      <c r="AG29" s="1">
        <v>5</v>
      </c>
      <c r="AH29" s="1">
        <v>4</v>
      </c>
      <c r="AI29" s="1">
        <v>5</v>
      </c>
      <c r="AJ29" s="1">
        <v>6</v>
      </c>
      <c r="AK29" s="1">
        <v>2</v>
      </c>
      <c r="AL29" s="1">
        <v>2</v>
      </c>
      <c r="AM29" s="1">
        <v>10</v>
      </c>
      <c r="AN29" s="1"/>
      <c r="AO29" s="1">
        <v>4</v>
      </c>
      <c r="AP29" s="1"/>
      <c r="AQ29" s="1">
        <v>5</v>
      </c>
      <c r="AR29" s="1">
        <v>3</v>
      </c>
      <c r="AS29" s="1">
        <v>8</v>
      </c>
      <c r="AT29" s="1">
        <v>6</v>
      </c>
      <c r="AU29" s="1">
        <v>3</v>
      </c>
      <c r="AV29" s="1">
        <v>4</v>
      </c>
      <c r="AW29" s="1">
        <v>4</v>
      </c>
      <c r="AX29" s="1">
        <v>2</v>
      </c>
      <c r="AY29" s="1">
        <v>3</v>
      </c>
      <c r="AZ29" s="1">
        <v>4</v>
      </c>
      <c r="BA29" s="1">
        <v>8</v>
      </c>
      <c r="BB29" s="1">
        <v>11</v>
      </c>
      <c r="BC29" s="1">
        <v>9</v>
      </c>
      <c r="BD29" s="1">
        <v>9</v>
      </c>
      <c r="BE29" s="1">
        <v>8</v>
      </c>
      <c r="BF29" s="1">
        <v>7</v>
      </c>
      <c r="BG29" s="1">
        <v>3</v>
      </c>
      <c r="BH29" s="1">
        <v>3</v>
      </c>
      <c r="BI29" s="1">
        <v>3</v>
      </c>
      <c r="BJ29" s="1">
        <v>3</v>
      </c>
      <c r="BK29" s="1">
        <v>8</v>
      </c>
      <c r="BL29" s="1">
        <v>7</v>
      </c>
      <c r="BM29" s="1">
        <v>12</v>
      </c>
      <c r="BN29" s="1"/>
      <c r="BO29" s="1"/>
      <c r="BP29" s="1"/>
      <c r="BQ29" s="1">
        <v>6</v>
      </c>
      <c r="BR29" s="1">
        <v>7</v>
      </c>
      <c r="BS29" s="1">
        <v>5</v>
      </c>
      <c r="BT29" s="1">
        <v>7</v>
      </c>
      <c r="BU29" s="1">
        <v>5</v>
      </c>
      <c r="BV29" s="1">
        <v>8</v>
      </c>
      <c r="BW29" s="1">
        <v>5</v>
      </c>
      <c r="BX29" s="1">
        <v>5</v>
      </c>
      <c r="BY29" s="1">
        <v>5</v>
      </c>
      <c r="BZ29" s="1">
        <v>4</v>
      </c>
      <c r="CA29" s="1">
        <v>4</v>
      </c>
      <c r="CB29" s="1">
        <v>3</v>
      </c>
      <c r="CC29" s="1">
        <v>3</v>
      </c>
      <c r="CD29" s="1">
        <v>3</v>
      </c>
      <c r="CE29" s="1">
        <v>5</v>
      </c>
      <c r="CF29" s="1">
        <v>4</v>
      </c>
      <c r="CG29" s="1">
        <v>4</v>
      </c>
      <c r="CH29" s="1">
        <v>11</v>
      </c>
      <c r="CI29" s="1">
        <v>7</v>
      </c>
      <c r="CJ29" s="1">
        <v>8</v>
      </c>
      <c r="CK29" s="1">
        <v>4</v>
      </c>
      <c r="CL29" s="1">
        <v>5</v>
      </c>
      <c r="CM29" s="1">
        <v>4</v>
      </c>
      <c r="CN29" s="1">
        <v>5</v>
      </c>
      <c r="CO29" s="1">
        <v>6</v>
      </c>
      <c r="CP29" s="1">
        <v>5</v>
      </c>
      <c r="CQ29" s="1">
        <v>5</v>
      </c>
      <c r="CR29" s="1">
        <v>3</v>
      </c>
      <c r="CS29" s="1">
        <v>3</v>
      </c>
      <c r="CT29" s="1">
        <v>3</v>
      </c>
      <c r="CU29" s="1">
        <v>3</v>
      </c>
      <c r="CV29" s="1">
        <v>3</v>
      </c>
      <c r="CW29" s="1">
        <v>6</v>
      </c>
      <c r="CX29" s="1">
        <v>5</v>
      </c>
    </row>
    <row r="30" spans="1:102" x14ac:dyDescent="0.25">
      <c r="A30" s="3"/>
      <c r="B30" s="1">
        <v>6</v>
      </c>
      <c r="C30" s="1">
        <v>2</v>
      </c>
      <c r="D30" s="1">
        <v>10</v>
      </c>
      <c r="E30" s="1">
        <v>9</v>
      </c>
      <c r="F30" s="1">
        <v>3</v>
      </c>
      <c r="G30" s="1">
        <v>3</v>
      </c>
      <c r="H30" s="1">
        <v>3</v>
      </c>
      <c r="I30" s="1">
        <v>3</v>
      </c>
      <c r="J30" s="1">
        <v>3</v>
      </c>
      <c r="K30" s="1">
        <v>3</v>
      </c>
      <c r="L30" s="1">
        <v>3</v>
      </c>
      <c r="M30" s="1">
        <v>7</v>
      </c>
      <c r="N30" s="1">
        <v>5</v>
      </c>
      <c r="O30" s="1"/>
      <c r="P30" s="1"/>
      <c r="Q30" s="1">
        <v>14</v>
      </c>
      <c r="R30" s="1">
        <v>2</v>
      </c>
      <c r="S30" s="1">
        <v>2</v>
      </c>
      <c r="T30" s="1">
        <v>3</v>
      </c>
      <c r="U30" s="1">
        <v>2</v>
      </c>
      <c r="V30" s="1">
        <v>2</v>
      </c>
      <c r="W30" s="1">
        <v>4</v>
      </c>
      <c r="X30" s="1">
        <v>2</v>
      </c>
      <c r="Y30" s="1">
        <v>3</v>
      </c>
      <c r="Z30" s="1">
        <v>4</v>
      </c>
      <c r="AA30" s="1">
        <v>4</v>
      </c>
      <c r="AB30" s="1">
        <v>4</v>
      </c>
      <c r="AC30" s="1">
        <v>5</v>
      </c>
      <c r="AD30" s="1">
        <v>5</v>
      </c>
      <c r="AE30" s="1">
        <v>5</v>
      </c>
      <c r="AF30" s="1">
        <v>2</v>
      </c>
      <c r="AG30" s="1">
        <v>5</v>
      </c>
      <c r="AH30" s="1">
        <v>4</v>
      </c>
      <c r="AI30" s="1">
        <v>5</v>
      </c>
      <c r="AJ30" s="1">
        <v>6</v>
      </c>
      <c r="AK30" s="1">
        <v>2</v>
      </c>
      <c r="AL30" s="1">
        <v>2</v>
      </c>
      <c r="AM30" s="1">
        <v>10</v>
      </c>
      <c r="AN30" s="1"/>
      <c r="AO30" s="1">
        <v>4</v>
      </c>
      <c r="AP30" s="1"/>
      <c r="AQ30" s="1">
        <v>5</v>
      </c>
      <c r="AR30" s="1">
        <v>3</v>
      </c>
      <c r="AS30" s="1">
        <v>8</v>
      </c>
      <c r="AT30" s="1">
        <v>6</v>
      </c>
      <c r="AU30" s="1">
        <v>3</v>
      </c>
      <c r="AV30" s="1">
        <v>4</v>
      </c>
      <c r="AW30" s="1">
        <v>4</v>
      </c>
      <c r="AX30" s="1">
        <v>2</v>
      </c>
      <c r="AY30" s="1">
        <v>3</v>
      </c>
      <c r="AZ30" s="1">
        <v>3</v>
      </c>
      <c r="BA30" s="1">
        <v>8</v>
      </c>
      <c r="BB30" s="1">
        <v>11</v>
      </c>
      <c r="BC30" s="1">
        <v>9</v>
      </c>
      <c r="BD30" s="1">
        <v>8</v>
      </c>
      <c r="BE30" s="1">
        <v>7</v>
      </c>
      <c r="BF30" s="1">
        <v>7</v>
      </c>
      <c r="BG30" s="1">
        <v>3</v>
      </c>
      <c r="BH30" s="1">
        <v>3</v>
      </c>
      <c r="BI30" s="1">
        <v>3</v>
      </c>
      <c r="BJ30" s="1">
        <v>3</v>
      </c>
      <c r="BK30" s="1">
        <v>8</v>
      </c>
      <c r="BL30" s="1">
        <v>7</v>
      </c>
      <c r="BM30" s="1">
        <v>12</v>
      </c>
      <c r="BN30" s="1"/>
      <c r="BO30" s="1"/>
      <c r="BP30" s="1"/>
      <c r="BQ30" s="1">
        <v>5</v>
      </c>
      <c r="BR30" s="1">
        <v>7</v>
      </c>
      <c r="BS30" s="1">
        <v>5</v>
      </c>
      <c r="BT30" s="1">
        <v>7</v>
      </c>
      <c r="BU30" s="1">
        <v>5</v>
      </c>
      <c r="BV30" s="1">
        <v>8</v>
      </c>
      <c r="BW30" s="1">
        <v>5</v>
      </c>
      <c r="BX30" s="1">
        <v>5</v>
      </c>
      <c r="BY30" s="1">
        <v>5</v>
      </c>
      <c r="BZ30" s="1">
        <v>4</v>
      </c>
      <c r="CA30" s="1">
        <v>4</v>
      </c>
      <c r="CB30" s="1">
        <v>3</v>
      </c>
      <c r="CC30" s="1">
        <v>3</v>
      </c>
      <c r="CD30" s="1">
        <v>3</v>
      </c>
      <c r="CE30" s="1">
        <v>5</v>
      </c>
      <c r="CF30" s="1">
        <v>4</v>
      </c>
      <c r="CG30" s="1">
        <v>4</v>
      </c>
      <c r="CH30" s="1">
        <v>11</v>
      </c>
      <c r="CI30" s="1">
        <v>7</v>
      </c>
      <c r="CJ30" s="1">
        <v>8</v>
      </c>
      <c r="CK30" s="1">
        <v>4</v>
      </c>
      <c r="CL30" s="1">
        <v>5</v>
      </c>
      <c r="CM30" s="1">
        <v>4</v>
      </c>
      <c r="CN30" s="1">
        <v>5</v>
      </c>
      <c r="CO30" s="1">
        <v>6</v>
      </c>
      <c r="CP30" s="1">
        <v>5</v>
      </c>
      <c r="CQ30" s="1">
        <v>5</v>
      </c>
      <c r="CR30" s="1">
        <v>3</v>
      </c>
      <c r="CS30" s="1">
        <v>3</v>
      </c>
      <c r="CT30" s="1">
        <v>3</v>
      </c>
      <c r="CU30" s="1">
        <v>3</v>
      </c>
      <c r="CV30" s="1">
        <v>3</v>
      </c>
      <c r="CW30" s="1">
        <v>6</v>
      </c>
      <c r="CX30" s="1">
        <v>5</v>
      </c>
    </row>
    <row r="31" spans="1:102" x14ac:dyDescent="0.25">
      <c r="A31" s="3"/>
      <c r="B31" s="1">
        <v>6</v>
      </c>
      <c r="C31" s="1">
        <v>2</v>
      </c>
      <c r="D31" s="1">
        <v>10</v>
      </c>
      <c r="E31" s="1">
        <v>9</v>
      </c>
      <c r="F31" s="1">
        <v>3</v>
      </c>
      <c r="G31" s="1">
        <v>3</v>
      </c>
      <c r="H31" s="1">
        <v>3</v>
      </c>
      <c r="I31" s="1">
        <v>3</v>
      </c>
      <c r="J31" s="1">
        <v>3</v>
      </c>
      <c r="K31" s="1">
        <v>3</v>
      </c>
      <c r="L31" s="1">
        <v>3</v>
      </c>
      <c r="M31" s="1">
        <v>7</v>
      </c>
      <c r="N31" s="1">
        <v>5</v>
      </c>
      <c r="O31" s="1"/>
      <c r="P31" s="1"/>
      <c r="Q31" s="1">
        <v>14</v>
      </c>
      <c r="R31" s="1">
        <v>2</v>
      </c>
      <c r="S31" s="1">
        <v>2</v>
      </c>
      <c r="T31" s="1">
        <v>3</v>
      </c>
      <c r="U31" s="1">
        <v>2</v>
      </c>
      <c r="V31" s="1">
        <v>2</v>
      </c>
      <c r="W31" s="1">
        <v>4</v>
      </c>
      <c r="X31" s="1">
        <v>2</v>
      </c>
      <c r="Y31" s="1">
        <v>3</v>
      </c>
      <c r="Z31" s="1">
        <v>4</v>
      </c>
      <c r="AA31" s="1">
        <v>4</v>
      </c>
      <c r="AB31" s="1">
        <v>4</v>
      </c>
      <c r="AC31" s="1">
        <v>5</v>
      </c>
      <c r="AD31" s="1">
        <v>5</v>
      </c>
      <c r="AE31" s="1">
        <v>5</v>
      </c>
      <c r="AF31" s="1">
        <v>2</v>
      </c>
      <c r="AG31" s="1">
        <v>5</v>
      </c>
      <c r="AH31" s="1">
        <v>4</v>
      </c>
      <c r="AI31" s="1">
        <v>5</v>
      </c>
      <c r="AJ31" s="1">
        <v>6</v>
      </c>
      <c r="AK31" s="1">
        <v>2</v>
      </c>
      <c r="AL31" s="1">
        <v>2</v>
      </c>
      <c r="AM31" s="1">
        <v>9</v>
      </c>
      <c r="AN31" s="1"/>
      <c r="AO31" s="1">
        <v>4</v>
      </c>
      <c r="AP31" s="1">
        <v>10</v>
      </c>
      <c r="AQ31" s="1">
        <v>5</v>
      </c>
      <c r="AR31" s="1">
        <v>3</v>
      </c>
      <c r="AS31" s="1">
        <v>8</v>
      </c>
      <c r="AT31" s="1">
        <v>5</v>
      </c>
      <c r="AU31" s="1">
        <v>3</v>
      </c>
      <c r="AV31" s="1">
        <v>3</v>
      </c>
      <c r="AW31" s="1">
        <v>4</v>
      </c>
      <c r="AX31" s="1">
        <v>2</v>
      </c>
      <c r="AY31" s="1">
        <v>2</v>
      </c>
      <c r="AZ31" s="1">
        <v>3</v>
      </c>
      <c r="BA31" s="1">
        <v>8</v>
      </c>
      <c r="BB31" s="1">
        <v>11</v>
      </c>
      <c r="BC31" s="1">
        <v>8</v>
      </c>
      <c r="BD31" s="1">
        <v>8</v>
      </c>
      <c r="BE31" s="1">
        <v>7</v>
      </c>
      <c r="BF31" s="1">
        <v>7</v>
      </c>
      <c r="BG31" s="1">
        <v>3</v>
      </c>
      <c r="BH31" s="1">
        <v>2</v>
      </c>
      <c r="BI31" s="1">
        <v>2</v>
      </c>
      <c r="BJ31" s="1">
        <v>3</v>
      </c>
      <c r="BK31" s="1">
        <v>8</v>
      </c>
      <c r="BL31" s="1">
        <v>7</v>
      </c>
      <c r="BM31" s="1">
        <v>12</v>
      </c>
      <c r="BN31" s="1"/>
      <c r="BO31" s="1"/>
      <c r="BP31" s="1"/>
      <c r="BQ31" s="1">
        <v>5</v>
      </c>
      <c r="BR31" s="1">
        <v>7</v>
      </c>
      <c r="BS31" s="1">
        <v>5</v>
      </c>
      <c r="BT31" s="1">
        <v>7</v>
      </c>
      <c r="BU31" s="1">
        <v>5</v>
      </c>
      <c r="BV31" s="1">
        <v>8</v>
      </c>
      <c r="BW31" s="1">
        <v>5</v>
      </c>
      <c r="BX31" s="1">
        <v>5</v>
      </c>
      <c r="BY31" s="1">
        <v>5</v>
      </c>
      <c r="BZ31" s="1">
        <v>4</v>
      </c>
      <c r="CA31" s="1">
        <v>4</v>
      </c>
      <c r="CB31" s="1">
        <v>3</v>
      </c>
      <c r="CC31" s="1">
        <v>3</v>
      </c>
      <c r="CD31" s="1">
        <v>3</v>
      </c>
      <c r="CE31" s="1">
        <v>5</v>
      </c>
      <c r="CF31" s="1">
        <v>4</v>
      </c>
      <c r="CG31" s="1">
        <v>4</v>
      </c>
      <c r="CH31" s="1">
        <v>11</v>
      </c>
      <c r="CI31" s="1">
        <v>7</v>
      </c>
      <c r="CJ31" s="1">
        <v>8</v>
      </c>
      <c r="CK31" s="1">
        <v>4</v>
      </c>
      <c r="CL31" s="1">
        <v>5</v>
      </c>
      <c r="CM31" s="1">
        <v>4</v>
      </c>
      <c r="CN31" s="1">
        <v>5</v>
      </c>
      <c r="CO31" s="1">
        <v>6</v>
      </c>
      <c r="CP31" s="1">
        <v>5</v>
      </c>
      <c r="CQ31" s="1">
        <v>5</v>
      </c>
      <c r="CR31" s="1">
        <v>3</v>
      </c>
      <c r="CS31" s="1">
        <v>3</v>
      </c>
      <c r="CT31" s="1">
        <v>3</v>
      </c>
      <c r="CU31" s="1">
        <v>3</v>
      </c>
      <c r="CV31" s="1">
        <v>3</v>
      </c>
      <c r="CW31" s="1">
        <v>6</v>
      </c>
      <c r="CX31" s="1">
        <v>5</v>
      </c>
    </row>
    <row r="32" spans="1:102" x14ac:dyDescent="0.25">
      <c r="A32" s="3"/>
      <c r="B32" s="1">
        <v>6</v>
      </c>
      <c r="C32" s="1">
        <v>2</v>
      </c>
      <c r="D32" s="1">
        <v>10</v>
      </c>
      <c r="E32" s="1">
        <v>9</v>
      </c>
      <c r="F32" s="1">
        <v>3</v>
      </c>
      <c r="G32" s="1">
        <v>3</v>
      </c>
      <c r="H32" s="1">
        <v>3</v>
      </c>
      <c r="I32" s="1">
        <v>3</v>
      </c>
      <c r="J32" s="1">
        <v>3</v>
      </c>
      <c r="K32" s="1">
        <v>3</v>
      </c>
      <c r="L32" s="1">
        <v>3</v>
      </c>
      <c r="M32" s="1">
        <v>7</v>
      </c>
      <c r="N32" s="1">
        <v>5</v>
      </c>
      <c r="O32" s="1"/>
      <c r="P32" s="1"/>
      <c r="Q32" s="1">
        <v>14</v>
      </c>
      <c r="R32" s="1">
        <v>2</v>
      </c>
      <c r="S32" s="1">
        <v>2</v>
      </c>
      <c r="T32" s="1">
        <v>3</v>
      </c>
      <c r="U32" s="1">
        <v>2</v>
      </c>
      <c r="V32" s="1">
        <v>2</v>
      </c>
      <c r="W32" s="1">
        <v>4</v>
      </c>
      <c r="X32" s="1">
        <v>2</v>
      </c>
      <c r="Y32" s="1">
        <v>3</v>
      </c>
      <c r="Z32" s="1">
        <v>3</v>
      </c>
      <c r="AA32" s="1">
        <v>4</v>
      </c>
      <c r="AB32" s="1">
        <v>4</v>
      </c>
      <c r="AC32" s="1">
        <v>5</v>
      </c>
      <c r="AD32" s="1">
        <v>5</v>
      </c>
      <c r="AE32" s="1">
        <v>5</v>
      </c>
      <c r="AF32" s="1">
        <v>2</v>
      </c>
      <c r="AG32" s="1">
        <v>4</v>
      </c>
      <c r="AH32" s="1">
        <v>4</v>
      </c>
      <c r="AI32" s="1">
        <v>5</v>
      </c>
      <c r="AJ32" s="1">
        <v>6</v>
      </c>
      <c r="AK32" s="1">
        <v>2</v>
      </c>
      <c r="AL32" s="1">
        <v>2</v>
      </c>
      <c r="AM32" s="1">
        <v>9</v>
      </c>
      <c r="AN32" s="1"/>
      <c r="AO32" s="1">
        <v>4</v>
      </c>
      <c r="AP32" s="1">
        <v>9</v>
      </c>
      <c r="AQ32" s="1">
        <v>4</v>
      </c>
      <c r="AR32" s="1">
        <v>3</v>
      </c>
      <c r="AS32" s="1">
        <v>7</v>
      </c>
      <c r="AT32" s="1">
        <v>5</v>
      </c>
      <c r="AU32" s="1">
        <v>3</v>
      </c>
      <c r="AV32" s="1">
        <v>3</v>
      </c>
      <c r="AW32" s="1">
        <v>4</v>
      </c>
      <c r="AX32" s="1">
        <v>2</v>
      </c>
      <c r="AY32" s="1">
        <v>2</v>
      </c>
      <c r="AZ32" s="1">
        <v>3</v>
      </c>
      <c r="BA32" s="1">
        <v>7</v>
      </c>
      <c r="BB32" s="1">
        <v>11</v>
      </c>
      <c r="BC32" s="1">
        <v>8</v>
      </c>
      <c r="BD32" s="1">
        <v>7</v>
      </c>
      <c r="BE32" s="1">
        <v>7</v>
      </c>
      <c r="BF32" s="1">
        <v>7</v>
      </c>
      <c r="BG32" s="1">
        <v>3</v>
      </c>
      <c r="BH32" s="1">
        <v>2</v>
      </c>
      <c r="BI32" s="1">
        <v>2</v>
      </c>
      <c r="BJ32" s="1">
        <v>3</v>
      </c>
      <c r="BK32" s="1">
        <v>8</v>
      </c>
      <c r="BL32" s="1">
        <v>7</v>
      </c>
      <c r="BM32" s="1">
        <v>12</v>
      </c>
      <c r="BN32" s="1"/>
      <c r="BO32" s="1"/>
      <c r="BP32" s="1"/>
      <c r="BQ32" s="1">
        <v>5</v>
      </c>
      <c r="BR32" s="1">
        <v>7</v>
      </c>
      <c r="BS32" s="1">
        <v>5</v>
      </c>
      <c r="BT32" s="1">
        <v>6</v>
      </c>
      <c r="BU32" s="1">
        <v>5</v>
      </c>
      <c r="BV32" s="1">
        <v>8</v>
      </c>
      <c r="BW32" s="1">
        <v>5</v>
      </c>
      <c r="BX32" s="1">
        <v>5</v>
      </c>
      <c r="BY32" s="1">
        <v>5</v>
      </c>
      <c r="BZ32" s="1">
        <v>3</v>
      </c>
      <c r="CA32" s="1">
        <v>4</v>
      </c>
      <c r="CB32" s="1">
        <v>3</v>
      </c>
      <c r="CC32" s="1">
        <v>3</v>
      </c>
      <c r="CD32" s="1">
        <v>3</v>
      </c>
      <c r="CE32" s="1">
        <v>5</v>
      </c>
      <c r="CF32" s="1">
        <v>4</v>
      </c>
      <c r="CG32" s="1">
        <v>4</v>
      </c>
      <c r="CH32" s="1">
        <v>11</v>
      </c>
      <c r="CI32" s="1">
        <v>7</v>
      </c>
      <c r="CJ32" s="1">
        <v>8</v>
      </c>
      <c r="CK32" s="1">
        <v>4</v>
      </c>
      <c r="CL32" s="1">
        <v>4</v>
      </c>
      <c r="CM32" s="1">
        <v>4</v>
      </c>
      <c r="CN32" s="1">
        <v>4</v>
      </c>
      <c r="CO32" s="1">
        <v>6</v>
      </c>
      <c r="CP32" s="1">
        <v>5</v>
      </c>
      <c r="CQ32" s="1">
        <v>5</v>
      </c>
      <c r="CR32" s="1">
        <v>3</v>
      </c>
      <c r="CS32" s="1">
        <v>3</v>
      </c>
      <c r="CT32" s="1">
        <v>3</v>
      </c>
      <c r="CU32" s="1">
        <v>3</v>
      </c>
      <c r="CV32" s="1">
        <v>3</v>
      </c>
      <c r="CW32" s="1">
        <v>6</v>
      </c>
      <c r="CX32" s="1">
        <v>5</v>
      </c>
    </row>
    <row r="33" spans="1:102" x14ac:dyDescent="0.25">
      <c r="A33" s="3"/>
      <c r="B33" s="1">
        <v>5</v>
      </c>
      <c r="C33" s="1">
        <v>2</v>
      </c>
      <c r="D33" s="1">
        <v>10</v>
      </c>
      <c r="E33" s="1">
        <v>9</v>
      </c>
      <c r="F33" s="1">
        <v>3</v>
      </c>
      <c r="G33" s="1">
        <v>3</v>
      </c>
      <c r="H33" s="1">
        <v>3</v>
      </c>
      <c r="I33" s="1">
        <v>3</v>
      </c>
      <c r="J33" s="1">
        <v>3</v>
      </c>
      <c r="K33" s="1">
        <v>3</v>
      </c>
      <c r="L33" s="1">
        <v>3</v>
      </c>
      <c r="M33" s="1">
        <v>7</v>
      </c>
      <c r="N33" s="1">
        <v>5</v>
      </c>
      <c r="O33" s="1"/>
      <c r="P33" s="1"/>
      <c r="Q33" s="1">
        <v>13</v>
      </c>
      <c r="R33" s="1">
        <v>2</v>
      </c>
      <c r="S33" s="1">
        <v>2</v>
      </c>
      <c r="T33" s="1">
        <v>3</v>
      </c>
      <c r="U33" s="1">
        <v>2</v>
      </c>
      <c r="V33" s="1">
        <v>2</v>
      </c>
      <c r="W33" s="1">
        <v>4</v>
      </c>
      <c r="X33" s="1">
        <v>2</v>
      </c>
      <c r="Y33" s="1">
        <v>3</v>
      </c>
      <c r="Z33" s="1">
        <v>3</v>
      </c>
      <c r="AA33" s="1">
        <v>4</v>
      </c>
      <c r="AB33" s="1">
        <v>4</v>
      </c>
      <c r="AC33" s="1">
        <v>5</v>
      </c>
      <c r="AD33" s="1">
        <v>5</v>
      </c>
      <c r="AE33" s="1">
        <v>5</v>
      </c>
      <c r="AF33" s="1">
        <v>2</v>
      </c>
      <c r="AG33" s="1">
        <v>4</v>
      </c>
      <c r="AH33" s="1">
        <v>4</v>
      </c>
      <c r="AI33" s="1">
        <v>5</v>
      </c>
      <c r="AJ33" s="1">
        <v>5</v>
      </c>
      <c r="AK33" s="1">
        <v>2</v>
      </c>
      <c r="AL33" s="1">
        <v>2</v>
      </c>
      <c r="AM33" s="1">
        <v>8</v>
      </c>
      <c r="AN33" s="1">
        <v>17</v>
      </c>
      <c r="AO33" s="1">
        <v>4</v>
      </c>
      <c r="AP33" s="1">
        <v>8</v>
      </c>
      <c r="AQ33" s="1">
        <v>4</v>
      </c>
      <c r="AR33" s="1">
        <v>3</v>
      </c>
      <c r="AS33" s="1">
        <v>7</v>
      </c>
      <c r="AT33" s="1">
        <v>5</v>
      </c>
      <c r="AU33" s="1">
        <v>3</v>
      </c>
      <c r="AV33" s="1">
        <v>3</v>
      </c>
      <c r="AW33" s="1">
        <v>4</v>
      </c>
      <c r="AX33" s="1">
        <v>2</v>
      </c>
      <c r="AY33" s="1">
        <v>2</v>
      </c>
      <c r="AZ33" s="1">
        <v>3</v>
      </c>
      <c r="BA33" s="1">
        <v>7</v>
      </c>
      <c r="BB33" s="1">
        <v>11</v>
      </c>
      <c r="BC33" s="1">
        <v>8</v>
      </c>
      <c r="BD33" s="1">
        <v>5</v>
      </c>
      <c r="BE33" s="1">
        <v>7</v>
      </c>
      <c r="BF33" s="1">
        <v>7</v>
      </c>
      <c r="BG33" s="1">
        <v>3</v>
      </c>
      <c r="BH33" s="1">
        <v>2</v>
      </c>
      <c r="BI33" s="1">
        <v>2</v>
      </c>
      <c r="BJ33" s="1">
        <v>3</v>
      </c>
      <c r="BK33" s="1">
        <v>7</v>
      </c>
      <c r="BL33" s="1">
        <v>7</v>
      </c>
      <c r="BM33" s="1">
        <v>11</v>
      </c>
      <c r="BN33" s="1"/>
      <c r="BO33" s="1"/>
      <c r="BP33" s="1"/>
      <c r="BQ33" s="1">
        <v>5</v>
      </c>
      <c r="BR33" s="1">
        <v>7</v>
      </c>
      <c r="BS33" s="1">
        <v>5</v>
      </c>
      <c r="BT33" s="1">
        <v>6</v>
      </c>
      <c r="BU33" s="1">
        <v>4</v>
      </c>
      <c r="BV33" s="1">
        <v>7</v>
      </c>
      <c r="BW33" s="1">
        <v>4</v>
      </c>
      <c r="BX33" s="1">
        <v>5</v>
      </c>
      <c r="BY33" s="1">
        <v>4</v>
      </c>
      <c r="BZ33" s="1">
        <v>3</v>
      </c>
      <c r="CA33" s="1">
        <v>3</v>
      </c>
      <c r="CB33" s="1">
        <v>3</v>
      </c>
      <c r="CC33" s="1">
        <v>3</v>
      </c>
      <c r="CD33" s="1">
        <v>3</v>
      </c>
      <c r="CE33" s="1">
        <v>5</v>
      </c>
      <c r="CF33" s="1">
        <v>4</v>
      </c>
      <c r="CG33" s="1">
        <v>4</v>
      </c>
      <c r="CH33" s="1">
        <v>11</v>
      </c>
      <c r="CI33" s="1">
        <v>7</v>
      </c>
      <c r="CJ33" s="1">
        <v>8</v>
      </c>
      <c r="CK33" s="1">
        <v>3</v>
      </c>
      <c r="CL33" s="1">
        <v>4</v>
      </c>
      <c r="CM33" s="1">
        <v>4</v>
      </c>
      <c r="CN33" s="1">
        <v>4</v>
      </c>
      <c r="CO33" s="1">
        <v>5</v>
      </c>
      <c r="CP33" s="1">
        <v>5</v>
      </c>
      <c r="CQ33" s="1">
        <v>5</v>
      </c>
      <c r="CR33" s="1">
        <v>3</v>
      </c>
      <c r="CS33" s="1">
        <v>3</v>
      </c>
      <c r="CT33" s="1">
        <v>3</v>
      </c>
      <c r="CU33" s="1">
        <v>3</v>
      </c>
      <c r="CV33" s="1">
        <v>3</v>
      </c>
      <c r="CW33" s="1">
        <v>5</v>
      </c>
      <c r="CX33" s="1">
        <v>5</v>
      </c>
    </row>
    <row r="34" spans="1:102" x14ac:dyDescent="0.25">
      <c r="A34" s="3"/>
      <c r="B34" s="1">
        <v>5</v>
      </c>
      <c r="C34" s="1">
        <v>2</v>
      </c>
      <c r="D34" s="1">
        <v>10</v>
      </c>
      <c r="E34" s="1">
        <v>9</v>
      </c>
      <c r="F34" s="1">
        <v>3</v>
      </c>
      <c r="G34" s="1">
        <v>3</v>
      </c>
      <c r="H34" s="1">
        <v>3</v>
      </c>
      <c r="I34" s="1">
        <v>3</v>
      </c>
      <c r="J34" s="1">
        <v>3</v>
      </c>
      <c r="K34" s="1">
        <v>3</v>
      </c>
      <c r="L34" s="1">
        <v>3</v>
      </c>
      <c r="M34" s="1">
        <v>6</v>
      </c>
      <c r="N34" s="1">
        <v>5</v>
      </c>
      <c r="O34" s="1"/>
      <c r="P34" s="1"/>
      <c r="Q34" s="1">
        <v>11</v>
      </c>
      <c r="R34" s="1">
        <v>2</v>
      </c>
      <c r="S34" s="1">
        <v>2</v>
      </c>
      <c r="T34" s="1">
        <v>2</v>
      </c>
      <c r="U34" s="1">
        <v>2</v>
      </c>
      <c r="V34" s="1">
        <v>2</v>
      </c>
      <c r="W34" s="1">
        <v>4</v>
      </c>
      <c r="X34" s="1">
        <v>2</v>
      </c>
      <c r="Y34" s="1">
        <v>3</v>
      </c>
      <c r="Z34" s="1">
        <v>3</v>
      </c>
      <c r="AA34" s="1">
        <v>4</v>
      </c>
      <c r="AB34" s="1">
        <v>4</v>
      </c>
      <c r="AC34" s="1">
        <v>5</v>
      </c>
      <c r="AD34" s="1">
        <v>5</v>
      </c>
      <c r="AE34" s="1">
        <v>5</v>
      </c>
      <c r="AF34" s="1">
        <v>2</v>
      </c>
      <c r="AG34" s="1">
        <v>4</v>
      </c>
      <c r="AH34" s="1">
        <v>4</v>
      </c>
      <c r="AI34" s="1">
        <v>5</v>
      </c>
      <c r="AJ34" s="1">
        <v>5</v>
      </c>
      <c r="AK34" s="1">
        <v>2</v>
      </c>
      <c r="AL34" s="1">
        <v>2</v>
      </c>
      <c r="AM34" s="1">
        <v>8</v>
      </c>
      <c r="AN34" s="1">
        <v>17</v>
      </c>
      <c r="AO34" s="1">
        <v>4</v>
      </c>
      <c r="AP34" s="1">
        <v>8</v>
      </c>
      <c r="AQ34" s="1">
        <v>3</v>
      </c>
      <c r="AR34" s="1">
        <v>3</v>
      </c>
      <c r="AS34" s="1">
        <v>7</v>
      </c>
      <c r="AT34" s="1">
        <v>3</v>
      </c>
      <c r="AU34" s="1">
        <v>2</v>
      </c>
      <c r="AV34" s="1">
        <v>3</v>
      </c>
      <c r="AW34" s="1">
        <v>4</v>
      </c>
      <c r="AX34" s="1">
        <v>2</v>
      </c>
      <c r="AY34" s="1">
        <v>2</v>
      </c>
      <c r="AZ34" s="1">
        <v>3</v>
      </c>
      <c r="BA34" s="1">
        <v>7</v>
      </c>
      <c r="BB34" s="1">
        <v>11</v>
      </c>
      <c r="BC34" s="1">
        <v>8</v>
      </c>
      <c r="BD34" s="1">
        <v>5</v>
      </c>
      <c r="BE34" s="1">
        <v>7</v>
      </c>
      <c r="BF34" s="1">
        <v>7</v>
      </c>
      <c r="BG34" s="1">
        <v>3</v>
      </c>
      <c r="BH34" s="1">
        <v>2</v>
      </c>
      <c r="BI34" s="1">
        <v>2</v>
      </c>
      <c r="BJ34" s="1">
        <v>3</v>
      </c>
      <c r="BK34" s="1">
        <v>7</v>
      </c>
      <c r="BL34" s="1">
        <v>6</v>
      </c>
      <c r="BM34" s="1">
        <v>10</v>
      </c>
      <c r="BN34" s="1"/>
      <c r="BO34" s="1"/>
      <c r="BP34" s="1"/>
      <c r="BQ34" s="1">
        <v>5</v>
      </c>
      <c r="BR34" s="1">
        <v>7</v>
      </c>
      <c r="BS34" s="1">
        <v>5</v>
      </c>
      <c r="BT34" s="1">
        <v>6</v>
      </c>
      <c r="BU34" s="1">
        <v>4</v>
      </c>
      <c r="BV34" s="1">
        <v>7</v>
      </c>
      <c r="BW34" s="1">
        <v>4</v>
      </c>
      <c r="BX34" s="1">
        <v>4</v>
      </c>
      <c r="BY34" s="1">
        <v>4</v>
      </c>
      <c r="BZ34" s="1">
        <v>3</v>
      </c>
      <c r="CA34" s="1">
        <v>3</v>
      </c>
      <c r="CB34" s="1">
        <v>3</v>
      </c>
      <c r="CC34" s="1">
        <v>3</v>
      </c>
      <c r="CD34" s="1">
        <v>3</v>
      </c>
      <c r="CE34" s="1">
        <v>5</v>
      </c>
      <c r="CF34" s="1">
        <v>4</v>
      </c>
      <c r="CG34" s="1">
        <v>4</v>
      </c>
      <c r="CH34" s="1">
        <v>10</v>
      </c>
      <c r="CI34" s="1">
        <v>7</v>
      </c>
      <c r="CJ34" s="1">
        <v>8</v>
      </c>
      <c r="CK34" s="1">
        <v>3</v>
      </c>
      <c r="CL34" s="1">
        <v>4</v>
      </c>
      <c r="CM34" s="1">
        <v>4</v>
      </c>
      <c r="CN34" s="1">
        <v>4</v>
      </c>
      <c r="CO34" s="1">
        <v>5</v>
      </c>
      <c r="CP34" s="1">
        <v>5</v>
      </c>
      <c r="CQ34" s="1">
        <v>5</v>
      </c>
      <c r="CR34" s="1">
        <v>3</v>
      </c>
      <c r="CS34" s="1">
        <v>3</v>
      </c>
      <c r="CT34" s="1">
        <v>3</v>
      </c>
      <c r="CU34" s="1">
        <v>3</v>
      </c>
      <c r="CV34" s="1">
        <v>3</v>
      </c>
      <c r="CW34" s="1">
        <v>5</v>
      </c>
      <c r="CX34" s="1">
        <v>5</v>
      </c>
    </row>
    <row r="35" spans="1:102" x14ac:dyDescent="0.25">
      <c r="A35" s="3"/>
      <c r="B35" s="1">
        <v>5</v>
      </c>
      <c r="C35" s="1">
        <v>2</v>
      </c>
      <c r="D35" s="1">
        <v>10</v>
      </c>
      <c r="E35" s="1">
        <v>8</v>
      </c>
      <c r="F35" s="1">
        <v>3</v>
      </c>
      <c r="G35" s="1">
        <v>3</v>
      </c>
      <c r="H35" s="1">
        <v>3</v>
      </c>
      <c r="I35" s="1">
        <v>3</v>
      </c>
      <c r="J35" s="1">
        <v>3</v>
      </c>
      <c r="K35" s="1">
        <v>3</v>
      </c>
      <c r="L35" s="1">
        <v>3</v>
      </c>
      <c r="M35" s="1">
        <v>6</v>
      </c>
      <c r="N35" s="1">
        <v>4</v>
      </c>
      <c r="O35" s="1"/>
      <c r="P35" s="1"/>
      <c r="Q35" s="1">
        <v>11</v>
      </c>
      <c r="R35" s="1">
        <v>2</v>
      </c>
      <c r="S35" s="1">
        <v>2</v>
      </c>
      <c r="T35" s="1">
        <v>2</v>
      </c>
      <c r="U35" s="1">
        <v>2</v>
      </c>
      <c r="V35" s="1">
        <v>2</v>
      </c>
      <c r="W35" s="1">
        <v>4</v>
      </c>
      <c r="X35" s="1">
        <v>2</v>
      </c>
      <c r="Y35" s="1">
        <v>3</v>
      </c>
      <c r="Z35" s="1">
        <v>3</v>
      </c>
      <c r="AA35" s="1">
        <v>4</v>
      </c>
      <c r="AB35" s="1">
        <v>4</v>
      </c>
      <c r="AC35" s="1">
        <v>5</v>
      </c>
      <c r="AD35" s="1">
        <v>5</v>
      </c>
      <c r="AE35" s="1">
        <v>4</v>
      </c>
      <c r="AF35" s="1">
        <v>2</v>
      </c>
      <c r="AG35" s="1">
        <v>4</v>
      </c>
      <c r="AH35" s="1">
        <v>4</v>
      </c>
      <c r="AI35" s="1">
        <v>5</v>
      </c>
      <c r="AJ35" s="1">
        <v>5</v>
      </c>
      <c r="AK35" s="1">
        <v>2</v>
      </c>
      <c r="AL35" s="1">
        <v>2</v>
      </c>
      <c r="AM35" s="1">
        <v>7</v>
      </c>
      <c r="AN35" s="1">
        <v>16</v>
      </c>
      <c r="AO35" s="1">
        <v>4</v>
      </c>
      <c r="AP35" s="1">
        <v>8</v>
      </c>
      <c r="AQ35" s="1">
        <v>3</v>
      </c>
      <c r="AR35" s="1">
        <v>3</v>
      </c>
      <c r="AS35" s="1">
        <v>6</v>
      </c>
      <c r="AT35" s="1">
        <v>3</v>
      </c>
      <c r="AU35" s="1">
        <v>2</v>
      </c>
      <c r="AV35" s="1">
        <v>3</v>
      </c>
      <c r="AW35" s="1">
        <v>4</v>
      </c>
      <c r="AX35" s="1">
        <v>2</v>
      </c>
      <c r="AY35" s="1">
        <v>2</v>
      </c>
      <c r="AZ35" s="1">
        <v>2</v>
      </c>
      <c r="BA35" s="1">
        <v>7</v>
      </c>
      <c r="BB35" s="1">
        <v>10</v>
      </c>
      <c r="BC35" s="1">
        <v>8</v>
      </c>
      <c r="BD35" s="1">
        <v>5</v>
      </c>
      <c r="BE35" s="1">
        <v>7</v>
      </c>
      <c r="BF35" s="1">
        <v>7</v>
      </c>
      <c r="BG35" s="1">
        <v>3</v>
      </c>
      <c r="BH35" s="1">
        <v>2</v>
      </c>
      <c r="BI35" s="1">
        <v>2</v>
      </c>
      <c r="BJ35" s="1">
        <v>3</v>
      </c>
      <c r="BK35" s="1">
        <v>6</v>
      </c>
      <c r="BL35" s="1">
        <v>6</v>
      </c>
      <c r="BM35" s="1">
        <v>10</v>
      </c>
      <c r="BN35" s="1"/>
      <c r="BO35" s="1">
        <v>18</v>
      </c>
      <c r="BP35" s="1"/>
      <c r="BQ35" s="1">
        <v>5</v>
      </c>
      <c r="BR35" s="1">
        <v>6</v>
      </c>
      <c r="BS35" s="1">
        <v>5</v>
      </c>
      <c r="BT35" s="1">
        <v>6</v>
      </c>
      <c r="BU35" s="1">
        <v>4</v>
      </c>
      <c r="BV35" s="1">
        <v>6</v>
      </c>
      <c r="BW35" s="1">
        <v>4</v>
      </c>
      <c r="BX35" s="1">
        <v>4</v>
      </c>
      <c r="BY35" s="1">
        <v>4</v>
      </c>
      <c r="BZ35" s="1">
        <v>3</v>
      </c>
      <c r="CA35" s="1">
        <v>3</v>
      </c>
      <c r="CB35" s="1">
        <v>3</v>
      </c>
      <c r="CC35" s="1">
        <v>3</v>
      </c>
      <c r="CD35" s="1">
        <v>3</v>
      </c>
      <c r="CE35" s="1">
        <v>5</v>
      </c>
      <c r="CF35" s="1">
        <v>4</v>
      </c>
      <c r="CG35" s="1">
        <v>4</v>
      </c>
      <c r="CH35" s="1">
        <v>10</v>
      </c>
      <c r="CI35" s="1">
        <v>6</v>
      </c>
      <c r="CJ35" s="1">
        <v>7</v>
      </c>
      <c r="CK35" s="1">
        <v>3</v>
      </c>
      <c r="CL35" s="1">
        <v>4</v>
      </c>
      <c r="CM35" s="1">
        <v>4</v>
      </c>
      <c r="CN35" s="1">
        <v>4</v>
      </c>
      <c r="CO35" s="1">
        <v>5</v>
      </c>
      <c r="CP35" s="1">
        <v>5</v>
      </c>
      <c r="CQ35" s="1">
        <v>5</v>
      </c>
      <c r="CR35" s="1">
        <v>3</v>
      </c>
      <c r="CS35" s="1">
        <v>3</v>
      </c>
      <c r="CT35" s="1">
        <v>3</v>
      </c>
      <c r="CU35" s="1">
        <v>3</v>
      </c>
      <c r="CV35" s="1">
        <v>3</v>
      </c>
      <c r="CW35" s="1">
        <v>5</v>
      </c>
      <c r="CX35" s="1">
        <v>5</v>
      </c>
    </row>
    <row r="36" spans="1:102" x14ac:dyDescent="0.25">
      <c r="A36" s="3"/>
      <c r="B36" s="1">
        <v>5</v>
      </c>
      <c r="C36" s="1">
        <v>2</v>
      </c>
      <c r="D36" s="1">
        <v>10</v>
      </c>
      <c r="E36" s="1">
        <v>8</v>
      </c>
      <c r="F36" s="1">
        <v>3</v>
      </c>
      <c r="G36" s="1">
        <v>3</v>
      </c>
      <c r="H36" s="1">
        <v>3</v>
      </c>
      <c r="I36" s="1">
        <v>3</v>
      </c>
      <c r="J36" s="1">
        <v>3</v>
      </c>
      <c r="K36" s="1">
        <v>2</v>
      </c>
      <c r="L36" s="1">
        <v>3</v>
      </c>
      <c r="M36" s="1">
        <v>5</v>
      </c>
      <c r="N36" s="1">
        <v>4</v>
      </c>
      <c r="O36" s="1"/>
      <c r="P36" s="1"/>
      <c r="Q36" s="1">
        <v>10</v>
      </c>
      <c r="R36" s="1">
        <v>2</v>
      </c>
      <c r="S36" s="1">
        <v>2</v>
      </c>
      <c r="T36" s="1">
        <v>2</v>
      </c>
      <c r="U36" s="1">
        <v>2</v>
      </c>
      <c r="V36" s="1">
        <v>2</v>
      </c>
      <c r="W36" s="1">
        <v>3</v>
      </c>
      <c r="X36" s="1">
        <v>2</v>
      </c>
      <c r="Y36" s="1">
        <v>3</v>
      </c>
      <c r="Z36" s="1">
        <v>3</v>
      </c>
      <c r="AA36" s="1">
        <v>4</v>
      </c>
      <c r="AB36" s="1">
        <v>4</v>
      </c>
      <c r="AC36" s="1">
        <v>5</v>
      </c>
      <c r="AD36" s="1">
        <v>5</v>
      </c>
      <c r="AE36" s="1">
        <v>4</v>
      </c>
      <c r="AF36" s="1">
        <v>2</v>
      </c>
      <c r="AG36" s="1">
        <v>4</v>
      </c>
      <c r="AH36" s="1">
        <v>4</v>
      </c>
      <c r="AI36" s="1">
        <v>5</v>
      </c>
      <c r="AJ36" s="1">
        <v>5</v>
      </c>
      <c r="AK36" s="1">
        <v>2</v>
      </c>
      <c r="AL36" s="1">
        <v>2</v>
      </c>
      <c r="AM36" s="1">
        <v>7</v>
      </c>
      <c r="AN36" s="1">
        <v>12</v>
      </c>
      <c r="AO36" s="1">
        <v>4</v>
      </c>
      <c r="AP36" s="1">
        <v>8</v>
      </c>
      <c r="AQ36" s="1">
        <v>3</v>
      </c>
      <c r="AR36" s="1">
        <v>3</v>
      </c>
      <c r="AS36" s="1">
        <v>6</v>
      </c>
      <c r="AT36" s="1">
        <v>3</v>
      </c>
      <c r="AU36" s="1">
        <v>2</v>
      </c>
      <c r="AV36" s="1">
        <v>3</v>
      </c>
      <c r="AW36" s="1">
        <v>4</v>
      </c>
      <c r="AX36" s="1">
        <v>2</v>
      </c>
      <c r="AY36" s="1">
        <v>2</v>
      </c>
      <c r="AZ36" s="1">
        <v>2</v>
      </c>
      <c r="BA36" s="1">
        <v>7</v>
      </c>
      <c r="BB36" s="1">
        <v>10</v>
      </c>
      <c r="BC36" s="1">
        <v>7</v>
      </c>
      <c r="BD36" s="1">
        <v>5</v>
      </c>
      <c r="BE36" s="1">
        <v>7</v>
      </c>
      <c r="BF36" s="1">
        <v>7</v>
      </c>
      <c r="BG36" s="1">
        <v>3</v>
      </c>
      <c r="BH36" s="1">
        <v>2</v>
      </c>
      <c r="BI36" s="1">
        <v>2</v>
      </c>
      <c r="BJ36" s="1">
        <v>3</v>
      </c>
      <c r="BK36" s="1">
        <v>6</v>
      </c>
      <c r="BL36" s="1">
        <v>6</v>
      </c>
      <c r="BM36" s="1">
        <v>9</v>
      </c>
      <c r="BN36" s="1"/>
      <c r="BO36" s="1">
        <v>18</v>
      </c>
      <c r="BP36" s="1"/>
      <c r="BQ36" s="1">
        <v>5</v>
      </c>
      <c r="BR36" s="1">
        <v>5</v>
      </c>
      <c r="BS36" s="1">
        <v>5</v>
      </c>
      <c r="BT36" s="1">
        <v>5</v>
      </c>
      <c r="BU36" s="1">
        <v>4</v>
      </c>
      <c r="BV36" s="1">
        <v>6</v>
      </c>
      <c r="BW36" s="1">
        <v>4</v>
      </c>
      <c r="BX36" s="1">
        <v>4</v>
      </c>
      <c r="BY36" s="1">
        <v>4</v>
      </c>
      <c r="BZ36" s="1">
        <v>3</v>
      </c>
      <c r="CA36" s="1">
        <v>3</v>
      </c>
      <c r="CB36" s="1">
        <v>3</v>
      </c>
      <c r="CC36" s="1">
        <v>3</v>
      </c>
      <c r="CD36" s="1">
        <v>3</v>
      </c>
      <c r="CE36" s="1">
        <v>5</v>
      </c>
      <c r="CF36" s="1">
        <v>4</v>
      </c>
      <c r="CG36" s="1">
        <v>4</v>
      </c>
      <c r="CH36" s="1">
        <v>10</v>
      </c>
      <c r="CI36" s="1">
        <v>6</v>
      </c>
      <c r="CJ36" s="1">
        <v>7</v>
      </c>
      <c r="CK36" s="1">
        <v>3</v>
      </c>
      <c r="CL36" s="1">
        <v>4</v>
      </c>
      <c r="CM36" s="1">
        <v>4</v>
      </c>
      <c r="CN36" s="1">
        <v>4</v>
      </c>
      <c r="CO36" s="1">
        <v>5</v>
      </c>
      <c r="CP36" s="1">
        <v>5</v>
      </c>
      <c r="CQ36" s="1">
        <v>5</v>
      </c>
      <c r="CR36" s="1">
        <v>3</v>
      </c>
      <c r="CS36" s="1">
        <v>3</v>
      </c>
      <c r="CT36" s="1">
        <v>3</v>
      </c>
      <c r="CU36" s="1">
        <v>3</v>
      </c>
      <c r="CV36" s="1">
        <v>3</v>
      </c>
      <c r="CW36" s="1">
        <v>5</v>
      </c>
      <c r="CX36" s="1">
        <v>4</v>
      </c>
    </row>
    <row r="37" spans="1:102" x14ac:dyDescent="0.25">
      <c r="A37" s="3"/>
      <c r="B37" s="1">
        <v>5</v>
      </c>
      <c r="C37" s="1">
        <v>2</v>
      </c>
      <c r="D37" s="1">
        <v>10</v>
      </c>
      <c r="E37" s="1">
        <v>8</v>
      </c>
      <c r="F37" s="1">
        <v>3</v>
      </c>
      <c r="G37" s="1">
        <v>3</v>
      </c>
      <c r="H37" s="1">
        <v>3</v>
      </c>
      <c r="I37" s="1">
        <v>3</v>
      </c>
      <c r="J37" s="1">
        <v>3</v>
      </c>
      <c r="K37" s="1">
        <v>2</v>
      </c>
      <c r="L37" s="1">
        <v>3</v>
      </c>
      <c r="M37" s="1">
        <v>5</v>
      </c>
      <c r="N37" s="1">
        <v>4</v>
      </c>
      <c r="O37" s="1"/>
      <c r="P37" s="1"/>
      <c r="Q37" s="1">
        <v>10</v>
      </c>
      <c r="R37" s="1">
        <v>2</v>
      </c>
      <c r="S37" s="1">
        <v>2</v>
      </c>
      <c r="T37" s="1">
        <v>2</v>
      </c>
      <c r="U37" s="1">
        <v>2</v>
      </c>
      <c r="V37" s="1">
        <v>2</v>
      </c>
      <c r="W37" s="1">
        <v>3</v>
      </c>
      <c r="X37" s="1">
        <v>2</v>
      </c>
      <c r="Y37" s="1">
        <v>3</v>
      </c>
      <c r="Z37" s="1">
        <v>3</v>
      </c>
      <c r="AA37" s="1">
        <v>4</v>
      </c>
      <c r="AB37" s="1">
        <v>4</v>
      </c>
      <c r="AC37" s="1">
        <v>5</v>
      </c>
      <c r="AD37" s="1">
        <v>5</v>
      </c>
      <c r="AE37" s="1">
        <v>4</v>
      </c>
      <c r="AF37" s="1">
        <v>2</v>
      </c>
      <c r="AG37" s="1">
        <v>4</v>
      </c>
      <c r="AH37" s="1">
        <v>4</v>
      </c>
      <c r="AI37" s="1">
        <v>5</v>
      </c>
      <c r="AJ37" s="1">
        <v>5</v>
      </c>
      <c r="AK37" s="1">
        <v>2</v>
      </c>
      <c r="AL37" s="1">
        <v>2</v>
      </c>
      <c r="AM37" s="1">
        <v>7</v>
      </c>
      <c r="AN37" s="1">
        <v>11</v>
      </c>
      <c r="AO37" s="1">
        <v>4</v>
      </c>
      <c r="AP37" s="1">
        <v>8</v>
      </c>
      <c r="AQ37" s="1">
        <v>3</v>
      </c>
      <c r="AR37" s="1">
        <v>3</v>
      </c>
      <c r="AS37" s="1">
        <v>6</v>
      </c>
      <c r="AT37" s="1">
        <v>3</v>
      </c>
      <c r="AU37" s="1">
        <v>2</v>
      </c>
      <c r="AV37" s="1">
        <v>3</v>
      </c>
      <c r="AW37" s="1">
        <v>3</v>
      </c>
      <c r="AX37" s="1">
        <v>2</v>
      </c>
      <c r="AY37" s="1">
        <v>2</v>
      </c>
      <c r="AZ37" s="1">
        <v>2</v>
      </c>
      <c r="BA37" s="1">
        <v>7</v>
      </c>
      <c r="BB37" s="1">
        <v>10</v>
      </c>
      <c r="BC37" s="1">
        <v>7</v>
      </c>
      <c r="BD37" s="1">
        <v>5</v>
      </c>
      <c r="BE37" s="1">
        <v>6</v>
      </c>
      <c r="BF37" s="1">
        <v>7</v>
      </c>
      <c r="BG37" s="1">
        <v>3</v>
      </c>
      <c r="BH37" s="1">
        <v>2</v>
      </c>
      <c r="BI37" s="1">
        <v>2</v>
      </c>
      <c r="BJ37" s="1">
        <v>3</v>
      </c>
      <c r="BK37" s="1">
        <v>6</v>
      </c>
      <c r="BL37" s="1">
        <v>6</v>
      </c>
      <c r="BM37" s="1">
        <v>9</v>
      </c>
      <c r="BN37" s="1"/>
      <c r="BO37" s="1">
        <v>17</v>
      </c>
      <c r="BP37" s="1"/>
      <c r="BQ37" s="1">
        <v>5</v>
      </c>
      <c r="BR37" s="1">
        <v>5</v>
      </c>
      <c r="BS37" s="1">
        <v>4</v>
      </c>
      <c r="BT37" s="1">
        <v>5</v>
      </c>
      <c r="BU37" s="1">
        <v>3</v>
      </c>
      <c r="BV37" s="1">
        <v>6</v>
      </c>
      <c r="BW37" s="1">
        <v>4</v>
      </c>
      <c r="BX37" s="1">
        <v>4</v>
      </c>
      <c r="BY37" s="1">
        <v>4</v>
      </c>
      <c r="BZ37" s="1">
        <v>3</v>
      </c>
      <c r="CA37" s="1">
        <v>3</v>
      </c>
      <c r="CB37" s="1">
        <v>3</v>
      </c>
      <c r="CC37" s="1">
        <v>2</v>
      </c>
      <c r="CD37" s="1">
        <v>3</v>
      </c>
      <c r="CE37" s="1">
        <v>5</v>
      </c>
      <c r="CF37" s="1">
        <v>4</v>
      </c>
      <c r="CG37" s="1">
        <v>4</v>
      </c>
      <c r="CH37" s="1">
        <v>9</v>
      </c>
      <c r="CI37" s="1">
        <v>6</v>
      </c>
      <c r="CJ37" s="1">
        <v>7</v>
      </c>
      <c r="CK37" s="1">
        <v>3</v>
      </c>
      <c r="CL37" s="1">
        <v>4</v>
      </c>
      <c r="CM37" s="1">
        <v>4</v>
      </c>
      <c r="CN37" s="1">
        <v>4</v>
      </c>
      <c r="CO37" s="1">
        <v>5</v>
      </c>
      <c r="CP37" s="1">
        <v>5</v>
      </c>
      <c r="CQ37" s="1">
        <v>4</v>
      </c>
      <c r="CR37" s="1">
        <v>3</v>
      </c>
      <c r="CS37" s="1">
        <v>3</v>
      </c>
      <c r="CT37" s="1">
        <v>3</v>
      </c>
      <c r="CU37" s="1">
        <v>3</v>
      </c>
      <c r="CV37" s="1">
        <v>3</v>
      </c>
      <c r="CW37" s="1">
        <v>5</v>
      </c>
      <c r="CX37" s="1">
        <v>4</v>
      </c>
    </row>
    <row r="38" spans="1:102" x14ac:dyDescent="0.25">
      <c r="A38" s="3"/>
      <c r="B38" s="1">
        <v>5</v>
      </c>
      <c r="C38" s="1">
        <v>2</v>
      </c>
      <c r="D38" s="1">
        <v>10</v>
      </c>
      <c r="E38" s="1">
        <v>8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2</v>
      </c>
      <c r="L38" s="1">
        <v>3</v>
      </c>
      <c r="M38" s="1">
        <v>5</v>
      </c>
      <c r="N38" s="1">
        <v>4</v>
      </c>
      <c r="O38" s="1"/>
      <c r="P38" s="1"/>
      <c r="Q38" s="1">
        <v>9</v>
      </c>
      <c r="R38" s="1">
        <v>1</v>
      </c>
      <c r="S38" s="1">
        <v>2</v>
      </c>
      <c r="T38" s="1">
        <v>2</v>
      </c>
      <c r="U38" s="1">
        <v>2</v>
      </c>
      <c r="V38" s="1">
        <v>2</v>
      </c>
      <c r="W38" s="1">
        <v>3</v>
      </c>
      <c r="X38" s="1">
        <v>2</v>
      </c>
      <c r="Y38" s="1">
        <v>3</v>
      </c>
      <c r="Z38" s="1">
        <v>3</v>
      </c>
      <c r="AA38" s="1">
        <v>4</v>
      </c>
      <c r="AB38" s="1">
        <v>4</v>
      </c>
      <c r="AC38" s="1">
        <v>4</v>
      </c>
      <c r="AD38" s="1">
        <v>4</v>
      </c>
      <c r="AE38" s="1">
        <v>4</v>
      </c>
      <c r="AF38" s="1">
        <v>2</v>
      </c>
      <c r="AG38" s="1">
        <v>4</v>
      </c>
      <c r="AH38" s="1">
        <v>4</v>
      </c>
      <c r="AI38" s="1">
        <v>5</v>
      </c>
      <c r="AJ38" s="1">
        <v>5</v>
      </c>
      <c r="AK38" s="1">
        <v>2</v>
      </c>
      <c r="AL38" s="1">
        <v>2</v>
      </c>
      <c r="AM38" s="1">
        <v>7</v>
      </c>
      <c r="AN38" s="1">
        <v>10</v>
      </c>
      <c r="AO38" s="1">
        <v>4</v>
      </c>
      <c r="AP38" s="1">
        <v>7</v>
      </c>
      <c r="AQ38" s="1">
        <v>2</v>
      </c>
      <c r="AR38" s="1">
        <v>3</v>
      </c>
      <c r="AS38" s="1">
        <v>5</v>
      </c>
      <c r="AT38" s="1">
        <v>3</v>
      </c>
      <c r="AU38" s="1">
        <v>2</v>
      </c>
      <c r="AV38" s="1">
        <v>3</v>
      </c>
      <c r="AW38" s="1">
        <v>3</v>
      </c>
      <c r="AX38" s="1">
        <v>2</v>
      </c>
      <c r="AY38" s="1">
        <v>2</v>
      </c>
      <c r="AZ38" s="1">
        <v>2</v>
      </c>
      <c r="BA38" s="1">
        <v>7</v>
      </c>
      <c r="BB38" s="1">
        <v>10</v>
      </c>
      <c r="BC38" s="1">
        <v>7</v>
      </c>
      <c r="BD38" s="1">
        <v>5</v>
      </c>
      <c r="BE38" s="1">
        <v>6</v>
      </c>
      <c r="BF38" s="1">
        <v>7</v>
      </c>
      <c r="BG38" s="1">
        <v>3</v>
      </c>
      <c r="BH38" s="1">
        <v>2</v>
      </c>
      <c r="BI38" s="1">
        <v>2</v>
      </c>
      <c r="BJ38" s="1">
        <v>3</v>
      </c>
      <c r="BK38" s="1">
        <v>6</v>
      </c>
      <c r="BL38" s="1">
        <v>5</v>
      </c>
      <c r="BM38" s="1">
        <v>9</v>
      </c>
      <c r="BN38" s="1">
        <v>19</v>
      </c>
      <c r="BO38" s="1">
        <v>17</v>
      </c>
      <c r="BP38" s="1"/>
      <c r="BQ38" s="1">
        <v>5</v>
      </c>
      <c r="BR38" s="1">
        <v>5</v>
      </c>
      <c r="BS38" s="1">
        <v>4</v>
      </c>
      <c r="BT38" s="1">
        <v>5</v>
      </c>
      <c r="BU38" s="1">
        <v>3</v>
      </c>
      <c r="BV38" s="1">
        <v>6</v>
      </c>
      <c r="BW38" s="1">
        <v>4</v>
      </c>
      <c r="BX38" s="1">
        <v>4</v>
      </c>
      <c r="BY38" s="1">
        <v>4</v>
      </c>
      <c r="BZ38" s="1">
        <v>3</v>
      </c>
      <c r="CA38" s="1">
        <v>3</v>
      </c>
      <c r="CB38" s="1">
        <v>3</v>
      </c>
      <c r="CC38" s="1">
        <v>2</v>
      </c>
      <c r="CD38" s="1">
        <v>3</v>
      </c>
      <c r="CE38" s="1">
        <v>5</v>
      </c>
      <c r="CF38" s="1">
        <v>4</v>
      </c>
      <c r="CG38" s="1">
        <v>4</v>
      </c>
      <c r="CH38" s="1">
        <v>9</v>
      </c>
      <c r="CI38" s="1">
        <v>6</v>
      </c>
      <c r="CJ38" s="1">
        <v>7</v>
      </c>
      <c r="CK38" s="1">
        <v>2</v>
      </c>
      <c r="CL38" s="1">
        <v>4</v>
      </c>
      <c r="CM38" s="1">
        <v>4</v>
      </c>
      <c r="CN38" s="1">
        <v>4</v>
      </c>
      <c r="CO38" s="1">
        <v>4</v>
      </c>
      <c r="CP38" s="1">
        <v>5</v>
      </c>
      <c r="CQ38" s="1">
        <v>4</v>
      </c>
      <c r="CR38" s="1">
        <v>3</v>
      </c>
      <c r="CS38" s="1">
        <v>3</v>
      </c>
      <c r="CT38" s="1">
        <v>3</v>
      </c>
      <c r="CU38" s="1">
        <v>3</v>
      </c>
      <c r="CV38" s="1">
        <v>3</v>
      </c>
      <c r="CW38" s="1">
        <v>5</v>
      </c>
      <c r="CX38" s="1">
        <v>4</v>
      </c>
    </row>
    <row r="39" spans="1:102" x14ac:dyDescent="0.25">
      <c r="A39" s="3"/>
      <c r="B39" s="1">
        <v>4</v>
      </c>
      <c r="C39" s="1">
        <v>2</v>
      </c>
      <c r="D39" s="1">
        <v>9</v>
      </c>
      <c r="E39" s="1">
        <v>8</v>
      </c>
      <c r="F39" s="1">
        <v>3</v>
      </c>
      <c r="G39" s="1">
        <v>3</v>
      </c>
      <c r="H39" s="1">
        <v>3</v>
      </c>
      <c r="I39" s="1">
        <v>3</v>
      </c>
      <c r="J39" s="1">
        <v>3</v>
      </c>
      <c r="K39" s="1">
        <v>2</v>
      </c>
      <c r="L39" s="1">
        <v>3</v>
      </c>
      <c r="M39" s="1">
        <v>5</v>
      </c>
      <c r="N39" s="1">
        <v>4</v>
      </c>
      <c r="O39" s="1"/>
      <c r="P39" s="1"/>
      <c r="Q39" s="1">
        <v>9</v>
      </c>
      <c r="R39" s="1">
        <v>1</v>
      </c>
      <c r="S39" s="1">
        <v>2</v>
      </c>
      <c r="T39" s="1">
        <v>2</v>
      </c>
      <c r="U39" s="1">
        <v>2</v>
      </c>
      <c r="V39" s="1">
        <v>2</v>
      </c>
      <c r="W39" s="1">
        <v>3</v>
      </c>
      <c r="X39" s="1">
        <v>2</v>
      </c>
      <c r="Y39" s="1">
        <v>3</v>
      </c>
      <c r="Z39" s="1">
        <v>3</v>
      </c>
      <c r="AA39" s="1">
        <v>4</v>
      </c>
      <c r="AB39" s="1">
        <v>4</v>
      </c>
      <c r="AC39" s="1">
        <v>4</v>
      </c>
      <c r="AD39" s="1">
        <v>4</v>
      </c>
      <c r="AE39" s="1">
        <v>4</v>
      </c>
      <c r="AF39" s="1">
        <v>2</v>
      </c>
      <c r="AG39" s="1">
        <v>4</v>
      </c>
      <c r="AH39" s="1">
        <v>4</v>
      </c>
      <c r="AI39" s="1">
        <v>4</v>
      </c>
      <c r="AJ39" s="1">
        <v>5</v>
      </c>
      <c r="AK39" s="1">
        <v>2</v>
      </c>
      <c r="AL39" s="1">
        <v>2</v>
      </c>
      <c r="AM39" s="1">
        <v>6</v>
      </c>
      <c r="AN39" s="1">
        <v>10</v>
      </c>
      <c r="AO39" s="1">
        <v>4</v>
      </c>
      <c r="AP39" s="1">
        <v>7</v>
      </c>
      <c r="AQ39" s="1">
        <v>2</v>
      </c>
      <c r="AR39" s="1">
        <v>3</v>
      </c>
      <c r="AS39" s="1">
        <v>5</v>
      </c>
      <c r="AT39" s="1">
        <v>3</v>
      </c>
      <c r="AU39" s="1">
        <v>2</v>
      </c>
      <c r="AV39" s="1">
        <v>3</v>
      </c>
      <c r="AW39" s="1">
        <v>3</v>
      </c>
      <c r="AX39" s="1">
        <v>2</v>
      </c>
      <c r="AY39" s="1">
        <v>2</v>
      </c>
      <c r="AZ39" s="1">
        <v>2</v>
      </c>
      <c r="BA39" s="1">
        <v>6</v>
      </c>
      <c r="BB39" s="1">
        <v>10</v>
      </c>
      <c r="BC39" s="1">
        <v>6</v>
      </c>
      <c r="BD39" s="1">
        <v>5</v>
      </c>
      <c r="BE39" s="1">
        <v>6</v>
      </c>
      <c r="BF39" s="1">
        <v>7</v>
      </c>
      <c r="BG39" s="1">
        <v>3</v>
      </c>
      <c r="BH39" s="1">
        <v>2</v>
      </c>
      <c r="BI39" s="1">
        <v>2</v>
      </c>
      <c r="BJ39" s="1">
        <v>3</v>
      </c>
      <c r="BK39" s="1">
        <v>6</v>
      </c>
      <c r="BL39" s="1">
        <v>5</v>
      </c>
      <c r="BM39" s="1">
        <v>9</v>
      </c>
      <c r="BN39" s="1">
        <v>19</v>
      </c>
      <c r="BO39" s="1">
        <v>16</v>
      </c>
      <c r="BP39" s="1"/>
      <c r="BQ39" s="1">
        <v>5</v>
      </c>
      <c r="BR39" s="1">
        <v>5</v>
      </c>
      <c r="BS39" s="1">
        <v>4</v>
      </c>
      <c r="BT39" s="1">
        <v>5</v>
      </c>
      <c r="BU39" s="1">
        <v>3</v>
      </c>
      <c r="BV39" s="1">
        <v>6</v>
      </c>
      <c r="BW39" s="1">
        <v>4</v>
      </c>
      <c r="BX39" s="1">
        <v>4</v>
      </c>
      <c r="BY39" s="1">
        <v>4</v>
      </c>
      <c r="BZ39" s="1">
        <v>3</v>
      </c>
      <c r="CA39" s="1">
        <v>3</v>
      </c>
      <c r="CB39" s="1">
        <v>3</v>
      </c>
      <c r="CC39" s="1">
        <v>2</v>
      </c>
      <c r="CD39" s="1">
        <v>3</v>
      </c>
      <c r="CE39" s="1">
        <v>5</v>
      </c>
      <c r="CF39" s="1">
        <v>3</v>
      </c>
      <c r="CG39" s="1">
        <v>3</v>
      </c>
      <c r="CH39" s="1">
        <v>9</v>
      </c>
      <c r="CI39" s="1">
        <v>6</v>
      </c>
      <c r="CJ39" s="1">
        <v>7</v>
      </c>
      <c r="CK39" s="1">
        <v>2</v>
      </c>
      <c r="CL39" s="1">
        <v>4</v>
      </c>
      <c r="CM39" s="1">
        <v>4</v>
      </c>
      <c r="CN39" s="1">
        <v>4</v>
      </c>
      <c r="CO39" s="1">
        <v>4</v>
      </c>
      <c r="CP39" s="1">
        <v>4</v>
      </c>
      <c r="CQ39" s="1">
        <v>4</v>
      </c>
      <c r="CR39" s="1">
        <v>3</v>
      </c>
      <c r="CS39" s="1">
        <v>3</v>
      </c>
      <c r="CT39" s="1">
        <v>3</v>
      </c>
      <c r="CU39" s="1">
        <v>3</v>
      </c>
      <c r="CV39" s="1">
        <v>3</v>
      </c>
      <c r="CW39" s="1">
        <v>5</v>
      </c>
      <c r="CX39" s="1">
        <v>4</v>
      </c>
    </row>
    <row r="40" spans="1:102" x14ac:dyDescent="0.25">
      <c r="A40" s="3"/>
      <c r="B40" s="1">
        <v>4</v>
      </c>
      <c r="C40" s="1">
        <v>2</v>
      </c>
      <c r="D40" s="1">
        <v>9</v>
      </c>
      <c r="E40" s="1">
        <v>8</v>
      </c>
      <c r="F40" s="1">
        <v>3</v>
      </c>
      <c r="G40" s="1">
        <v>3</v>
      </c>
      <c r="H40" s="1">
        <v>3</v>
      </c>
      <c r="I40" s="1">
        <v>3</v>
      </c>
      <c r="J40" s="1">
        <v>3</v>
      </c>
      <c r="K40" s="1">
        <v>2</v>
      </c>
      <c r="L40" s="1">
        <v>2</v>
      </c>
      <c r="M40" s="1">
        <v>4</v>
      </c>
      <c r="N40" s="1">
        <v>4</v>
      </c>
      <c r="O40" s="1"/>
      <c r="P40" s="1"/>
      <c r="Q40" s="1">
        <v>9</v>
      </c>
      <c r="R40" s="1">
        <v>1</v>
      </c>
      <c r="S40" s="1">
        <v>2</v>
      </c>
      <c r="T40" s="1">
        <v>2</v>
      </c>
      <c r="U40" s="1">
        <v>2</v>
      </c>
      <c r="V40" s="1">
        <v>2</v>
      </c>
      <c r="W40" s="1">
        <v>3</v>
      </c>
      <c r="X40" s="1">
        <v>2</v>
      </c>
      <c r="Y40" s="1">
        <v>3</v>
      </c>
      <c r="Z40" s="1">
        <v>3</v>
      </c>
      <c r="AA40" s="1">
        <v>4</v>
      </c>
      <c r="AB40" s="1">
        <v>4</v>
      </c>
      <c r="AC40" s="1">
        <v>4</v>
      </c>
      <c r="AD40" s="1">
        <v>4</v>
      </c>
      <c r="AE40" s="1">
        <v>4</v>
      </c>
      <c r="AF40" s="1">
        <v>2</v>
      </c>
      <c r="AG40" s="1">
        <v>3</v>
      </c>
      <c r="AH40" s="1">
        <v>4</v>
      </c>
      <c r="AI40" s="1">
        <v>4</v>
      </c>
      <c r="AJ40" s="1">
        <v>5</v>
      </c>
      <c r="AK40" s="1">
        <v>2</v>
      </c>
      <c r="AL40" s="1">
        <v>2</v>
      </c>
      <c r="AM40" s="1">
        <v>6</v>
      </c>
      <c r="AN40" s="1">
        <v>9</v>
      </c>
      <c r="AO40" s="1">
        <v>4</v>
      </c>
      <c r="AP40" s="1">
        <v>7</v>
      </c>
      <c r="AQ40" s="1">
        <v>2</v>
      </c>
      <c r="AR40" s="1">
        <v>2</v>
      </c>
      <c r="AS40" s="1">
        <v>5</v>
      </c>
      <c r="AT40" s="1">
        <v>3</v>
      </c>
      <c r="AU40" s="1">
        <v>2</v>
      </c>
      <c r="AV40" s="1">
        <v>3</v>
      </c>
      <c r="AW40" s="1">
        <v>3</v>
      </c>
      <c r="AX40" s="1">
        <v>2</v>
      </c>
      <c r="AY40" s="1">
        <v>2</v>
      </c>
      <c r="AZ40" s="1">
        <v>2</v>
      </c>
      <c r="BA40" s="1">
        <v>6</v>
      </c>
      <c r="BB40" s="1">
        <v>10</v>
      </c>
      <c r="BC40" s="1">
        <v>6</v>
      </c>
      <c r="BD40" s="1">
        <v>4</v>
      </c>
      <c r="BE40" s="1">
        <v>6</v>
      </c>
      <c r="BF40" s="1">
        <v>6</v>
      </c>
      <c r="BG40" s="1">
        <v>3</v>
      </c>
      <c r="BH40" s="1">
        <v>2</v>
      </c>
      <c r="BI40" s="1">
        <v>2</v>
      </c>
      <c r="BJ40" s="1">
        <v>3</v>
      </c>
      <c r="BK40" s="1">
        <v>6</v>
      </c>
      <c r="BL40" s="1">
        <v>5</v>
      </c>
      <c r="BM40" s="1">
        <v>9</v>
      </c>
      <c r="BN40" s="1">
        <v>19</v>
      </c>
      <c r="BO40" s="1">
        <v>15</v>
      </c>
      <c r="BP40" s="1"/>
      <c r="BQ40" s="1">
        <v>5</v>
      </c>
      <c r="BR40" s="1">
        <v>5</v>
      </c>
      <c r="BS40" s="1">
        <v>4</v>
      </c>
      <c r="BT40" s="1">
        <v>5</v>
      </c>
      <c r="BU40" s="1">
        <v>3</v>
      </c>
      <c r="BV40" s="1">
        <v>5</v>
      </c>
      <c r="BW40" s="1">
        <v>4</v>
      </c>
      <c r="BX40" s="1">
        <v>4</v>
      </c>
      <c r="BY40" s="1">
        <v>4</v>
      </c>
      <c r="BZ40" s="1">
        <v>3</v>
      </c>
      <c r="CA40" s="1">
        <v>3</v>
      </c>
      <c r="CB40" s="1">
        <v>3</v>
      </c>
      <c r="CC40" s="1">
        <v>2</v>
      </c>
      <c r="CD40" s="1">
        <v>3</v>
      </c>
      <c r="CE40" s="1">
        <v>5</v>
      </c>
      <c r="CF40" s="1">
        <v>3</v>
      </c>
      <c r="CG40" s="1">
        <v>3</v>
      </c>
      <c r="CH40" s="1">
        <v>9</v>
      </c>
      <c r="CI40" s="1">
        <v>6</v>
      </c>
      <c r="CJ40" s="1">
        <v>7</v>
      </c>
      <c r="CK40" s="1">
        <v>2</v>
      </c>
      <c r="CL40" s="1">
        <v>3</v>
      </c>
      <c r="CM40" s="1">
        <v>4</v>
      </c>
      <c r="CN40" s="1">
        <v>4</v>
      </c>
      <c r="CO40" s="1">
        <v>4</v>
      </c>
      <c r="CP40" s="1">
        <v>4</v>
      </c>
      <c r="CQ40" s="1">
        <v>4</v>
      </c>
      <c r="CR40" s="1">
        <v>3</v>
      </c>
      <c r="CS40" s="1">
        <v>3</v>
      </c>
      <c r="CT40" s="1">
        <v>3</v>
      </c>
      <c r="CU40" s="1">
        <v>3</v>
      </c>
      <c r="CV40" s="1">
        <v>3</v>
      </c>
      <c r="CW40" s="1">
        <v>5</v>
      </c>
      <c r="CX40" s="1">
        <v>4</v>
      </c>
    </row>
    <row r="41" spans="1:102" x14ac:dyDescent="0.25">
      <c r="A41" s="3"/>
      <c r="B41" s="1">
        <v>4</v>
      </c>
      <c r="C41" s="1">
        <v>2</v>
      </c>
      <c r="D41" s="1">
        <v>9</v>
      </c>
      <c r="E41" s="1">
        <v>7</v>
      </c>
      <c r="F41" s="1">
        <v>3</v>
      </c>
      <c r="G41" s="1">
        <v>3</v>
      </c>
      <c r="H41" s="1">
        <v>3</v>
      </c>
      <c r="I41" s="1">
        <v>3</v>
      </c>
      <c r="J41" s="1">
        <v>3</v>
      </c>
      <c r="K41" s="1">
        <v>2</v>
      </c>
      <c r="L41" s="1">
        <v>2</v>
      </c>
      <c r="M41" s="1">
        <v>4</v>
      </c>
      <c r="N41" s="1">
        <v>4</v>
      </c>
      <c r="O41" s="1"/>
      <c r="P41" s="1"/>
      <c r="Q41" s="1">
        <v>9</v>
      </c>
      <c r="R41" s="1">
        <v>1</v>
      </c>
      <c r="S41" s="1">
        <v>2</v>
      </c>
      <c r="T41" s="1">
        <v>2</v>
      </c>
      <c r="U41" s="1">
        <v>2</v>
      </c>
      <c r="V41" s="1">
        <v>2</v>
      </c>
      <c r="W41" s="1">
        <v>3</v>
      </c>
      <c r="X41" s="1">
        <v>2</v>
      </c>
      <c r="Y41" s="1">
        <v>3</v>
      </c>
      <c r="Z41" s="1">
        <v>3</v>
      </c>
      <c r="AA41" s="1">
        <v>4</v>
      </c>
      <c r="AB41" s="1">
        <v>4</v>
      </c>
      <c r="AC41" s="1">
        <v>4</v>
      </c>
      <c r="AD41" s="1">
        <v>4</v>
      </c>
      <c r="AE41" s="1">
        <v>4</v>
      </c>
      <c r="AF41" s="1">
        <v>2</v>
      </c>
      <c r="AG41" s="1">
        <v>3</v>
      </c>
      <c r="AH41" s="1">
        <v>3</v>
      </c>
      <c r="AI41" s="1">
        <v>4</v>
      </c>
      <c r="AJ41" s="1">
        <v>5</v>
      </c>
      <c r="AK41" s="1">
        <v>2</v>
      </c>
      <c r="AL41" s="1">
        <v>2</v>
      </c>
      <c r="AM41" s="1">
        <v>6</v>
      </c>
      <c r="AN41" s="1">
        <v>9</v>
      </c>
      <c r="AO41" s="1">
        <v>4</v>
      </c>
      <c r="AP41" s="1">
        <v>6</v>
      </c>
      <c r="AQ41" s="1">
        <v>2</v>
      </c>
      <c r="AR41" s="1">
        <v>2</v>
      </c>
      <c r="AS41" s="1">
        <v>5</v>
      </c>
      <c r="AT41" s="1">
        <v>3</v>
      </c>
      <c r="AU41" s="1">
        <v>2</v>
      </c>
      <c r="AV41" s="1">
        <v>3</v>
      </c>
      <c r="AW41" s="1">
        <v>3</v>
      </c>
      <c r="AX41" s="1">
        <v>2</v>
      </c>
      <c r="AY41" s="1">
        <v>2</v>
      </c>
      <c r="AZ41" s="1">
        <v>2</v>
      </c>
      <c r="BA41" s="1">
        <v>6</v>
      </c>
      <c r="BB41" s="1">
        <v>9</v>
      </c>
      <c r="BC41" s="1">
        <v>6</v>
      </c>
      <c r="BD41" s="1">
        <v>4</v>
      </c>
      <c r="BE41" s="1">
        <v>6</v>
      </c>
      <c r="BF41" s="1">
        <v>6</v>
      </c>
      <c r="BG41" s="1">
        <v>3</v>
      </c>
      <c r="BH41" s="1">
        <v>2</v>
      </c>
      <c r="BI41" s="1">
        <v>2</v>
      </c>
      <c r="BJ41" s="1">
        <v>3</v>
      </c>
      <c r="BK41" s="1">
        <v>5</v>
      </c>
      <c r="BL41" s="1">
        <v>5</v>
      </c>
      <c r="BM41" s="1">
        <v>8</v>
      </c>
      <c r="BN41" s="1">
        <v>19</v>
      </c>
      <c r="BO41" s="1">
        <v>14</v>
      </c>
      <c r="BP41" s="1"/>
      <c r="BQ41" s="1">
        <v>5</v>
      </c>
      <c r="BR41" s="1">
        <v>5</v>
      </c>
      <c r="BS41" s="1">
        <v>4</v>
      </c>
      <c r="BT41" s="1">
        <v>5</v>
      </c>
      <c r="BU41" s="1">
        <v>3</v>
      </c>
      <c r="BV41" s="1">
        <v>5</v>
      </c>
      <c r="BW41" s="1">
        <v>3</v>
      </c>
      <c r="BX41" s="1">
        <v>4</v>
      </c>
      <c r="BY41" s="1">
        <v>4</v>
      </c>
      <c r="BZ41" s="1">
        <v>3</v>
      </c>
      <c r="CA41" s="1">
        <v>3</v>
      </c>
      <c r="CB41" s="1">
        <v>3</v>
      </c>
      <c r="CC41" s="1">
        <v>2</v>
      </c>
      <c r="CD41" s="1">
        <v>2</v>
      </c>
      <c r="CE41" s="1">
        <v>5</v>
      </c>
      <c r="CF41" s="1">
        <v>3</v>
      </c>
      <c r="CG41" s="1">
        <v>3</v>
      </c>
      <c r="CH41" s="1">
        <v>8</v>
      </c>
      <c r="CI41" s="1">
        <v>5</v>
      </c>
      <c r="CJ41" s="1">
        <v>5</v>
      </c>
      <c r="CK41" s="1">
        <v>2</v>
      </c>
      <c r="CL41" s="1">
        <v>3</v>
      </c>
      <c r="CM41" s="1">
        <v>4</v>
      </c>
      <c r="CN41" s="1">
        <v>4</v>
      </c>
      <c r="CO41" s="1">
        <v>4</v>
      </c>
      <c r="CP41" s="1">
        <v>4</v>
      </c>
      <c r="CQ41" s="1">
        <v>4</v>
      </c>
      <c r="CR41" s="1">
        <v>3</v>
      </c>
      <c r="CS41" s="1">
        <v>3</v>
      </c>
      <c r="CT41" s="1">
        <v>3</v>
      </c>
      <c r="CU41" s="1">
        <v>3</v>
      </c>
      <c r="CV41" s="1">
        <v>3</v>
      </c>
      <c r="CW41" s="1">
        <v>5</v>
      </c>
      <c r="CX41" s="1">
        <v>4</v>
      </c>
    </row>
    <row r="42" spans="1:102" x14ac:dyDescent="0.25">
      <c r="A42" s="3"/>
      <c r="B42" s="1">
        <v>4</v>
      </c>
      <c r="C42" s="1">
        <v>2</v>
      </c>
      <c r="D42" s="1">
        <v>9</v>
      </c>
      <c r="E42" s="1">
        <v>7</v>
      </c>
      <c r="F42" s="1">
        <v>3</v>
      </c>
      <c r="G42" s="1">
        <v>3</v>
      </c>
      <c r="H42" s="1">
        <v>3</v>
      </c>
      <c r="I42" s="1">
        <v>3</v>
      </c>
      <c r="J42" s="1">
        <v>3</v>
      </c>
      <c r="K42" s="1">
        <v>2</v>
      </c>
      <c r="L42" s="1">
        <v>2</v>
      </c>
      <c r="M42" s="1">
        <v>4</v>
      </c>
      <c r="N42" s="1">
        <v>4</v>
      </c>
      <c r="O42" s="1"/>
      <c r="P42" s="1"/>
      <c r="Q42" s="1">
        <v>9</v>
      </c>
      <c r="R42" s="1">
        <v>1</v>
      </c>
      <c r="S42" s="1">
        <v>2</v>
      </c>
      <c r="T42" s="1">
        <v>2</v>
      </c>
      <c r="U42" s="1">
        <v>2</v>
      </c>
      <c r="V42" s="1">
        <v>2</v>
      </c>
      <c r="W42" s="1">
        <v>3</v>
      </c>
      <c r="X42" s="1">
        <v>2</v>
      </c>
      <c r="Y42" s="1">
        <v>3</v>
      </c>
      <c r="Z42" s="1">
        <v>3</v>
      </c>
      <c r="AA42" s="1">
        <v>4</v>
      </c>
      <c r="AB42" s="1">
        <v>4</v>
      </c>
      <c r="AC42" s="1">
        <v>4</v>
      </c>
      <c r="AD42" s="1">
        <v>4</v>
      </c>
      <c r="AE42" s="1">
        <v>4</v>
      </c>
      <c r="AF42" s="1">
        <v>2</v>
      </c>
      <c r="AG42" s="1">
        <v>3</v>
      </c>
      <c r="AH42" s="1">
        <v>3</v>
      </c>
      <c r="AI42" s="1">
        <v>4</v>
      </c>
      <c r="AJ42" s="1">
        <v>5</v>
      </c>
      <c r="AK42" s="1">
        <v>2</v>
      </c>
      <c r="AL42" s="1">
        <v>2</v>
      </c>
      <c r="AM42" s="1">
        <v>5</v>
      </c>
      <c r="AN42" s="1">
        <v>9</v>
      </c>
      <c r="AO42" s="1">
        <v>4</v>
      </c>
      <c r="AP42" s="1">
        <v>6</v>
      </c>
      <c r="AQ42" s="1">
        <v>2</v>
      </c>
      <c r="AR42" s="1">
        <v>2</v>
      </c>
      <c r="AS42" s="1">
        <v>5</v>
      </c>
      <c r="AT42" s="1">
        <v>3</v>
      </c>
      <c r="AU42" s="1">
        <v>2</v>
      </c>
      <c r="AV42" s="1">
        <v>3</v>
      </c>
      <c r="AW42" s="1">
        <v>3</v>
      </c>
      <c r="AX42" s="1">
        <v>2</v>
      </c>
      <c r="AY42" s="1">
        <v>2</v>
      </c>
      <c r="AZ42" s="1">
        <v>2</v>
      </c>
      <c r="BA42" s="1">
        <v>6</v>
      </c>
      <c r="BB42" s="1">
        <v>8</v>
      </c>
      <c r="BC42" s="1">
        <v>6</v>
      </c>
      <c r="BD42" s="1">
        <v>4</v>
      </c>
      <c r="BE42" s="1">
        <v>5</v>
      </c>
      <c r="BF42" s="1">
        <v>6</v>
      </c>
      <c r="BG42" s="1">
        <v>3</v>
      </c>
      <c r="BH42" s="1">
        <v>2</v>
      </c>
      <c r="BI42" s="1">
        <v>2</v>
      </c>
      <c r="BJ42" s="1">
        <v>3</v>
      </c>
      <c r="BK42" s="1">
        <v>5</v>
      </c>
      <c r="BL42" s="1">
        <v>5</v>
      </c>
      <c r="BM42" s="1">
        <v>8</v>
      </c>
      <c r="BN42" s="1">
        <v>18</v>
      </c>
      <c r="BO42" s="1">
        <v>13</v>
      </c>
      <c r="BP42" s="1"/>
      <c r="BQ42" s="1">
        <v>4</v>
      </c>
      <c r="BR42" s="1">
        <v>5</v>
      </c>
      <c r="BS42" s="1">
        <v>4</v>
      </c>
      <c r="BT42" s="1">
        <v>5</v>
      </c>
      <c r="BU42" s="1">
        <v>3</v>
      </c>
      <c r="BV42" s="1">
        <v>5</v>
      </c>
      <c r="BW42" s="1">
        <v>3</v>
      </c>
      <c r="BX42" s="1">
        <v>4</v>
      </c>
      <c r="BY42" s="1">
        <v>4</v>
      </c>
      <c r="BZ42" s="1">
        <v>3</v>
      </c>
      <c r="CA42" s="1">
        <v>3</v>
      </c>
      <c r="CB42" s="1">
        <v>3</v>
      </c>
      <c r="CC42" s="1">
        <v>2</v>
      </c>
      <c r="CD42" s="1">
        <v>2</v>
      </c>
      <c r="CE42" s="1">
        <v>5</v>
      </c>
      <c r="CF42" s="1">
        <v>3</v>
      </c>
      <c r="CG42" s="1">
        <v>3</v>
      </c>
      <c r="CH42" s="1">
        <v>8</v>
      </c>
      <c r="CI42" s="1">
        <v>5</v>
      </c>
      <c r="CJ42" s="1">
        <v>5</v>
      </c>
      <c r="CK42" s="1">
        <v>2</v>
      </c>
      <c r="CL42" s="1">
        <v>3</v>
      </c>
      <c r="CM42" s="1">
        <v>3</v>
      </c>
      <c r="CN42" s="1">
        <v>3</v>
      </c>
      <c r="CO42" s="1">
        <v>4</v>
      </c>
      <c r="CP42" s="1">
        <v>4</v>
      </c>
      <c r="CQ42" s="1">
        <v>4</v>
      </c>
      <c r="CR42" s="1">
        <v>3</v>
      </c>
      <c r="CS42" s="1">
        <v>2</v>
      </c>
      <c r="CT42" s="1">
        <v>3</v>
      </c>
      <c r="CU42" s="1">
        <v>3</v>
      </c>
      <c r="CV42" s="1">
        <v>3</v>
      </c>
      <c r="CW42" s="1">
        <v>5</v>
      </c>
      <c r="CX42" s="1">
        <v>4</v>
      </c>
    </row>
    <row r="43" spans="1:102" x14ac:dyDescent="0.25">
      <c r="A43" s="3"/>
      <c r="B43" s="1">
        <v>4</v>
      </c>
      <c r="C43" s="1">
        <v>2</v>
      </c>
      <c r="D43" s="1">
        <v>9</v>
      </c>
      <c r="E43" s="1">
        <v>6</v>
      </c>
      <c r="F43" s="1">
        <v>3</v>
      </c>
      <c r="G43" s="1">
        <v>3</v>
      </c>
      <c r="H43" s="1">
        <v>2</v>
      </c>
      <c r="I43" s="1">
        <v>3</v>
      </c>
      <c r="J43" s="1">
        <v>3</v>
      </c>
      <c r="K43" s="1">
        <v>2</v>
      </c>
      <c r="L43" s="1">
        <v>2</v>
      </c>
      <c r="M43" s="1">
        <v>4</v>
      </c>
      <c r="N43" s="1">
        <v>4</v>
      </c>
      <c r="O43" s="1"/>
      <c r="P43" s="1"/>
      <c r="Q43" s="1">
        <v>8</v>
      </c>
      <c r="R43" s="1">
        <v>1</v>
      </c>
      <c r="S43" s="1">
        <v>2</v>
      </c>
      <c r="T43" s="1">
        <v>2</v>
      </c>
      <c r="U43" s="1">
        <v>2</v>
      </c>
      <c r="V43" s="1">
        <v>2</v>
      </c>
      <c r="W43" s="1">
        <v>3</v>
      </c>
      <c r="X43" s="1">
        <v>2</v>
      </c>
      <c r="Y43" s="1">
        <v>2</v>
      </c>
      <c r="Z43" s="1">
        <v>3</v>
      </c>
      <c r="AA43" s="1">
        <v>4</v>
      </c>
      <c r="AB43" s="1">
        <v>4</v>
      </c>
      <c r="AC43" s="1">
        <v>4</v>
      </c>
      <c r="AD43" s="1">
        <v>4</v>
      </c>
      <c r="AE43" s="1">
        <v>4</v>
      </c>
      <c r="AF43" s="1">
        <v>2</v>
      </c>
      <c r="AG43" s="1">
        <v>3</v>
      </c>
      <c r="AH43" s="1">
        <v>3</v>
      </c>
      <c r="AI43" s="1">
        <v>4</v>
      </c>
      <c r="AJ43" s="1">
        <v>5</v>
      </c>
      <c r="AK43" s="1">
        <v>2</v>
      </c>
      <c r="AL43" s="1">
        <v>2</v>
      </c>
      <c r="AM43" s="1">
        <v>5</v>
      </c>
      <c r="AN43" s="1">
        <v>9</v>
      </c>
      <c r="AO43" s="1">
        <v>3</v>
      </c>
      <c r="AP43" s="1">
        <v>5</v>
      </c>
      <c r="AQ43" s="1">
        <v>2</v>
      </c>
      <c r="AR43" s="1">
        <v>2</v>
      </c>
      <c r="AS43" s="1">
        <v>5</v>
      </c>
      <c r="AT43" s="1">
        <v>3</v>
      </c>
      <c r="AU43" s="1">
        <v>2</v>
      </c>
      <c r="AV43" s="1">
        <v>3</v>
      </c>
      <c r="AW43" s="1">
        <v>3</v>
      </c>
      <c r="AX43" s="1">
        <v>2</v>
      </c>
      <c r="AY43" s="1">
        <v>2</v>
      </c>
      <c r="AZ43" s="1">
        <v>2</v>
      </c>
      <c r="BA43" s="1">
        <v>6</v>
      </c>
      <c r="BB43" s="1">
        <v>8</v>
      </c>
      <c r="BC43" s="1">
        <v>6</v>
      </c>
      <c r="BD43" s="1">
        <v>4</v>
      </c>
      <c r="BE43" s="1">
        <v>5</v>
      </c>
      <c r="BF43" s="1">
        <v>6</v>
      </c>
      <c r="BG43" s="1">
        <v>2</v>
      </c>
      <c r="BH43" s="1">
        <v>2</v>
      </c>
      <c r="BI43" s="1">
        <v>2</v>
      </c>
      <c r="BJ43" s="1">
        <v>3</v>
      </c>
      <c r="BK43" s="1">
        <v>5</v>
      </c>
      <c r="BL43" s="1">
        <v>5</v>
      </c>
      <c r="BM43" s="1">
        <v>8</v>
      </c>
      <c r="BN43" s="1">
        <v>17</v>
      </c>
      <c r="BO43" s="1">
        <v>13</v>
      </c>
      <c r="BP43" s="1"/>
      <c r="BQ43" s="1">
        <v>4</v>
      </c>
      <c r="BR43" s="1">
        <v>5</v>
      </c>
      <c r="BS43" s="1">
        <v>4</v>
      </c>
      <c r="BT43" s="1">
        <v>5</v>
      </c>
      <c r="BU43" s="1">
        <v>3</v>
      </c>
      <c r="BV43" s="1">
        <v>5</v>
      </c>
      <c r="BW43" s="1">
        <v>3</v>
      </c>
      <c r="BX43" s="1">
        <v>4</v>
      </c>
      <c r="BY43" s="1">
        <v>4</v>
      </c>
      <c r="BZ43" s="1">
        <v>3</v>
      </c>
      <c r="CA43" s="1">
        <v>3</v>
      </c>
      <c r="CB43" s="1">
        <v>3</v>
      </c>
      <c r="CC43" s="1">
        <v>2</v>
      </c>
      <c r="CD43" s="1">
        <v>2</v>
      </c>
      <c r="CE43" s="1">
        <v>5</v>
      </c>
      <c r="CF43" s="1">
        <v>3</v>
      </c>
      <c r="CG43" s="1">
        <v>3</v>
      </c>
      <c r="CH43" s="1">
        <v>8</v>
      </c>
      <c r="CI43" s="1">
        <v>5</v>
      </c>
      <c r="CJ43" s="1">
        <v>5</v>
      </c>
      <c r="CK43" s="1">
        <v>2</v>
      </c>
      <c r="CL43" s="1">
        <v>3</v>
      </c>
      <c r="CM43" s="1">
        <v>3</v>
      </c>
      <c r="CN43" s="1">
        <v>3</v>
      </c>
      <c r="CO43" s="1">
        <v>4</v>
      </c>
      <c r="CP43" s="1">
        <v>4</v>
      </c>
      <c r="CQ43" s="1">
        <v>4</v>
      </c>
      <c r="CR43" s="1">
        <v>3</v>
      </c>
      <c r="CS43" s="1">
        <v>2</v>
      </c>
      <c r="CT43" s="1">
        <v>3</v>
      </c>
      <c r="CU43" s="1">
        <v>3</v>
      </c>
      <c r="CV43" s="1">
        <v>3</v>
      </c>
      <c r="CW43" s="1">
        <v>5</v>
      </c>
      <c r="CX43" s="1">
        <v>4</v>
      </c>
    </row>
    <row r="44" spans="1:102" x14ac:dyDescent="0.25">
      <c r="A44" s="3"/>
      <c r="B44" s="1">
        <v>4</v>
      </c>
      <c r="C44" s="1">
        <v>2</v>
      </c>
      <c r="D44" s="1">
        <v>9</v>
      </c>
      <c r="E44" s="1">
        <v>6</v>
      </c>
      <c r="F44" s="1">
        <v>3</v>
      </c>
      <c r="G44" s="1">
        <v>3</v>
      </c>
      <c r="H44" s="1">
        <v>2</v>
      </c>
      <c r="I44" s="1">
        <v>3</v>
      </c>
      <c r="J44" s="1">
        <v>3</v>
      </c>
      <c r="K44" s="1">
        <v>2</v>
      </c>
      <c r="L44" s="1">
        <v>2</v>
      </c>
      <c r="M44" s="1">
        <v>4</v>
      </c>
      <c r="N44" s="1">
        <v>4</v>
      </c>
      <c r="O44" s="1">
        <v>24</v>
      </c>
      <c r="P44" s="1"/>
      <c r="Q44" s="1">
        <v>8</v>
      </c>
      <c r="R44" s="1">
        <v>1</v>
      </c>
      <c r="S44" s="1">
        <v>2</v>
      </c>
      <c r="T44" s="1">
        <v>2</v>
      </c>
      <c r="U44" s="1">
        <v>2</v>
      </c>
      <c r="V44" s="1">
        <v>2</v>
      </c>
      <c r="W44" s="1">
        <v>3</v>
      </c>
      <c r="X44" s="1">
        <v>2</v>
      </c>
      <c r="Y44" s="1">
        <v>2</v>
      </c>
      <c r="Z44" s="1">
        <v>3</v>
      </c>
      <c r="AA44" s="1">
        <v>4</v>
      </c>
      <c r="AB44" s="1">
        <v>4</v>
      </c>
      <c r="AC44" s="1">
        <v>4</v>
      </c>
      <c r="AD44" s="1">
        <v>4</v>
      </c>
      <c r="AE44" s="1">
        <v>4</v>
      </c>
      <c r="AF44" s="1">
        <v>2</v>
      </c>
      <c r="AG44" s="1">
        <v>3</v>
      </c>
      <c r="AH44" s="1">
        <v>3</v>
      </c>
      <c r="AI44" s="1">
        <v>4</v>
      </c>
      <c r="AJ44" s="1">
        <v>5</v>
      </c>
      <c r="AK44" s="1">
        <v>2</v>
      </c>
      <c r="AL44" s="1">
        <v>2</v>
      </c>
      <c r="AM44" s="1">
        <v>5</v>
      </c>
      <c r="AN44" s="1">
        <v>9</v>
      </c>
      <c r="AO44" s="1">
        <v>3</v>
      </c>
      <c r="AP44" s="1">
        <v>5</v>
      </c>
      <c r="AQ44" s="1">
        <v>2</v>
      </c>
      <c r="AR44" s="1">
        <v>2</v>
      </c>
      <c r="AS44" s="1">
        <v>5</v>
      </c>
      <c r="AT44" s="1">
        <v>3</v>
      </c>
      <c r="AU44" s="1">
        <v>2</v>
      </c>
      <c r="AV44" s="1">
        <v>3</v>
      </c>
      <c r="AW44" s="1">
        <v>3</v>
      </c>
      <c r="AX44" s="1">
        <v>2</v>
      </c>
      <c r="AY44" s="1">
        <v>2</v>
      </c>
      <c r="AZ44" s="1">
        <v>2</v>
      </c>
      <c r="BA44" s="1">
        <v>6</v>
      </c>
      <c r="BB44" s="1">
        <v>8</v>
      </c>
      <c r="BC44" s="1">
        <v>6</v>
      </c>
      <c r="BD44" s="1">
        <v>4</v>
      </c>
      <c r="BE44" s="1">
        <v>5</v>
      </c>
      <c r="BF44" s="1">
        <v>6</v>
      </c>
      <c r="BG44" s="1">
        <v>2</v>
      </c>
      <c r="BH44" s="1">
        <v>2</v>
      </c>
      <c r="BI44" s="1">
        <v>2</v>
      </c>
      <c r="BJ44" s="1">
        <v>3</v>
      </c>
      <c r="BK44" s="1">
        <v>5</v>
      </c>
      <c r="BL44" s="1">
        <v>5</v>
      </c>
      <c r="BM44" s="1">
        <v>8</v>
      </c>
      <c r="BN44" s="1">
        <v>16</v>
      </c>
      <c r="BO44" s="1">
        <v>12</v>
      </c>
      <c r="BP44" s="1"/>
      <c r="BQ44" s="1">
        <v>4</v>
      </c>
      <c r="BR44" s="1">
        <v>5</v>
      </c>
      <c r="BS44" s="1">
        <v>4</v>
      </c>
      <c r="BT44" s="1">
        <v>5</v>
      </c>
      <c r="BU44" s="1">
        <v>3</v>
      </c>
      <c r="BV44" s="1">
        <v>5</v>
      </c>
      <c r="BW44" s="1">
        <v>3</v>
      </c>
      <c r="BX44" s="1">
        <v>4</v>
      </c>
      <c r="BY44" s="1">
        <v>4</v>
      </c>
      <c r="BZ44" s="1">
        <v>3</v>
      </c>
      <c r="CA44" s="1">
        <v>3</v>
      </c>
      <c r="CB44" s="1">
        <v>3</v>
      </c>
      <c r="CC44" s="1">
        <v>2</v>
      </c>
      <c r="CD44" s="1">
        <v>2</v>
      </c>
      <c r="CE44" s="1">
        <v>5</v>
      </c>
      <c r="CF44" s="1">
        <v>3</v>
      </c>
      <c r="CG44" s="1">
        <v>3</v>
      </c>
      <c r="CH44" s="1">
        <v>8</v>
      </c>
      <c r="CI44" s="1">
        <v>5</v>
      </c>
      <c r="CJ44" s="1">
        <v>5</v>
      </c>
      <c r="CK44" s="1">
        <v>2</v>
      </c>
      <c r="CL44" s="1">
        <v>3</v>
      </c>
      <c r="CM44" s="1">
        <v>3</v>
      </c>
      <c r="CN44" s="1">
        <v>3</v>
      </c>
      <c r="CO44" s="1">
        <v>4</v>
      </c>
      <c r="CP44" s="1">
        <v>4</v>
      </c>
      <c r="CQ44" s="1">
        <v>4</v>
      </c>
      <c r="CR44" s="1">
        <v>3</v>
      </c>
      <c r="CS44" s="1">
        <v>2</v>
      </c>
      <c r="CT44" s="1">
        <v>3</v>
      </c>
      <c r="CU44" s="1">
        <v>3</v>
      </c>
      <c r="CV44" s="1">
        <v>3</v>
      </c>
      <c r="CW44" s="1">
        <v>4</v>
      </c>
      <c r="CX44" s="1">
        <v>4</v>
      </c>
    </row>
    <row r="45" spans="1:102" x14ac:dyDescent="0.25">
      <c r="A45" s="3"/>
      <c r="B45" s="1">
        <v>3</v>
      </c>
      <c r="C45" s="1">
        <v>2</v>
      </c>
      <c r="D45" s="1">
        <v>9</v>
      </c>
      <c r="E45" s="1">
        <v>6</v>
      </c>
      <c r="F45" s="1">
        <v>2</v>
      </c>
      <c r="G45" s="1">
        <v>3</v>
      </c>
      <c r="H45" s="1">
        <v>2</v>
      </c>
      <c r="I45" s="1">
        <v>3</v>
      </c>
      <c r="J45" s="1">
        <v>3</v>
      </c>
      <c r="K45" s="1">
        <v>2</v>
      </c>
      <c r="L45" s="1">
        <v>2</v>
      </c>
      <c r="M45" s="1">
        <v>4</v>
      </c>
      <c r="N45" s="1">
        <v>4</v>
      </c>
      <c r="O45" s="1">
        <v>24</v>
      </c>
      <c r="P45" s="1"/>
      <c r="Q45" s="1">
        <v>8</v>
      </c>
      <c r="R45" s="1">
        <v>1</v>
      </c>
      <c r="S45" s="1">
        <v>2</v>
      </c>
      <c r="T45" s="1">
        <v>2</v>
      </c>
      <c r="U45" s="1">
        <v>2</v>
      </c>
      <c r="V45" s="1">
        <v>2</v>
      </c>
      <c r="W45" s="1">
        <v>3</v>
      </c>
      <c r="X45" s="1">
        <v>2</v>
      </c>
      <c r="Y45" s="1">
        <v>2</v>
      </c>
      <c r="Z45" s="1">
        <v>3</v>
      </c>
      <c r="AA45" s="1">
        <v>4</v>
      </c>
      <c r="AB45" s="1">
        <v>4</v>
      </c>
      <c r="AC45" s="1">
        <v>4</v>
      </c>
      <c r="AD45" s="1">
        <v>4</v>
      </c>
      <c r="AE45" s="1">
        <v>4</v>
      </c>
      <c r="AF45" s="1">
        <v>2</v>
      </c>
      <c r="AG45" s="1">
        <v>3</v>
      </c>
      <c r="AH45" s="1">
        <v>3</v>
      </c>
      <c r="AI45" s="1">
        <v>4</v>
      </c>
      <c r="AJ45" s="1">
        <v>5</v>
      </c>
      <c r="AK45" s="1">
        <v>2</v>
      </c>
      <c r="AL45" s="1">
        <v>2</v>
      </c>
      <c r="AM45" s="1">
        <v>5</v>
      </c>
      <c r="AN45" s="1">
        <v>7</v>
      </c>
      <c r="AO45" s="1">
        <v>3</v>
      </c>
      <c r="AP45" s="1">
        <v>5</v>
      </c>
      <c r="AQ45" s="1">
        <v>2</v>
      </c>
      <c r="AR45" s="1">
        <v>2</v>
      </c>
      <c r="AS45" s="1">
        <v>5</v>
      </c>
      <c r="AT45" s="1">
        <v>2</v>
      </c>
      <c r="AU45" s="1">
        <v>2</v>
      </c>
      <c r="AV45" s="1">
        <v>2</v>
      </c>
      <c r="AW45" s="1">
        <v>3</v>
      </c>
      <c r="AX45" s="1">
        <v>2</v>
      </c>
      <c r="AY45" s="1">
        <v>2</v>
      </c>
      <c r="AZ45" s="1">
        <v>2</v>
      </c>
      <c r="BA45" s="1">
        <v>6</v>
      </c>
      <c r="BB45" s="1">
        <v>8</v>
      </c>
      <c r="BC45" s="1">
        <v>5</v>
      </c>
      <c r="BD45" s="1">
        <v>4</v>
      </c>
      <c r="BE45" s="1">
        <v>5</v>
      </c>
      <c r="BF45" s="1">
        <v>6</v>
      </c>
      <c r="BG45" s="1">
        <v>2</v>
      </c>
      <c r="BH45" s="1">
        <v>2</v>
      </c>
      <c r="BI45" s="1">
        <v>2</v>
      </c>
      <c r="BJ45" s="1">
        <v>3</v>
      </c>
      <c r="BK45" s="1">
        <v>5</v>
      </c>
      <c r="BL45" s="1">
        <v>5</v>
      </c>
      <c r="BM45" s="1">
        <v>8</v>
      </c>
      <c r="BN45" s="1">
        <v>16</v>
      </c>
      <c r="BO45" s="1">
        <v>12</v>
      </c>
      <c r="BP45" s="1"/>
      <c r="BQ45" s="1">
        <v>4</v>
      </c>
      <c r="BR45" s="1">
        <v>5</v>
      </c>
      <c r="BS45" s="1">
        <v>3</v>
      </c>
      <c r="BT45" s="1">
        <v>5</v>
      </c>
      <c r="BU45" s="1">
        <v>3</v>
      </c>
      <c r="BV45" s="1">
        <v>5</v>
      </c>
      <c r="BW45" s="1">
        <v>3</v>
      </c>
      <c r="BX45" s="1">
        <v>4</v>
      </c>
      <c r="BY45" s="1">
        <v>4</v>
      </c>
      <c r="BZ45" s="1">
        <v>3</v>
      </c>
      <c r="CA45" s="1">
        <v>3</v>
      </c>
      <c r="CB45" s="1">
        <v>2</v>
      </c>
      <c r="CC45" s="1">
        <v>2</v>
      </c>
      <c r="CD45" s="1">
        <v>2</v>
      </c>
      <c r="CE45" s="1">
        <v>4</v>
      </c>
      <c r="CF45" s="1">
        <v>3</v>
      </c>
      <c r="CG45" s="1">
        <v>3</v>
      </c>
      <c r="CH45" s="1">
        <v>7</v>
      </c>
      <c r="CI45" s="1">
        <v>4</v>
      </c>
      <c r="CJ45" s="1">
        <v>5</v>
      </c>
      <c r="CK45" s="1">
        <v>2</v>
      </c>
      <c r="CL45" s="1">
        <v>3</v>
      </c>
      <c r="CM45" s="1">
        <v>3</v>
      </c>
      <c r="CN45" s="1">
        <v>3</v>
      </c>
      <c r="CO45" s="1">
        <v>4</v>
      </c>
      <c r="CP45" s="1">
        <v>4</v>
      </c>
      <c r="CQ45" s="1">
        <v>4</v>
      </c>
      <c r="CR45" s="1">
        <v>3</v>
      </c>
      <c r="CS45" s="1">
        <v>2</v>
      </c>
      <c r="CT45" s="1">
        <v>3</v>
      </c>
      <c r="CU45" s="1">
        <v>3</v>
      </c>
      <c r="CV45" s="1">
        <v>3</v>
      </c>
      <c r="CW45" s="1">
        <v>4</v>
      </c>
      <c r="CX45" s="1">
        <v>4</v>
      </c>
    </row>
    <row r="46" spans="1:102" x14ac:dyDescent="0.25">
      <c r="A46" s="3"/>
      <c r="B46" s="1">
        <v>3</v>
      </c>
      <c r="C46" s="1">
        <v>2</v>
      </c>
      <c r="D46" s="1">
        <v>9</v>
      </c>
      <c r="E46" s="1">
        <v>5</v>
      </c>
      <c r="F46" s="1">
        <v>2</v>
      </c>
      <c r="G46" s="1">
        <v>3</v>
      </c>
      <c r="H46" s="1">
        <v>2</v>
      </c>
      <c r="I46" s="1">
        <v>3</v>
      </c>
      <c r="J46" s="1">
        <v>3</v>
      </c>
      <c r="K46" s="1">
        <v>2</v>
      </c>
      <c r="L46" s="1">
        <v>2</v>
      </c>
      <c r="M46" s="1">
        <v>4</v>
      </c>
      <c r="N46" s="1">
        <v>3</v>
      </c>
      <c r="O46" s="1">
        <v>23</v>
      </c>
      <c r="P46" s="1"/>
      <c r="Q46" s="1">
        <v>8</v>
      </c>
      <c r="R46" s="1">
        <v>1</v>
      </c>
      <c r="S46" s="1">
        <v>1</v>
      </c>
      <c r="T46" s="1">
        <v>2</v>
      </c>
      <c r="U46" s="1">
        <v>2</v>
      </c>
      <c r="V46" s="1">
        <v>2</v>
      </c>
      <c r="W46" s="1">
        <v>3</v>
      </c>
      <c r="X46" s="1">
        <v>2</v>
      </c>
      <c r="Y46" s="1">
        <v>2</v>
      </c>
      <c r="Z46" s="1">
        <v>3</v>
      </c>
      <c r="AA46" s="1">
        <v>4</v>
      </c>
      <c r="AB46" s="1">
        <v>4</v>
      </c>
      <c r="AC46" s="1">
        <v>4</v>
      </c>
      <c r="AD46" s="1">
        <v>4</v>
      </c>
      <c r="AE46" s="1">
        <v>4</v>
      </c>
      <c r="AF46" s="1">
        <v>2</v>
      </c>
      <c r="AG46" s="1">
        <v>3</v>
      </c>
      <c r="AH46" s="1">
        <v>3</v>
      </c>
      <c r="AI46" s="1">
        <v>4</v>
      </c>
      <c r="AJ46" s="1">
        <v>4</v>
      </c>
      <c r="AK46" s="1">
        <v>2</v>
      </c>
      <c r="AL46" s="1">
        <v>2</v>
      </c>
      <c r="AM46" s="1">
        <v>4</v>
      </c>
      <c r="AN46" s="1">
        <v>6</v>
      </c>
      <c r="AO46" s="1">
        <v>3</v>
      </c>
      <c r="AP46" s="1">
        <v>5</v>
      </c>
      <c r="AQ46" s="1">
        <v>2</v>
      </c>
      <c r="AR46" s="1">
        <v>2</v>
      </c>
      <c r="AS46" s="1">
        <v>5</v>
      </c>
      <c r="AT46" s="1">
        <v>2</v>
      </c>
      <c r="AU46" s="1">
        <v>2</v>
      </c>
      <c r="AV46" s="1">
        <v>2</v>
      </c>
      <c r="AW46" s="1">
        <v>3</v>
      </c>
      <c r="AX46" s="1">
        <v>2</v>
      </c>
      <c r="AY46" s="1">
        <v>2</v>
      </c>
      <c r="AZ46" s="1">
        <v>2</v>
      </c>
      <c r="BA46" s="1">
        <v>5</v>
      </c>
      <c r="BB46" s="1">
        <v>8</v>
      </c>
      <c r="BC46" s="1">
        <v>5</v>
      </c>
      <c r="BD46" s="1">
        <v>4</v>
      </c>
      <c r="BE46" s="1">
        <v>5</v>
      </c>
      <c r="BF46" s="1">
        <v>6</v>
      </c>
      <c r="BG46" s="1">
        <v>2</v>
      </c>
      <c r="BH46" s="1">
        <v>2</v>
      </c>
      <c r="BI46" s="1">
        <v>2</v>
      </c>
      <c r="BJ46" s="1">
        <v>3</v>
      </c>
      <c r="BK46" s="1">
        <v>5</v>
      </c>
      <c r="BL46" s="1">
        <v>4</v>
      </c>
      <c r="BM46" s="1">
        <v>8</v>
      </c>
      <c r="BN46" s="1">
        <v>16</v>
      </c>
      <c r="BO46" s="1">
        <v>11</v>
      </c>
      <c r="BP46" s="1"/>
      <c r="BQ46" s="1">
        <v>4</v>
      </c>
      <c r="BR46" s="1">
        <v>5</v>
      </c>
      <c r="BS46" s="1">
        <v>3</v>
      </c>
      <c r="BT46" s="1">
        <v>5</v>
      </c>
      <c r="BU46" s="1">
        <v>3</v>
      </c>
      <c r="BV46" s="1">
        <v>4</v>
      </c>
      <c r="BW46" s="1">
        <v>3</v>
      </c>
      <c r="BX46" s="1">
        <v>3</v>
      </c>
      <c r="BY46" s="1">
        <v>4</v>
      </c>
      <c r="BZ46" s="1">
        <v>3</v>
      </c>
      <c r="CA46" s="1">
        <v>3</v>
      </c>
      <c r="CB46" s="1">
        <v>2</v>
      </c>
      <c r="CC46" s="1">
        <v>2</v>
      </c>
      <c r="CD46" s="1">
        <v>2</v>
      </c>
      <c r="CE46" s="1">
        <v>4</v>
      </c>
      <c r="CF46" s="1">
        <v>3</v>
      </c>
      <c r="CG46" s="1">
        <v>3</v>
      </c>
      <c r="CH46" s="1">
        <v>7</v>
      </c>
      <c r="CI46" s="1">
        <v>4</v>
      </c>
      <c r="CJ46" s="1">
        <v>5</v>
      </c>
      <c r="CK46" s="1">
        <v>2</v>
      </c>
      <c r="CL46" s="1">
        <v>3</v>
      </c>
      <c r="CM46" s="1">
        <v>3</v>
      </c>
      <c r="CN46" s="1">
        <v>3</v>
      </c>
      <c r="CO46" s="1">
        <v>4</v>
      </c>
      <c r="CP46" s="1">
        <v>4</v>
      </c>
      <c r="CQ46" s="1">
        <v>4</v>
      </c>
      <c r="CR46" s="1">
        <v>3</v>
      </c>
      <c r="CS46" s="1">
        <v>2</v>
      </c>
      <c r="CT46" s="1">
        <v>3</v>
      </c>
      <c r="CU46" s="1">
        <v>3</v>
      </c>
      <c r="CV46" s="1">
        <v>3</v>
      </c>
      <c r="CW46" s="1">
        <v>4</v>
      </c>
      <c r="CX46" s="1">
        <v>4</v>
      </c>
    </row>
    <row r="47" spans="1:102" x14ac:dyDescent="0.25">
      <c r="A47" s="3"/>
      <c r="B47" s="1">
        <v>3</v>
      </c>
      <c r="C47" s="1">
        <v>2</v>
      </c>
      <c r="D47" s="1">
        <v>9</v>
      </c>
      <c r="E47" s="1">
        <v>5</v>
      </c>
      <c r="F47" s="1">
        <v>2</v>
      </c>
      <c r="G47" s="1">
        <v>3</v>
      </c>
      <c r="H47" s="1">
        <v>2</v>
      </c>
      <c r="I47" s="1">
        <v>3</v>
      </c>
      <c r="J47" s="1">
        <v>3</v>
      </c>
      <c r="K47" s="1">
        <v>2</v>
      </c>
      <c r="L47" s="1">
        <v>2</v>
      </c>
      <c r="M47" s="1">
        <v>4</v>
      </c>
      <c r="N47" s="1">
        <v>3</v>
      </c>
      <c r="O47" s="1">
        <v>22</v>
      </c>
      <c r="P47" s="1"/>
      <c r="Q47" s="1">
        <v>8</v>
      </c>
      <c r="R47" s="1">
        <v>1</v>
      </c>
      <c r="S47" s="1">
        <v>1</v>
      </c>
      <c r="T47" s="1">
        <v>2</v>
      </c>
      <c r="U47" s="1">
        <v>2</v>
      </c>
      <c r="V47" s="1">
        <v>2</v>
      </c>
      <c r="W47" s="1">
        <v>3</v>
      </c>
      <c r="X47" s="1">
        <v>2</v>
      </c>
      <c r="Y47" s="1">
        <v>2</v>
      </c>
      <c r="Z47" s="1">
        <v>3</v>
      </c>
      <c r="AA47" s="1">
        <v>4</v>
      </c>
      <c r="AB47" s="1">
        <v>4</v>
      </c>
      <c r="AC47" s="1">
        <v>4</v>
      </c>
      <c r="AD47" s="1">
        <v>4</v>
      </c>
      <c r="AE47" s="1">
        <v>4</v>
      </c>
      <c r="AF47" s="1">
        <v>2</v>
      </c>
      <c r="AG47" s="1">
        <v>3</v>
      </c>
      <c r="AH47" s="1">
        <v>3</v>
      </c>
      <c r="AI47" s="1">
        <v>4</v>
      </c>
      <c r="AJ47" s="1">
        <v>4</v>
      </c>
      <c r="AK47" s="1">
        <v>2</v>
      </c>
      <c r="AL47" s="1">
        <v>2</v>
      </c>
      <c r="AM47" s="1">
        <v>4</v>
      </c>
      <c r="AN47" s="1">
        <v>6</v>
      </c>
      <c r="AO47" s="1">
        <v>3</v>
      </c>
      <c r="AP47" s="1">
        <v>4</v>
      </c>
      <c r="AQ47" s="1">
        <v>2</v>
      </c>
      <c r="AR47" s="1">
        <v>0</v>
      </c>
      <c r="AS47" s="1">
        <v>5</v>
      </c>
      <c r="AT47" s="1">
        <v>2</v>
      </c>
      <c r="AU47" s="1">
        <v>2</v>
      </c>
      <c r="AV47" s="1">
        <v>2</v>
      </c>
      <c r="AW47" s="1">
        <v>3</v>
      </c>
      <c r="AX47" s="1">
        <v>2</v>
      </c>
      <c r="AY47" s="1">
        <v>2</v>
      </c>
      <c r="AZ47" s="1">
        <v>2</v>
      </c>
      <c r="BA47" s="1">
        <v>5</v>
      </c>
      <c r="BB47" s="1">
        <v>8</v>
      </c>
      <c r="BC47" s="1">
        <v>5</v>
      </c>
      <c r="BD47" s="1">
        <v>4</v>
      </c>
      <c r="BE47" s="1">
        <v>5</v>
      </c>
      <c r="BF47" s="1">
        <v>6</v>
      </c>
      <c r="BG47" s="1">
        <v>2</v>
      </c>
      <c r="BH47" s="1">
        <v>2</v>
      </c>
      <c r="BI47" s="1">
        <v>2</v>
      </c>
      <c r="BJ47" s="1">
        <v>3</v>
      </c>
      <c r="BK47" s="1">
        <v>5</v>
      </c>
      <c r="BL47" s="1">
        <v>4</v>
      </c>
      <c r="BM47" s="1">
        <v>8</v>
      </c>
      <c r="BN47" s="1">
        <v>16</v>
      </c>
      <c r="BO47" s="1">
        <v>10</v>
      </c>
      <c r="BP47" s="1"/>
      <c r="BQ47" s="1">
        <v>4</v>
      </c>
      <c r="BR47" s="1">
        <v>5</v>
      </c>
      <c r="BS47" s="1">
        <v>3</v>
      </c>
      <c r="BT47" s="1">
        <v>5</v>
      </c>
      <c r="BU47" s="1">
        <v>3</v>
      </c>
      <c r="BV47" s="1">
        <v>4</v>
      </c>
      <c r="BW47" s="1">
        <v>3</v>
      </c>
      <c r="BX47" s="1">
        <v>3</v>
      </c>
      <c r="BY47" s="1">
        <v>4</v>
      </c>
      <c r="BZ47" s="1">
        <v>3</v>
      </c>
      <c r="CA47" s="1">
        <v>3</v>
      </c>
      <c r="CB47" s="1">
        <v>2</v>
      </c>
      <c r="CC47" s="1">
        <v>2</v>
      </c>
      <c r="CD47" s="1">
        <v>2</v>
      </c>
      <c r="CE47" s="1">
        <v>4</v>
      </c>
      <c r="CF47" s="1">
        <v>3</v>
      </c>
      <c r="CG47" s="1">
        <v>3</v>
      </c>
      <c r="CH47" s="1">
        <v>7</v>
      </c>
      <c r="CI47" s="1">
        <v>4</v>
      </c>
      <c r="CJ47" s="1">
        <v>5</v>
      </c>
      <c r="CK47" s="1">
        <v>2</v>
      </c>
      <c r="CL47" s="1">
        <v>3</v>
      </c>
      <c r="CM47" s="1">
        <v>3</v>
      </c>
      <c r="CN47" s="1">
        <v>3</v>
      </c>
      <c r="CO47" s="1">
        <v>4</v>
      </c>
      <c r="CP47" s="1">
        <v>4</v>
      </c>
      <c r="CQ47" s="1">
        <v>4</v>
      </c>
      <c r="CR47" s="1">
        <v>3</v>
      </c>
      <c r="CS47" s="1">
        <v>2</v>
      </c>
      <c r="CT47" s="1">
        <v>3</v>
      </c>
      <c r="CU47" s="1">
        <v>3</v>
      </c>
      <c r="CV47" s="1">
        <v>3</v>
      </c>
      <c r="CW47" s="1">
        <v>4</v>
      </c>
      <c r="CX47" s="1">
        <v>4</v>
      </c>
    </row>
    <row r="48" spans="1:102" x14ac:dyDescent="0.25">
      <c r="A48" s="3"/>
      <c r="B48" s="1">
        <v>3</v>
      </c>
      <c r="C48" s="1">
        <v>1</v>
      </c>
      <c r="D48" s="1">
        <v>8</v>
      </c>
      <c r="E48" s="1">
        <v>5</v>
      </c>
      <c r="F48" s="1">
        <v>2</v>
      </c>
      <c r="G48" s="1">
        <v>2</v>
      </c>
      <c r="H48" s="1">
        <v>2</v>
      </c>
      <c r="I48" s="1">
        <v>3</v>
      </c>
      <c r="J48" s="1">
        <v>3</v>
      </c>
      <c r="K48" s="1">
        <v>2</v>
      </c>
      <c r="L48" s="1">
        <v>2</v>
      </c>
      <c r="M48" s="1">
        <v>4</v>
      </c>
      <c r="N48" s="1">
        <v>3</v>
      </c>
      <c r="O48" s="1">
        <v>21</v>
      </c>
      <c r="P48" s="1"/>
      <c r="Q48" s="1">
        <v>8</v>
      </c>
      <c r="R48" s="1">
        <v>1</v>
      </c>
      <c r="S48" s="1">
        <v>1</v>
      </c>
      <c r="T48" s="1">
        <v>2</v>
      </c>
      <c r="U48" s="1">
        <v>2</v>
      </c>
      <c r="V48" s="1">
        <v>2</v>
      </c>
      <c r="W48" s="1">
        <v>3</v>
      </c>
      <c r="X48" s="1">
        <v>2</v>
      </c>
      <c r="Y48" s="1">
        <v>2</v>
      </c>
      <c r="Z48" s="1">
        <v>3</v>
      </c>
      <c r="AA48" s="1">
        <v>4</v>
      </c>
      <c r="AB48" s="1">
        <v>4</v>
      </c>
      <c r="AC48" s="1">
        <v>4</v>
      </c>
      <c r="AD48" s="1">
        <v>3</v>
      </c>
      <c r="AE48" s="1">
        <v>4</v>
      </c>
      <c r="AF48" s="1">
        <v>2</v>
      </c>
      <c r="AG48" s="1">
        <v>3</v>
      </c>
      <c r="AH48" s="1">
        <v>3</v>
      </c>
      <c r="AI48" s="1">
        <v>4</v>
      </c>
      <c r="AJ48" s="1">
        <v>4</v>
      </c>
      <c r="AK48" s="1">
        <v>2</v>
      </c>
      <c r="AL48" s="1">
        <v>2</v>
      </c>
      <c r="AM48" s="1">
        <v>4</v>
      </c>
      <c r="AN48" s="1">
        <v>6</v>
      </c>
      <c r="AO48" s="1">
        <v>3</v>
      </c>
      <c r="AP48" s="1">
        <v>4</v>
      </c>
      <c r="AQ48" s="1">
        <v>2</v>
      </c>
      <c r="AR48" s="1">
        <v>0</v>
      </c>
      <c r="AS48" s="1">
        <v>4</v>
      </c>
      <c r="AT48" s="1">
        <v>2</v>
      </c>
      <c r="AU48" s="1">
        <v>2</v>
      </c>
      <c r="AV48" s="1">
        <v>2</v>
      </c>
      <c r="AW48" s="1">
        <v>3</v>
      </c>
      <c r="AX48" s="1">
        <v>2</v>
      </c>
      <c r="AY48" s="1">
        <v>2</v>
      </c>
      <c r="AZ48" s="1">
        <v>2</v>
      </c>
      <c r="BA48" s="1">
        <v>5</v>
      </c>
      <c r="BB48" s="1">
        <v>8</v>
      </c>
      <c r="BC48" s="1">
        <v>5</v>
      </c>
      <c r="BD48" s="1">
        <v>4</v>
      </c>
      <c r="BE48" s="1">
        <v>5</v>
      </c>
      <c r="BF48" s="1">
        <v>6</v>
      </c>
      <c r="BG48" s="1">
        <v>2</v>
      </c>
      <c r="BH48" s="1">
        <v>2</v>
      </c>
      <c r="BI48" s="1">
        <v>2</v>
      </c>
      <c r="BJ48" s="1">
        <v>3</v>
      </c>
      <c r="BK48" s="1">
        <v>5</v>
      </c>
      <c r="BL48" s="1">
        <v>4</v>
      </c>
      <c r="BM48" s="1">
        <v>8</v>
      </c>
      <c r="BN48" s="1">
        <v>16</v>
      </c>
      <c r="BO48" s="1">
        <v>9</v>
      </c>
      <c r="BP48" s="1"/>
      <c r="BQ48" s="1">
        <v>4</v>
      </c>
      <c r="BR48" s="1">
        <v>5</v>
      </c>
      <c r="BS48" s="1">
        <v>3</v>
      </c>
      <c r="BT48" s="1">
        <v>5</v>
      </c>
      <c r="BU48" s="1">
        <v>3</v>
      </c>
      <c r="BV48" s="1">
        <v>4</v>
      </c>
      <c r="BW48" s="1">
        <v>3</v>
      </c>
      <c r="BX48" s="1">
        <v>3</v>
      </c>
      <c r="BY48" s="1">
        <v>3</v>
      </c>
      <c r="BZ48" s="1">
        <v>3</v>
      </c>
      <c r="CA48" s="1">
        <v>3</v>
      </c>
      <c r="CB48" s="1">
        <v>2</v>
      </c>
      <c r="CC48" s="1">
        <v>2</v>
      </c>
      <c r="CD48" s="1">
        <v>2</v>
      </c>
      <c r="CE48" s="1">
        <v>4</v>
      </c>
      <c r="CF48" s="1">
        <v>3</v>
      </c>
      <c r="CG48" s="1">
        <v>3</v>
      </c>
      <c r="CH48" s="1">
        <v>7</v>
      </c>
      <c r="CI48" s="1">
        <v>4</v>
      </c>
      <c r="CJ48" s="1">
        <v>5</v>
      </c>
      <c r="CK48" s="1">
        <v>2</v>
      </c>
      <c r="CL48" s="1">
        <v>3</v>
      </c>
      <c r="CM48" s="1">
        <v>3</v>
      </c>
      <c r="CN48" s="1">
        <v>3</v>
      </c>
      <c r="CO48" s="1">
        <v>4</v>
      </c>
      <c r="CP48" s="1">
        <v>4</v>
      </c>
      <c r="CQ48" s="1">
        <v>4</v>
      </c>
      <c r="CR48" s="1">
        <v>3</v>
      </c>
      <c r="CS48" s="1">
        <v>2</v>
      </c>
      <c r="CT48" s="1">
        <v>3</v>
      </c>
      <c r="CU48" s="1">
        <v>3</v>
      </c>
      <c r="CV48" s="1">
        <v>3</v>
      </c>
      <c r="CW48" s="1">
        <v>4</v>
      </c>
      <c r="CX48" s="1">
        <v>3</v>
      </c>
    </row>
    <row r="49" spans="1:102" x14ac:dyDescent="0.25">
      <c r="A49" s="3"/>
      <c r="B49" s="1">
        <v>3</v>
      </c>
      <c r="C49" s="1">
        <v>1</v>
      </c>
      <c r="D49" s="1">
        <v>8</v>
      </c>
      <c r="E49" s="1">
        <v>5</v>
      </c>
      <c r="F49" s="1">
        <v>2</v>
      </c>
      <c r="G49" s="1">
        <v>2</v>
      </c>
      <c r="H49" s="1">
        <v>2</v>
      </c>
      <c r="I49" s="1">
        <v>3</v>
      </c>
      <c r="J49" s="1">
        <v>3</v>
      </c>
      <c r="K49" s="1">
        <v>2</v>
      </c>
      <c r="L49" s="1">
        <v>2</v>
      </c>
      <c r="M49" s="1">
        <v>4</v>
      </c>
      <c r="N49" s="1">
        <v>3</v>
      </c>
      <c r="O49" s="1">
        <v>21</v>
      </c>
      <c r="P49" s="1"/>
      <c r="Q49" s="1">
        <v>8</v>
      </c>
      <c r="S49" s="1">
        <v>1</v>
      </c>
      <c r="T49" s="1">
        <v>2</v>
      </c>
      <c r="U49" s="1">
        <v>2</v>
      </c>
      <c r="V49" s="1">
        <v>2</v>
      </c>
      <c r="W49" s="1">
        <v>3</v>
      </c>
      <c r="X49" s="1">
        <v>2</v>
      </c>
      <c r="Y49" s="1">
        <v>2</v>
      </c>
      <c r="Z49" s="1">
        <v>3</v>
      </c>
      <c r="AA49" s="1">
        <v>3</v>
      </c>
      <c r="AB49" s="1">
        <v>3</v>
      </c>
      <c r="AC49" s="1">
        <v>4</v>
      </c>
      <c r="AD49" s="1">
        <v>3</v>
      </c>
      <c r="AE49" s="1">
        <v>4</v>
      </c>
      <c r="AF49" s="1">
        <v>2</v>
      </c>
      <c r="AG49" s="1">
        <v>3</v>
      </c>
      <c r="AH49" s="1">
        <v>3</v>
      </c>
      <c r="AI49" s="1">
        <v>4</v>
      </c>
      <c r="AJ49" s="1">
        <v>4</v>
      </c>
      <c r="AK49" s="1">
        <v>2</v>
      </c>
      <c r="AL49" s="1">
        <v>2</v>
      </c>
      <c r="AM49" s="1">
        <v>3</v>
      </c>
      <c r="AN49" s="1">
        <v>5</v>
      </c>
      <c r="AO49" s="1">
        <v>3</v>
      </c>
      <c r="AP49" s="1">
        <v>4</v>
      </c>
      <c r="AQ49" s="1">
        <v>2</v>
      </c>
      <c r="AS49" s="1">
        <v>4</v>
      </c>
      <c r="AT49" s="1">
        <v>2</v>
      </c>
      <c r="AU49" s="1">
        <v>2</v>
      </c>
      <c r="AV49" s="1">
        <v>2</v>
      </c>
      <c r="AW49" s="1">
        <v>2</v>
      </c>
      <c r="AX49" s="1">
        <v>2</v>
      </c>
      <c r="AY49" s="1">
        <v>2</v>
      </c>
      <c r="AZ49" s="1">
        <v>2</v>
      </c>
      <c r="BA49" s="1">
        <v>5</v>
      </c>
      <c r="BB49" s="1">
        <v>8</v>
      </c>
      <c r="BC49" s="1">
        <v>5</v>
      </c>
      <c r="BD49" s="1">
        <v>4</v>
      </c>
      <c r="BE49" s="1">
        <v>5</v>
      </c>
      <c r="BF49" s="1">
        <v>6</v>
      </c>
      <c r="BG49" s="1">
        <v>2</v>
      </c>
      <c r="BH49" s="1">
        <v>2</v>
      </c>
      <c r="BI49" s="1">
        <v>2</v>
      </c>
      <c r="BJ49" s="1">
        <v>3</v>
      </c>
      <c r="BK49" s="1">
        <v>5</v>
      </c>
      <c r="BL49" s="1">
        <v>4</v>
      </c>
      <c r="BM49" s="1">
        <v>7</v>
      </c>
      <c r="BN49" s="1">
        <v>16</v>
      </c>
      <c r="BO49" s="1">
        <v>9</v>
      </c>
      <c r="BP49" s="1"/>
      <c r="BQ49" s="1">
        <v>3</v>
      </c>
      <c r="BR49" s="1">
        <v>5</v>
      </c>
      <c r="BS49" s="1">
        <v>3</v>
      </c>
      <c r="BT49" s="1">
        <v>5</v>
      </c>
      <c r="BU49" s="1">
        <v>3</v>
      </c>
      <c r="BV49" s="1">
        <v>4</v>
      </c>
      <c r="BW49" s="1">
        <v>3</v>
      </c>
      <c r="BX49" s="1">
        <v>3</v>
      </c>
      <c r="BY49" s="1">
        <v>3</v>
      </c>
      <c r="BZ49" s="1">
        <v>3</v>
      </c>
      <c r="CA49" s="1">
        <v>3</v>
      </c>
      <c r="CB49" s="1">
        <v>2</v>
      </c>
      <c r="CC49" s="1">
        <v>2</v>
      </c>
      <c r="CD49" s="1">
        <v>2</v>
      </c>
      <c r="CE49" s="1">
        <v>4</v>
      </c>
      <c r="CF49" s="1">
        <v>3</v>
      </c>
      <c r="CG49" s="1">
        <v>3</v>
      </c>
      <c r="CH49" s="1">
        <v>7</v>
      </c>
      <c r="CI49" s="1">
        <v>4</v>
      </c>
      <c r="CJ49" s="1">
        <v>5</v>
      </c>
      <c r="CK49" s="1">
        <v>2</v>
      </c>
      <c r="CL49" s="1">
        <v>3</v>
      </c>
      <c r="CM49" s="1">
        <v>3</v>
      </c>
      <c r="CN49" s="1">
        <v>3</v>
      </c>
      <c r="CO49" s="1">
        <v>4</v>
      </c>
      <c r="CP49" s="1">
        <v>4</v>
      </c>
      <c r="CQ49" s="1">
        <v>4</v>
      </c>
      <c r="CR49" s="1">
        <v>3</v>
      </c>
      <c r="CS49" s="1">
        <v>2</v>
      </c>
      <c r="CT49" s="1">
        <v>3</v>
      </c>
      <c r="CU49" s="1">
        <v>3</v>
      </c>
      <c r="CV49" s="1">
        <v>3</v>
      </c>
      <c r="CW49" s="1">
        <v>4</v>
      </c>
      <c r="CX49" s="1">
        <v>3</v>
      </c>
    </row>
    <row r="50" spans="1:102" x14ac:dyDescent="0.25">
      <c r="A50" s="3"/>
      <c r="B50" s="1">
        <v>3</v>
      </c>
      <c r="C50" s="1">
        <v>1</v>
      </c>
      <c r="D50" s="1">
        <v>8</v>
      </c>
      <c r="E50" s="1">
        <v>5</v>
      </c>
      <c r="F50" s="1">
        <v>2</v>
      </c>
      <c r="G50" s="1">
        <v>2</v>
      </c>
      <c r="H50" s="1">
        <v>2</v>
      </c>
      <c r="I50" s="1">
        <v>3</v>
      </c>
      <c r="J50" s="1">
        <v>3</v>
      </c>
      <c r="K50" s="1">
        <v>2</v>
      </c>
      <c r="L50" s="1">
        <v>2</v>
      </c>
      <c r="M50" s="1">
        <v>4</v>
      </c>
      <c r="N50" s="1">
        <v>3</v>
      </c>
      <c r="O50" s="1">
        <v>20</v>
      </c>
      <c r="P50" s="1"/>
      <c r="Q50" s="1">
        <v>7</v>
      </c>
      <c r="S50" s="1">
        <v>1</v>
      </c>
      <c r="T50" s="1">
        <v>2</v>
      </c>
      <c r="U50" s="1">
        <v>2</v>
      </c>
      <c r="V50" s="1">
        <v>1</v>
      </c>
      <c r="W50" s="1">
        <v>3</v>
      </c>
      <c r="X50" s="1">
        <v>2</v>
      </c>
      <c r="Y50" s="1">
        <v>2</v>
      </c>
      <c r="Z50" s="1">
        <v>3</v>
      </c>
      <c r="AA50" s="1">
        <v>3</v>
      </c>
      <c r="AB50" s="1">
        <v>3</v>
      </c>
      <c r="AC50" s="1">
        <v>4</v>
      </c>
      <c r="AD50" s="1">
        <v>3</v>
      </c>
      <c r="AE50" s="1">
        <v>3</v>
      </c>
      <c r="AF50" s="1">
        <v>2</v>
      </c>
      <c r="AG50" s="1">
        <v>3</v>
      </c>
      <c r="AH50" s="1">
        <v>3</v>
      </c>
      <c r="AI50" s="1">
        <v>4</v>
      </c>
      <c r="AJ50" s="1">
        <v>4</v>
      </c>
      <c r="AK50" s="1">
        <v>2</v>
      </c>
      <c r="AL50" s="1">
        <v>2</v>
      </c>
      <c r="AM50" s="1">
        <v>3</v>
      </c>
      <c r="AN50" s="1">
        <v>5</v>
      </c>
      <c r="AO50" s="1">
        <v>3</v>
      </c>
      <c r="AP50" s="1">
        <v>4</v>
      </c>
      <c r="AQ50" s="1">
        <v>2</v>
      </c>
      <c r="AS50" s="1">
        <v>4</v>
      </c>
      <c r="AT50" s="1">
        <v>2</v>
      </c>
      <c r="AU50" s="1">
        <v>2</v>
      </c>
      <c r="AV50" s="1">
        <v>2</v>
      </c>
      <c r="AW50" s="1">
        <v>2</v>
      </c>
      <c r="AX50" s="1">
        <v>2</v>
      </c>
      <c r="AY50" s="1">
        <v>2</v>
      </c>
      <c r="AZ50" s="1">
        <v>2</v>
      </c>
      <c r="BA50" s="1">
        <v>5</v>
      </c>
      <c r="BB50" s="1">
        <v>7</v>
      </c>
      <c r="BC50" s="1">
        <v>5</v>
      </c>
      <c r="BD50" s="1">
        <v>4</v>
      </c>
      <c r="BE50" s="1">
        <v>5</v>
      </c>
      <c r="BF50" s="1">
        <v>6</v>
      </c>
      <c r="BG50" s="1">
        <v>2</v>
      </c>
      <c r="BH50" s="1">
        <v>2</v>
      </c>
      <c r="BI50" s="1">
        <v>2</v>
      </c>
      <c r="BJ50" s="1">
        <v>3</v>
      </c>
      <c r="BK50" s="1">
        <v>5</v>
      </c>
      <c r="BL50" s="1">
        <v>4</v>
      </c>
      <c r="BM50" s="1">
        <v>7</v>
      </c>
      <c r="BN50" s="1">
        <v>15</v>
      </c>
      <c r="BO50" s="1">
        <v>8</v>
      </c>
      <c r="BP50" s="1"/>
      <c r="BQ50" s="1">
        <v>3</v>
      </c>
      <c r="BR50" s="1">
        <v>4</v>
      </c>
      <c r="BS50" s="1">
        <v>3</v>
      </c>
      <c r="BT50" s="1">
        <v>5</v>
      </c>
      <c r="BU50" s="1">
        <v>3</v>
      </c>
      <c r="BV50" s="1">
        <v>4</v>
      </c>
      <c r="BW50" s="1">
        <v>3</v>
      </c>
      <c r="BX50" s="1">
        <v>3</v>
      </c>
      <c r="BY50" s="1">
        <v>3</v>
      </c>
      <c r="BZ50" s="1">
        <v>3</v>
      </c>
      <c r="CA50" s="1">
        <v>3</v>
      </c>
      <c r="CB50" s="1">
        <v>2</v>
      </c>
      <c r="CC50" s="1">
        <v>2</v>
      </c>
      <c r="CD50" s="1">
        <v>2</v>
      </c>
      <c r="CE50" s="1">
        <v>4</v>
      </c>
      <c r="CF50" s="1">
        <v>3</v>
      </c>
      <c r="CG50" s="1">
        <v>3</v>
      </c>
      <c r="CH50" s="1">
        <v>7</v>
      </c>
      <c r="CI50" s="1">
        <v>4</v>
      </c>
      <c r="CJ50" s="1">
        <v>4</v>
      </c>
      <c r="CK50" s="1">
        <v>2</v>
      </c>
      <c r="CL50" s="1">
        <v>3</v>
      </c>
      <c r="CM50" s="1">
        <v>3</v>
      </c>
      <c r="CN50" s="1">
        <v>3</v>
      </c>
      <c r="CO50" s="1">
        <v>4</v>
      </c>
      <c r="CP50" s="1">
        <v>4</v>
      </c>
      <c r="CQ50" s="1">
        <v>4</v>
      </c>
      <c r="CR50" s="1">
        <v>3</v>
      </c>
      <c r="CS50" s="1">
        <v>2</v>
      </c>
      <c r="CT50" s="1">
        <v>3</v>
      </c>
      <c r="CU50" s="1">
        <v>3</v>
      </c>
      <c r="CV50" s="1">
        <v>3</v>
      </c>
      <c r="CW50" s="1">
        <v>4</v>
      </c>
      <c r="CX50" s="1">
        <v>3</v>
      </c>
    </row>
    <row r="51" spans="1:102" x14ac:dyDescent="0.25">
      <c r="A51" s="3"/>
      <c r="B51" s="1">
        <v>3</v>
      </c>
      <c r="C51" s="1">
        <v>1</v>
      </c>
      <c r="D51" s="1">
        <v>8</v>
      </c>
      <c r="E51" s="1">
        <v>5</v>
      </c>
      <c r="F51" s="1">
        <v>2</v>
      </c>
      <c r="G51" s="1">
        <v>2</v>
      </c>
      <c r="H51" s="1">
        <v>2</v>
      </c>
      <c r="I51" s="1">
        <v>3</v>
      </c>
      <c r="J51" s="1">
        <v>3</v>
      </c>
      <c r="K51" s="1">
        <v>2</v>
      </c>
      <c r="L51" s="1">
        <v>2</v>
      </c>
      <c r="M51" s="1">
        <v>4</v>
      </c>
      <c r="N51" s="1">
        <v>3</v>
      </c>
      <c r="O51" s="1">
        <v>19</v>
      </c>
      <c r="P51" s="1"/>
      <c r="Q51" s="1">
        <v>7</v>
      </c>
      <c r="R51" s="1"/>
      <c r="S51" s="1">
        <v>1</v>
      </c>
      <c r="T51" s="1">
        <v>2</v>
      </c>
      <c r="U51" s="1">
        <v>2</v>
      </c>
      <c r="V51" s="1">
        <v>1</v>
      </c>
      <c r="W51" s="1">
        <v>3</v>
      </c>
      <c r="X51" s="1">
        <v>2</v>
      </c>
      <c r="Y51" s="1">
        <v>2</v>
      </c>
      <c r="Z51" s="1">
        <v>3</v>
      </c>
      <c r="AA51" s="1">
        <v>3</v>
      </c>
      <c r="AB51" s="1">
        <v>3</v>
      </c>
      <c r="AC51" s="1">
        <v>4</v>
      </c>
      <c r="AD51" s="1">
        <v>3</v>
      </c>
      <c r="AE51" s="1">
        <v>3</v>
      </c>
      <c r="AF51" s="1">
        <v>2</v>
      </c>
      <c r="AG51" s="1">
        <v>3</v>
      </c>
      <c r="AH51" s="1">
        <v>3</v>
      </c>
      <c r="AI51" s="1">
        <v>4</v>
      </c>
      <c r="AJ51" s="1">
        <v>4</v>
      </c>
      <c r="AK51" s="1">
        <v>2</v>
      </c>
      <c r="AL51" s="1">
        <v>2</v>
      </c>
      <c r="AM51" s="1">
        <v>3</v>
      </c>
      <c r="AN51" s="1">
        <v>5</v>
      </c>
      <c r="AO51" s="1">
        <v>3</v>
      </c>
      <c r="AP51" s="1">
        <v>4</v>
      </c>
      <c r="AQ51" s="1">
        <v>2</v>
      </c>
      <c r="AS51" s="1">
        <v>4</v>
      </c>
      <c r="AT51" s="1">
        <v>2</v>
      </c>
      <c r="AU51" s="1">
        <v>2</v>
      </c>
      <c r="AV51" s="1">
        <v>0</v>
      </c>
      <c r="AW51" s="1">
        <v>2</v>
      </c>
      <c r="AX51" s="1">
        <v>1</v>
      </c>
      <c r="AY51" s="1">
        <v>2</v>
      </c>
      <c r="AZ51" s="1">
        <v>2</v>
      </c>
      <c r="BA51" s="1">
        <v>5</v>
      </c>
      <c r="BB51" s="1">
        <v>7</v>
      </c>
      <c r="BC51" s="1">
        <v>5</v>
      </c>
      <c r="BD51" s="1">
        <v>4</v>
      </c>
      <c r="BE51" s="1">
        <v>5</v>
      </c>
      <c r="BF51" s="1">
        <v>6</v>
      </c>
      <c r="BG51" s="1">
        <v>2</v>
      </c>
      <c r="BH51" s="1">
        <v>2</v>
      </c>
      <c r="BI51" s="1">
        <v>2</v>
      </c>
      <c r="BJ51" s="1">
        <v>3</v>
      </c>
      <c r="BK51" s="1">
        <v>5</v>
      </c>
      <c r="BL51" s="1">
        <v>4</v>
      </c>
      <c r="BM51" s="1">
        <v>7</v>
      </c>
      <c r="BN51" s="1">
        <v>13</v>
      </c>
      <c r="BO51" s="1">
        <v>8</v>
      </c>
      <c r="BP51" s="1"/>
      <c r="BQ51" s="1">
        <v>3</v>
      </c>
      <c r="BR51" s="1">
        <v>4</v>
      </c>
      <c r="BS51" s="1">
        <v>3</v>
      </c>
      <c r="BT51" s="1">
        <v>5</v>
      </c>
      <c r="BU51" s="1">
        <v>3</v>
      </c>
      <c r="BV51" s="1">
        <v>4</v>
      </c>
      <c r="BW51" s="1">
        <v>3</v>
      </c>
      <c r="BX51" s="1">
        <v>3</v>
      </c>
      <c r="BY51" s="1">
        <v>3</v>
      </c>
      <c r="BZ51" s="1">
        <v>3</v>
      </c>
      <c r="CA51" s="1">
        <v>3</v>
      </c>
      <c r="CB51" s="1">
        <v>2</v>
      </c>
      <c r="CC51" s="1">
        <v>1</v>
      </c>
      <c r="CD51" s="1">
        <v>2</v>
      </c>
      <c r="CE51" s="1">
        <v>4</v>
      </c>
      <c r="CF51" s="1">
        <v>3</v>
      </c>
      <c r="CG51" s="1">
        <v>3</v>
      </c>
      <c r="CH51" s="1">
        <v>6</v>
      </c>
      <c r="CI51" s="1">
        <v>4</v>
      </c>
      <c r="CJ51" s="1">
        <v>4</v>
      </c>
      <c r="CK51" s="1">
        <v>2</v>
      </c>
      <c r="CL51" s="1">
        <v>3</v>
      </c>
      <c r="CM51" s="1">
        <v>3</v>
      </c>
      <c r="CN51" s="1">
        <v>3</v>
      </c>
      <c r="CO51" s="1">
        <v>4</v>
      </c>
      <c r="CP51" s="1">
        <v>4</v>
      </c>
      <c r="CQ51" s="1">
        <v>4</v>
      </c>
      <c r="CR51" s="1">
        <v>3</v>
      </c>
      <c r="CS51" s="1">
        <v>2</v>
      </c>
      <c r="CT51" s="1">
        <v>3</v>
      </c>
      <c r="CU51" s="1">
        <v>3</v>
      </c>
      <c r="CV51" s="1">
        <v>3</v>
      </c>
      <c r="CW51" s="1">
        <v>4</v>
      </c>
      <c r="CX51" s="1">
        <v>3</v>
      </c>
    </row>
    <row r="52" spans="1:102" x14ac:dyDescent="0.25">
      <c r="A52" s="3"/>
      <c r="B52" s="1">
        <v>3</v>
      </c>
      <c r="C52" s="1">
        <v>1</v>
      </c>
      <c r="D52" s="1">
        <v>8</v>
      </c>
      <c r="E52" s="1">
        <v>5</v>
      </c>
      <c r="F52" s="1">
        <v>2</v>
      </c>
      <c r="G52" s="1">
        <v>2</v>
      </c>
      <c r="H52" s="1">
        <v>2</v>
      </c>
      <c r="I52" s="1">
        <v>3</v>
      </c>
      <c r="J52" s="1">
        <v>3</v>
      </c>
      <c r="K52" s="1">
        <v>2</v>
      </c>
      <c r="L52" s="1">
        <v>2</v>
      </c>
      <c r="M52" s="1">
        <v>4</v>
      </c>
      <c r="N52" s="1">
        <v>3</v>
      </c>
      <c r="O52" s="1">
        <v>19</v>
      </c>
      <c r="P52" s="1">
        <v>22</v>
      </c>
      <c r="Q52" s="1">
        <v>7</v>
      </c>
      <c r="R52" s="1"/>
      <c r="S52" s="1">
        <v>1</v>
      </c>
      <c r="T52" s="1">
        <v>2</v>
      </c>
      <c r="U52" s="1">
        <v>2</v>
      </c>
      <c r="V52" s="1">
        <v>1</v>
      </c>
      <c r="W52" s="1">
        <v>2</v>
      </c>
      <c r="X52" s="1">
        <v>2</v>
      </c>
      <c r="Y52" s="1">
        <v>2</v>
      </c>
      <c r="Z52" s="1">
        <v>3</v>
      </c>
      <c r="AA52" s="1">
        <v>3</v>
      </c>
      <c r="AB52" s="1">
        <v>3</v>
      </c>
      <c r="AC52" s="1">
        <v>4</v>
      </c>
      <c r="AD52" s="1">
        <v>3</v>
      </c>
      <c r="AE52" s="1">
        <v>3</v>
      </c>
      <c r="AF52" s="1">
        <v>2</v>
      </c>
      <c r="AG52" s="1">
        <v>3</v>
      </c>
      <c r="AH52" s="1">
        <v>3</v>
      </c>
      <c r="AI52" s="1">
        <v>4</v>
      </c>
      <c r="AJ52" s="1">
        <v>4</v>
      </c>
      <c r="AK52" s="1">
        <v>2</v>
      </c>
      <c r="AL52" s="1">
        <v>2</v>
      </c>
      <c r="AM52" s="1">
        <v>3</v>
      </c>
      <c r="AN52" s="1">
        <v>5</v>
      </c>
      <c r="AO52" s="1">
        <v>3</v>
      </c>
      <c r="AP52" s="1">
        <v>4</v>
      </c>
      <c r="AQ52" s="1">
        <v>2</v>
      </c>
      <c r="AS52" s="1">
        <v>4</v>
      </c>
      <c r="AT52" s="1">
        <v>2</v>
      </c>
      <c r="AU52" s="1">
        <v>2</v>
      </c>
      <c r="AV52" s="1">
        <v>0</v>
      </c>
      <c r="AW52" s="1">
        <v>2</v>
      </c>
      <c r="AX52" s="1">
        <v>1</v>
      </c>
      <c r="AY52" s="1">
        <v>2</v>
      </c>
      <c r="AZ52" s="1">
        <v>2</v>
      </c>
      <c r="BA52" s="1">
        <v>5</v>
      </c>
      <c r="BB52" s="1">
        <v>6</v>
      </c>
      <c r="BC52" s="1">
        <v>5</v>
      </c>
      <c r="BD52" s="1">
        <v>4</v>
      </c>
      <c r="BE52" s="1">
        <v>4</v>
      </c>
      <c r="BF52" s="1">
        <v>6</v>
      </c>
      <c r="BG52" s="1">
        <v>2</v>
      </c>
      <c r="BH52" s="1">
        <v>2</v>
      </c>
      <c r="BI52" s="1">
        <v>2</v>
      </c>
      <c r="BJ52" s="1">
        <v>3</v>
      </c>
      <c r="BK52" s="1">
        <v>5</v>
      </c>
      <c r="BL52" s="1">
        <v>4</v>
      </c>
      <c r="BM52" s="1">
        <v>7</v>
      </c>
      <c r="BN52" s="1">
        <v>13</v>
      </c>
      <c r="BO52" s="1">
        <v>8</v>
      </c>
      <c r="BP52" s="1"/>
      <c r="BQ52" s="1">
        <v>3</v>
      </c>
      <c r="BR52" s="1">
        <v>4</v>
      </c>
      <c r="BS52" s="1">
        <v>3</v>
      </c>
      <c r="BT52" s="1">
        <v>5</v>
      </c>
      <c r="BU52" s="1">
        <v>3</v>
      </c>
      <c r="BV52" s="1">
        <v>4</v>
      </c>
      <c r="BW52" s="1">
        <v>3</v>
      </c>
      <c r="BX52" s="1">
        <v>3</v>
      </c>
      <c r="BY52" s="1">
        <v>3</v>
      </c>
      <c r="BZ52" s="1">
        <v>3</v>
      </c>
      <c r="CA52" s="1">
        <v>3</v>
      </c>
      <c r="CB52" s="1">
        <v>2</v>
      </c>
      <c r="CC52" s="1">
        <v>1</v>
      </c>
      <c r="CD52" s="1">
        <v>2</v>
      </c>
      <c r="CE52" s="1">
        <v>4</v>
      </c>
      <c r="CF52" s="1">
        <v>3</v>
      </c>
      <c r="CG52" s="1">
        <v>3</v>
      </c>
      <c r="CH52" s="1">
        <v>6</v>
      </c>
      <c r="CI52" s="1">
        <v>4</v>
      </c>
      <c r="CJ52" s="1">
        <v>4</v>
      </c>
      <c r="CK52" s="1">
        <v>2</v>
      </c>
      <c r="CL52" s="1">
        <v>3</v>
      </c>
      <c r="CM52" s="1">
        <v>3</v>
      </c>
      <c r="CN52" s="1">
        <v>3</v>
      </c>
      <c r="CO52" s="1">
        <v>3</v>
      </c>
      <c r="CP52" s="1">
        <v>4</v>
      </c>
      <c r="CQ52" s="1">
        <v>4</v>
      </c>
      <c r="CR52" s="1">
        <v>3</v>
      </c>
      <c r="CS52" s="1">
        <v>2</v>
      </c>
      <c r="CT52" s="1">
        <v>3</v>
      </c>
      <c r="CU52" s="1">
        <v>2</v>
      </c>
      <c r="CV52" s="1">
        <v>3</v>
      </c>
      <c r="CW52" s="1">
        <v>4</v>
      </c>
      <c r="CX52" s="1">
        <v>3</v>
      </c>
    </row>
    <row r="53" spans="1:102" x14ac:dyDescent="0.25">
      <c r="A53" s="3"/>
      <c r="B53" s="1">
        <v>3</v>
      </c>
      <c r="C53" s="1">
        <v>1</v>
      </c>
      <c r="D53" s="1">
        <v>8</v>
      </c>
      <c r="E53" s="1">
        <v>5</v>
      </c>
      <c r="F53" s="1">
        <v>2</v>
      </c>
      <c r="G53" s="1">
        <v>2</v>
      </c>
      <c r="H53" s="1">
        <v>2</v>
      </c>
      <c r="I53" s="1">
        <v>3</v>
      </c>
      <c r="J53" s="1">
        <v>3</v>
      </c>
      <c r="K53" s="1">
        <v>2</v>
      </c>
      <c r="L53" s="1">
        <v>1</v>
      </c>
      <c r="M53" s="1">
        <v>4</v>
      </c>
      <c r="N53" s="1">
        <v>3</v>
      </c>
      <c r="O53" s="1">
        <v>17</v>
      </c>
      <c r="P53" s="1">
        <v>22</v>
      </c>
      <c r="Q53" s="1">
        <v>7</v>
      </c>
      <c r="R53" s="1"/>
      <c r="S53" s="1">
        <v>1</v>
      </c>
      <c r="T53" s="1">
        <v>2</v>
      </c>
      <c r="U53" s="1">
        <v>1</v>
      </c>
      <c r="V53" s="1">
        <v>1</v>
      </c>
      <c r="W53" s="1">
        <v>2</v>
      </c>
      <c r="X53" s="1">
        <v>1</v>
      </c>
      <c r="Y53" s="1">
        <v>2</v>
      </c>
      <c r="Z53" s="1">
        <v>3</v>
      </c>
      <c r="AA53" s="1">
        <v>3</v>
      </c>
      <c r="AB53" s="1">
        <v>3</v>
      </c>
      <c r="AC53" s="1">
        <v>4</v>
      </c>
      <c r="AD53" s="1">
        <v>3</v>
      </c>
      <c r="AE53" s="1">
        <v>3</v>
      </c>
      <c r="AF53" s="1">
        <v>2</v>
      </c>
      <c r="AG53" s="1">
        <v>3</v>
      </c>
      <c r="AH53" s="1">
        <v>3</v>
      </c>
      <c r="AI53" s="1">
        <v>4</v>
      </c>
      <c r="AJ53" s="1">
        <v>4</v>
      </c>
      <c r="AK53" s="1">
        <v>2</v>
      </c>
      <c r="AL53" s="1">
        <v>2</v>
      </c>
      <c r="AM53" s="1">
        <v>2</v>
      </c>
      <c r="AN53" s="1">
        <v>5</v>
      </c>
      <c r="AO53" s="1">
        <v>3</v>
      </c>
      <c r="AP53" s="1">
        <v>4</v>
      </c>
      <c r="AQ53" s="1">
        <v>2</v>
      </c>
      <c r="AS53" s="1">
        <v>4</v>
      </c>
      <c r="AT53" s="1">
        <v>2</v>
      </c>
      <c r="AU53" s="1">
        <v>2</v>
      </c>
      <c r="AV53" s="1">
        <v>0</v>
      </c>
      <c r="AW53" s="1">
        <v>2</v>
      </c>
      <c r="AX53" s="1">
        <v>1</v>
      </c>
      <c r="AY53" s="1">
        <v>2</v>
      </c>
      <c r="AZ53" s="1">
        <v>2</v>
      </c>
      <c r="BA53" s="1">
        <v>4</v>
      </c>
      <c r="BB53" s="1">
        <v>6</v>
      </c>
      <c r="BC53" s="1">
        <v>5</v>
      </c>
      <c r="BD53" s="1">
        <v>4</v>
      </c>
      <c r="BE53" s="1">
        <v>4</v>
      </c>
      <c r="BF53" s="1">
        <v>5</v>
      </c>
      <c r="BG53" s="1">
        <v>2</v>
      </c>
      <c r="BH53" s="1">
        <v>2</v>
      </c>
      <c r="BI53" s="1">
        <v>2</v>
      </c>
      <c r="BJ53" s="1">
        <v>3</v>
      </c>
      <c r="BK53" s="1">
        <v>4</v>
      </c>
      <c r="BL53" s="1">
        <v>4</v>
      </c>
      <c r="BM53" s="1">
        <v>7</v>
      </c>
      <c r="BN53" s="1">
        <v>12</v>
      </c>
      <c r="BO53" s="1">
        <v>7</v>
      </c>
      <c r="BP53" s="1"/>
      <c r="BQ53" s="1">
        <v>3</v>
      </c>
      <c r="BR53" s="1">
        <v>4</v>
      </c>
      <c r="BS53" s="1">
        <v>3</v>
      </c>
      <c r="BT53" s="1">
        <v>5</v>
      </c>
      <c r="BU53" s="1">
        <v>2</v>
      </c>
      <c r="BV53" s="1">
        <v>4</v>
      </c>
      <c r="BW53" s="1">
        <v>3</v>
      </c>
      <c r="BX53" s="1">
        <v>3</v>
      </c>
      <c r="BY53" s="1">
        <v>3</v>
      </c>
      <c r="BZ53" s="1">
        <v>3</v>
      </c>
      <c r="CA53" s="1">
        <v>3</v>
      </c>
      <c r="CB53" s="1">
        <v>2</v>
      </c>
      <c r="CC53" s="1">
        <v>1</v>
      </c>
      <c r="CD53" s="1">
        <v>0</v>
      </c>
      <c r="CE53" s="1">
        <v>4</v>
      </c>
      <c r="CF53" s="1">
        <v>3</v>
      </c>
      <c r="CG53" s="1">
        <v>3</v>
      </c>
      <c r="CH53" s="1">
        <v>6</v>
      </c>
      <c r="CI53" s="1">
        <v>4</v>
      </c>
      <c r="CJ53" s="1">
        <v>4</v>
      </c>
      <c r="CK53" s="1">
        <v>2</v>
      </c>
      <c r="CL53" s="1">
        <v>2</v>
      </c>
      <c r="CM53" s="1">
        <v>3</v>
      </c>
      <c r="CN53" s="1">
        <v>3</v>
      </c>
      <c r="CO53" s="1">
        <v>3</v>
      </c>
      <c r="CP53" s="1">
        <v>4</v>
      </c>
      <c r="CQ53" s="1">
        <v>4</v>
      </c>
      <c r="CR53" s="1">
        <v>3</v>
      </c>
      <c r="CS53" s="1">
        <v>2</v>
      </c>
      <c r="CT53" s="1">
        <v>3</v>
      </c>
      <c r="CU53" s="1">
        <v>2</v>
      </c>
      <c r="CV53" s="1">
        <v>3</v>
      </c>
      <c r="CW53" s="1">
        <v>4</v>
      </c>
      <c r="CX53" s="1">
        <v>3</v>
      </c>
    </row>
    <row r="54" spans="1:102" x14ac:dyDescent="0.25">
      <c r="A54" s="3"/>
      <c r="B54" s="1">
        <v>3</v>
      </c>
      <c r="C54" s="1">
        <v>1</v>
      </c>
      <c r="D54" s="1">
        <v>8</v>
      </c>
      <c r="E54" s="1">
        <v>5</v>
      </c>
      <c r="F54" s="1">
        <v>1</v>
      </c>
      <c r="G54" s="1">
        <v>2</v>
      </c>
      <c r="H54" s="1">
        <v>2</v>
      </c>
      <c r="I54" s="1">
        <v>2</v>
      </c>
      <c r="J54" s="1">
        <v>3</v>
      </c>
      <c r="K54" s="1">
        <v>2</v>
      </c>
      <c r="L54" s="1">
        <v>1</v>
      </c>
      <c r="M54" s="1">
        <v>4</v>
      </c>
      <c r="N54" s="1">
        <v>3</v>
      </c>
      <c r="O54" s="1">
        <v>17</v>
      </c>
      <c r="P54" s="1">
        <v>21</v>
      </c>
      <c r="Q54" s="1">
        <v>7</v>
      </c>
      <c r="R54" s="1"/>
      <c r="S54" s="1">
        <v>1</v>
      </c>
      <c r="T54" s="1">
        <v>2</v>
      </c>
      <c r="U54" s="1">
        <v>1</v>
      </c>
      <c r="V54" s="1">
        <v>1</v>
      </c>
      <c r="W54" s="1">
        <v>2</v>
      </c>
      <c r="X54" s="1">
        <v>1</v>
      </c>
      <c r="Y54" s="1">
        <v>2</v>
      </c>
      <c r="Z54" s="1">
        <v>3</v>
      </c>
      <c r="AA54" s="1">
        <v>3</v>
      </c>
      <c r="AB54" s="1">
        <v>3</v>
      </c>
      <c r="AC54" s="1">
        <v>4</v>
      </c>
      <c r="AD54" s="1">
        <v>3</v>
      </c>
      <c r="AE54" s="1">
        <v>3</v>
      </c>
      <c r="AF54" s="1">
        <v>2</v>
      </c>
      <c r="AG54" s="1">
        <v>3</v>
      </c>
      <c r="AH54" s="1">
        <v>3</v>
      </c>
      <c r="AI54" s="1">
        <v>4</v>
      </c>
      <c r="AJ54" s="1">
        <v>4</v>
      </c>
      <c r="AK54" s="1">
        <v>2</v>
      </c>
      <c r="AL54" s="1">
        <v>2</v>
      </c>
      <c r="AM54" s="1">
        <v>2</v>
      </c>
      <c r="AN54" s="1">
        <v>4</v>
      </c>
      <c r="AO54" s="1">
        <v>3</v>
      </c>
      <c r="AP54" s="1">
        <v>4</v>
      </c>
      <c r="AQ54" s="1">
        <v>2</v>
      </c>
      <c r="AS54" s="1">
        <v>4</v>
      </c>
      <c r="AT54" s="1">
        <v>2</v>
      </c>
      <c r="AU54" s="1">
        <v>2</v>
      </c>
      <c r="AW54" s="1">
        <v>2</v>
      </c>
      <c r="AX54" s="1">
        <v>1</v>
      </c>
      <c r="AY54" s="1">
        <v>2</v>
      </c>
      <c r="AZ54" s="1">
        <v>2</v>
      </c>
      <c r="BA54" s="1">
        <v>4</v>
      </c>
      <c r="BB54" s="1">
        <v>6</v>
      </c>
      <c r="BC54" s="1">
        <v>5</v>
      </c>
      <c r="BD54" s="1">
        <v>4</v>
      </c>
      <c r="BE54" s="1">
        <v>4</v>
      </c>
      <c r="BF54" s="1">
        <v>5</v>
      </c>
      <c r="BG54" s="1">
        <v>2</v>
      </c>
      <c r="BH54" s="1">
        <v>2</v>
      </c>
      <c r="BI54" s="1">
        <v>2</v>
      </c>
      <c r="BJ54" s="1">
        <v>3</v>
      </c>
      <c r="BK54" s="1">
        <v>4</v>
      </c>
      <c r="BL54" s="1">
        <v>4</v>
      </c>
      <c r="BM54" s="1">
        <v>7</v>
      </c>
      <c r="BN54" s="1">
        <v>12</v>
      </c>
      <c r="BO54" s="1">
        <v>7</v>
      </c>
      <c r="BP54" s="1"/>
      <c r="BQ54" s="1">
        <v>3</v>
      </c>
      <c r="BR54" s="1">
        <v>4</v>
      </c>
      <c r="BS54" s="1">
        <v>3</v>
      </c>
      <c r="BT54" s="1">
        <v>5</v>
      </c>
      <c r="BU54" s="1">
        <v>2</v>
      </c>
      <c r="BV54" s="1">
        <v>4</v>
      </c>
      <c r="BW54" s="1">
        <v>3</v>
      </c>
      <c r="BX54" s="1">
        <v>3</v>
      </c>
      <c r="BY54" s="1">
        <v>3</v>
      </c>
      <c r="BZ54" s="1">
        <v>3</v>
      </c>
      <c r="CA54" s="1">
        <v>2</v>
      </c>
      <c r="CB54" s="1">
        <v>2</v>
      </c>
      <c r="CC54" s="1">
        <v>1</v>
      </c>
      <c r="CD54" s="1">
        <v>0</v>
      </c>
      <c r="CE54" s="1">
        <v>4</v>
      </c>
      <c r="CF54" s="1">
        <v>2</v>
      </c>
      <c r="CG54" s="1">
        <v>3</v>
      </c>
      <c r="CH54" s="1">
        <v>5</v>
      </c>
      <c r="CI54" s="1">
        <v>4</v>
      </c>
      <c r="CJ54" s="1">
        <v>4</v>
      </c>
      <c r="CK54" s="1">
        <v>2</v>
      </c>
      <c r="CL54" s="1">
        <v>2</v>
      </c>
      <c r="CM54" s="1">
        <v>3</v>
      </c>
      <c r="CN54" s="1">
        <v>3</v>
      </c>
      <c r="CO54" s="1">
        <v>3</v>
      </c>
      <c r="CP54" s="1">
        <v>3</v>
      </c>
      <c r="CQ54" s="1">
        <v>4</v>
      </c>
      <c r="CR54" s="1">
        <v>2</v>
      </c>
      <c r="CS54" s="1">
        <v>2</v>
      </c>
      <c r="CT54" s="1">
        <v>3</v>
      </c>
      <c r="CU54" s="1">
        <v>2</v>
      </c>
      <c r="CV54" s="1">
        <v>3</v>
      </c>
      <c r="CW54" s="1">
        <v>4</v>
      </c>
      <c r="CX54" s="1">
        <v>3</v>
      </c>
    </row>
    <row r="55" spans="1:102" x14ac:dyDescent="0.25">
      <c r="A55" s="3"/>
      <c r="B55" s="1">
        <v>3</v>
      </c>
      <c r="C55" s="1">
        <v>1</v>
      </c>
      <c r="D55" s="1">
        <v>8</v>
      </c>
      <c r="E55" s="1">
        <v>5</v>
      </c>
      <c r="F55" s="1">
        <v>1</v>
      </c>
      <c r="G55" s="1">
        <v>2</v>
      </c>
      <c r="H55" s="1">
        <v>2</v>
      </c>
      <c r="I55" s="1">
        <v>2</v>
      </c>
      <c r="J55" s="1">
        <v>3</v>
      </c>
      <c r="K55" s="1">
        <v>2</v>
      </c>
      <c r="L55" s="1">
        <v>1</v>
      </c>
      <c r="M55" s="1">
        <v>4</v>
      </c>
      <c r="N55" s="1">
        <v>3</v>
      </c>
      <c r="O55" s="1">
        <v>16</v>
      </c>
      <c r="P55" s="1">
        <v>21</v>
      </c>
      <c r="Q55" s="1">
        <v>6</v>
      </c>
      <c r="R55" s="1"/>
      <c r="S55" s="1">
        <v>1</v>
      </c>
      <c r="T55" s="1">
        <v>2</v>
      </c>
      <c r="U55" s="1">
        <v>1</v>
      </c>
      <c r="V55" s="1">
        <v>1</v>
      </c>
      <c r="W55" s="1">
        <v>2</v>
      </c>
      <c r="X55" s="1">
        <v>1</v>
      </c>
      <c r="Y55" s="1">
        <v>2</v>
      </c>
      <c r="Z55" s="1">
        <v>3</v>
      </c>
      <c r="AA55" s="1">
        <v>3</v>
      </c>
      <c r="AB55" s="1">
        <v>3</v>
      </c>
      <c r="AC55" s="1">
        <v>4</v>
      </c>
      <c r="AD55" s="1">
        <v>3</v>
      </c>
      <c r="AE55" s="1">
        <v>3</v>
      </c>
      <c r="AF55" s="1">
        <v>2</v>
      </c>
      <c r="AG55" s="1">
        <v>3</v>
      </c>
      <c r="AH55" s="1">
        <v>3</v>
      </c>
      <c r="AI55" s="1">
        <v>4</v>
      </c>
      <c r="AJ55" s="1">
        <v>4</v>
      </c>
      <c r="AK55" s="1">
        <v>2</v>
      </c>
      <c r="AL55" s="1">
        <v>2</v>
      </c>
      <c r="AM55" s="1">
        <v>2</v>
      </c>
      <c r="AN55" s="1">
        <v>4</v>
      </c>
      <c r="AO55" s="1">
        <v>3</v>
      </c>
      <c r="AP55" s="1">
        <v>4</v>
      </c>
      <c r="AQ55" s="1">
        <v>2</v>
      </c>
      <c r="AS55" s="1">
        <v>4</v>
      </c>
      <c r="AT55" s="1">
        <v>2</v>
      </c>
      <c r="AU55" s="1">
        <v>2</v>
      </c>
      <c r="AW55" s="1">
        <v>2</v>
      </c>
      <c r="AX55" s="1">
        <v>1</v>
      </c>
      <c r="AY55" s="1">
        <v>2</v>
      </c>
      <c r="AZ55" s="1">
        <v>2</v>
      </c>
      <c r="BA55" s="1">
        <v>4</v>
      </c>
      <c r="BB55" s="1">
        <v>6</v>
      </c>
      <c r="BC55" s="1">
        <v>5</v>
      </c>
      <c r="BD55" s="1">
        <v>4</v>
      </c>
      <c r="BE55" s="1">
        <v>4</v>
      </c>
      <c r="BF55" s="1">
        <v>5</v>
      </c>
      <c r="BG55" s="1">
        <v>2</v>
      </c>
      <c r="BH55" s="1">
        <v>2</v>
      </c>
      <c r="BI55" s="1">
        <v>2</v>
      </c>
      <c r="BJ55" s="1">
        <v>3</v>
      </c>
      <c r="BK55" s="1">
        <v>4</v>
      </c>
      <c r="BL55" s="1">
        <v>4</v>
      </c>
      <c r="BM55" s="1">
        <v>7</v>
      </c>
      <c r="BN55" s="1">
        <v>11</v>
      </c>
      <c r="BO55" s="1">
        <v>7</v>
      </c>
      <c r="BP55" s="1"/>
      <c r="BQ55" s="1">
        <v>3</v>
      </c>
      <c r="BR55" s="1">
        <v>4</v>
      </c>
      <c r="BS55" s="1">
        <v>3</v>
      </c>
      <c r="BT55" s="1">
        <v>5</v>
      </c>
      <c r="BU55" s="1">
        <v>2</v>
      </c>
      <c r="BV55" s="1">
        <v>4</v>
      </c>
      <c r="BW55" s="1">
        <v>3</v>
      </c>
      <c r="BX55" s="1">
        <v>3</v>
      </c>
      <c r="BY55" s="1">
        <v>3</v>
      </c>
      <c r="BZ55" s="1">
        <v>3</v>
      </c>
      <c r="CA55" s="1">
        <v>2</v>
      </c>
      <c r="CB55" s="1">
        <v>2</v>
      </c>
      <c r="CC55" s="1">
        <v>1</v>
      </c>
      <c r="CD55" s="1">
        <v>0</v>
      </c>
      <c r="CE55" s="1">
        <v>4</v>
      </c>
      <c r="CF55" s="1">
        <v>2</v>
      </c>
      <c r="CG55" s="1">
        <v>3</v>
      </c>
      <c r="CH55" s="1">
        <v>5</v>
      </c>
      <c r="CI55" s="1">
        <v>4</v>
      </c>
      <c r="CJ55" s="1">
        <v>4</v>
      </c>
      <c r="CK55" s="1">
        <v>2</v>
      </c>
      <c r="CL55" s="1">
        <v>2</v>
      </c>
      <c r="CM55" s="1">
        <v>3</v>
      </c>
      <c r="CN55" s="1">
        <v>3</v>
      </c>
      <c r="CO55" s="1">
        <v>3</v>
      </c>
      <c r="CP55" s="1">
        <v>3</v>
      </c>
      <c r="CQ55" s="1">
        <v>3</v>
      </c>
      <c r="CR55" s="1">
        <v>2</v>
      </c>
      <c r="CS55" s="1">
        <v>2</v>
      </c>
      <c r="CT55" s="1">
        <v>2</v>
      </c>
      <c r="CU55" s="1">
        <v>2</v>
      </c>
      <c r="CV55" s="1">
        <v>3</v>
      </c>
      <c r="CW55" s="1">
        <v>4</v>
      </c>
      <c r="CX55" s="1">
        <v>3</v>
      </c>
    </row>
    <row r="56" spans="1:102" x14ac:dyDescent="0.25">
      <c r="A56" s="3"/>
      <c r="B56" s="1">
        <v>3</v>
      </c>
      <c r="C56" s="1">
        <v>0</v>
      </c>
      <c r="D56" s="1">
        <v>8</v>
      </c>
      <c r="E56" s="1">
        <v>5</v>
      </c>
      <c r="F56" s="1">
        <v>0</v>
      </c>
      <c r="G56" s="1">
        <v>1</v>
      </c>
      <c r="H56" s="1">
        <v>2</v>
      </c>
      <c r="I56" s="1">
        <v>2</v>
      </c>
      <c r="J56" s="1">
        <v>3</v>
      </c>
      <c r="K56" s="1">
        <v>2</v>
      </c>
      <c r="L56" s="1">
        <v>1</v>
      </c>
      <c r="M56" s="1">
        <v>4</v>
      </c>
      <c r="N56" s="1">
        <v>3</v>
      </c>
      <c r="O56" s="1">
        <v>16</v>
      </c>
      <c r="P56" s="1">
        <v>20</v>
      </c>
      <c r="Q56" s="1">
        <v>6</v>
      </c>
      <c r="R56" s="1"/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2</v>
      </c>
      <c r="Z56" s="1">
        <v>3</v>
      </c>
      <c r="AA56" s="1">
        <v>3</v>
      </c>
      <c r="AB56" s="1">
        <v>3</v>
      </c>
      <c r="AC56" s="1">
        <v>3</v>
      </c>
      <c r="AD56" s="1">
        <v>3</v>
      </c>
      <c r="AE56" s="1">
        <v>3</v>
      </c>
      <c r="AF56" s="1">
        <v>2</v>
      </c>
      <c r="AG56" s="1">
        <v>3</v>
      </c>
      <c r="AH56" s="1">
        <v>3</v>
      </c>
      <c r="AI56" s="1">
        <v>4</v>
      </c>
      <c r="AJ56" s="1">
        <v>4</v>
      </c>
      <c r="AK56" s="1">
        <v>2</v>
      </c>
      <c r="AL56" s="1">
        <v>2</v>
      </c>
      <c r="AM56" s="1">
        <v>2</v>
      </c>
      <c r="AN56" s="1">
        <v>4</v>
      </c>
      <c r="AO56" s="1">
        <v>3</v>
      </c>
      <c r="AP56" s="1">
        <v>4</v>
      </c>
      <c r="AQ56" s="1">
        <v>2</v>
      </c>
      <c r="AS56" s="1">
        <v>4</v>
      </c>
      <c r="AT56" s="1">
        <v>2</v>
      </c>
      <c r="AU56" s="1">
        <v>2</v>
      </c>
      <c r="AW56" s="1">
        <v>2</v>
      </c>
      <c r="AX56" s="1">
        <v>1</v>
      </c>
      <c r="AY56" s="1">
        <v>2</v>
      </c>
      <c r="AZ56" s="1">
        <v>2</v>
      </c>
      <c r="BA56" s="1">
        <v>4</v>
      </c>
      <c r="BB56" s="1">
        <v>6</v>
      </c>
      <c r="BC56" s="1">
        <v>5</v>
      </c>
      <c r="BD56" s="1">
        <v>4</v>
      </c>
      <c r="BE56" s="1">
        <v>4</v>
      </c>
      <c r="BF56" s="1">
        <v>5</v>
      </c>
      <c r="BG56" s="1">
        <v>2</v>
      </c>
      <c r="BH56" s="1">
        <v>2</v>
      </c>
      <c r="BI56" s="1">
        <v>2</v>
      </c>
      <c r="BJ56" s="1">
        <v>3</v>
      </c>
      <c r="BK56" s="1">
        <v>4</v>
      </c>
      <c r="BL56" s="1">
        <v>4</v>
      </c>
      <c r="BM56" s="1">
        <v>7</v>
      </c>
      <c r="BN56" s="1">
        <v>11</v>
      </c>
      <c r="BO56" s="1">
        <v>6</v>
      </c>
      <c r="BP56" s="1"/>
      <c r="BQ56" s="1">
        <v>3</v>
      </c>
      <c r="BR56" s="1">
        <v>4</v>
      </c>
      <c r="BS56" s="1">
        <v>3</v>
      </c>
      <c r="BT56" s="1">
        <v>5</v>
      </c>
      <c r="BU56" s="1">
        <v>2</v>
      </c>
      <c r="BV56" s="1">
        <v>4</v>
      </c>
      <c r="BW56" s="1">
        <v>2</v>
      </c>
      <c r="BX56" s="1">
        <v>3</v>
      </c>
      <c r="BY56" s="1">
        <v>3</v>
      </c>
      <c r="BZ56" s="1">
        <v>3</v>
      </c>
      <c r="CA56" s="1">
        <v>2</v>
      </c>
      <c r="CB56" s="1">
        <v>2</v>
      </c>
      <c r="CC56" s="1">
        <v>1</v>
      </c>
      <c r="CE56" s="1">
        <v>4</v>
      </c>
      <c r="CF56" s="1">
        <v>2</v>
      </c>
      <c r="CG56" s="1">
        <v>3</v>
      </c>
      <c r="CH56" s="1">
        <v>5</v>
      </c>
      <c r="CI56" s="1">
        <v>4</v>
      </c>
      <c r="CJ56" s="1">
        <v>4</v>
      </c>
      <c r="CK56" s="1">
        <v>2</v>
      </c>
      <c r="CL56" s="1">
        <v>2</v>
      </c>
      <c r="CM56" s="1">
        <v>3</v>
      </c>
      <c r="CN56" s="1">
        <v>3</v>
      </c>
      <c r="CO56" s="1">
        <v>3</v>
      </c>
      <c r="CP56" s="1">
        <v>3</v>
      </c>
      <c r="CQ56" s="1">
        <v>3</v>
      </c>
      <c r="CR56" s="1">
        <v>2</v>
      </c>
      <c r="CS56" s="1">
        <v>2</v>
      </c>
      <c r="CT56" s="1">
        <v>2</v>
      </c>
      <c r="CU56" s="1">
        <v>2</v>
      </c>
      <c r="CV56" s="1">
        <v>3</v>
      </c>
      <c r="CW56" s="1">
        <v>4</v>
      </c>
      <c r="CX56" s="1">
        <v>3</v>
      </c>
    </row>
    <row r="57" spans="1:102" x14ac:dyDescent="0.25">
      <c r="A57" s="3"/>
      <c r="B57" s="1">
        <v>3</v>
      </c>
      <c r="C57" s="26"/>
      <c r="D57" s="1">
        <v>8</v>
      </c>
      <c r="E57" s="1">
        <v>5</v>
      </c>
      <c r="F57" s="1">
        <v>0</v>
      </c>
      <c r="G57" s="1">
        <v>1</v>
      </c>
      <c r="H57" s="1">
        <v>2</v>
      </c>
      <c r="I57" s="1">
        <v>2</v>
      </c>
      <c r="J57" s="1">
        <v>2</v>
      </c>
      <c r="K57" s="1">
        <v>2</v>
      </c>
      <c r="L57" s="1">
        <v>1</v>
      </c>
      <c r="M57" s="1">
        <v>4</v>
      </c>
      <c r="N57" s="1">
        <v>3</v>
      </c>
      <c r="O57" s="1">
        <v>15</v>
      </c>
      <c r="P57" s="1">
        <v>19</v>
      </c>
      <c r="Q57" s="1">
        <v>6</v>
      </c>
      <c r="R57" s="1"/>
      <c r="T57" s="1">
        <v>2</v>
      </c>
      <c r="U57" s="1">
        <v>1</v>
      </c>
      <c r="V57" s="1">
        <v>1</v>
      </c>
      <c r="W57" s="1">
        <v>2</v>
      </c>
      <c r="X57" s="1">
        <v>1</v>
      </c>
      <c r="Y57" s="1">
        <v>2</v>
      </c>
      <c r="Z57" s="1">
        <v>2</v>
      </c>
      <c r="AA57" s="1">
        <v>3</v>
      </c>
      <c r="AB57" s="1">
        <v>3</v>
      </c>
      <c r="AC57" s="1">
        <v>3</v>
      </c>
      <c r="AD57" s="1">
        <v>3</v>
      </c>
      <c r="AE57" s="1">
        <v>3</v>
      </c>
      <c r="AF57" s="1">
        <v>2</v>
      </c>
      <c r="AG57" s="1">
        <v>3</v>
      </c>
      <c r="AH57" s="1">
        <v>3</v>
      </c>
      <c r="AI57" s="1">
        <v>4</v>
      </c>
      <c r="AJ57" s="1">
        <v>4</v>
      </c>
      <c r="AK57" s="1">
        <v>2</v>
      </c>
      <c r="AL57" s="1">
        <v>2</v>
      </c>
      <c r="AM57" s="1">
        <v>2</v>
      </c>
      <c r="AN57" s="1">
        <v>4</v>
      </c>
      <c r="AO57" s="1">
        <v>3</v>
      </c>
      <c r="AP57" s="1">
        <v>4</v>
      </c>
      <c r="AQ57" s="1">
        <v>2</v>
      </c>
      <c r="AS57" s="1">
        <v>4</v>
      </c>
      <c r="AT57" s="1">
        <v>2</v>
      </c>
      <c r="AU57" s="1">
        <v>2</v>
      </c>
      <c r="AW57" s="1">
        <v>2</v>
      </c>
      <c r="AX57" s="1">
        <v>1</v>
      </c>
      <c r="AY57" s="1">
        <v>2</v>
      </c>
      <c r="AZ57" s="1">
        <v>2</v>
      </c>
      <c r="BA57" s="1">
        <v>4</v>
      </c>
      <c r="BB57" s="1">
        <v>6</v>
      </c>
      <c r="BC57" s="1">
        <v>4</v>
      </c>
      <c r="BD57" s="1">
        <v>4</v>
      </c>
      <c r="BE57" s="1">
        <v>4</v>
      </c>
      <c r="BF57" s="1">
        <v>5</v>
      </c>
      <c r="BG57" s="1">
        <v>2</v>
      </c>
      <c r="BH57" s="1">
        <v>2</v>
      </c>
      <c r="BI57" s="1">
        <v>2</v>
      </c>
      <c r="BJ57" s="1">
        <v>3</v>
      </c>
      <c r="BK57" s="1">
        <v>4</v>
      </c>
      <c r="BL57" s="1">
        <v>4</v>
      </c>
      <c r="BM57" s="1">
        <v>7</v>
      </c>
      <c r="BN57" s="1">
        <v>11</v>
      </c>
      <c r="BO57" s="1">
        <v>6</v>
      </c>
      <c r="BP57" s="1"/>
      <c r="BQ57" s="1">
        <v>3</v>
      </c>
      <c r="BR57" s="1">
        <v>4</v>
      </c>
      <c r="BS57" s="1">
        <v>3</v>
      </c>
      <c r="BT57" s="1">
        <v>4</v>
      </c>
      <c r="BU57" s="1">
        <v>2</v>
      </c>
      <c r="BV57" s="1">
        <v>4</v>
      </c>
      <c r="BW57" s="1">
        <v>2</v>
      </c>
      <c r="BX57" s="1">
        <v>3</v>
      </c>
      <c r="BY57" s="1">
        <v>3</v>
      </c>
      <c r="BZ57" s="1">
        <v>3</v>
      </c>
      <c r="CA57" s="1">
        <v>2</v>
      </c>
      <c r="CB57" s="1">
        <v>2</v>
      </c>
      <c r="CC57" s="1">
        <v>1</v>
      </c>
      <c r="CE57" s="1">
        <v>4</v>
      </c>
      <c r="CF57" s="1">
        <v>2</v>
      </c>
      <c r="CG57" s="1">
        <v>3</v>
      </c>
      <c r="CH57" s="1">
        <v>5</v>
      </c>
      <c r="CI57" s="1">
        <v>3</v>
      </c>
      <c r="CJ57" s="1">
        <v>4</v>
      </c>
      <c r="CK57" s="1">
        <v>2</v>
      </c>
      <c r="CL57" s="1">
        <v>2</v>
      </c>
      <c r="CM57" s="1">
        <v>2</v>
      </c>
      <c r="CN57" s="1">
        <v>3</v>
      </c>
      <c r="CO57" s="1">
        <v>3</v>
      </c>
      <c r="CP57" s="1">
        <v>3</v>
      </c>
      <c r="CQ57" s="1">
        <v>3</v>
      </c>
      <c r="CR57" s="1">
        <v>2</v>
      </c>
      <c r="CS57" s="1">
        <v>2</v>
      </c>
      <c r="CT57" s="1">
        <v>2</v>
      </c>
      <c r="CU57" s="1">
        <v>2</v>
      </c>
      <c r="CV57" s="1">
        <v>2</v>
      </c>
      <c r="CW57" s="1">
        <v>4</v>
      </c>
      <c r="CX57" s="1">
        <v>3</v>
      </c>
    </row>
    <row r="58" spans="1:102" x14ac:dyDescent="0.25">
      <c r="A58" s="3"/>
      <c r="B58" s="1">
        <v>3</v>
      </c>
      <c r="D58" s="1">
        <v>8</v>
      </c>
      <c r="E58" s="1">
        <v>5</v>
      </c>
      <c r="G58" s="1">
        <v>0</v>
      </c>
      <c r="H58" s="1">
        <v>2</v>
      </c>
      <c r="I58" s="1">
        <v>2</v>
      </c>
      <c r="J58" s="1">
        <v>2</v>
      </c>
      <c r="K58" s="1">
        <v>2</v>
      </c>
      <c r="L58" s="1">
        <v>1</v>
      </c>
      <c r="M58" s="1">
        <v>4</v>
      </c>
      <c r="N58" s="1">
        <v>3</v>
      </c>
      <c r="O58" s="1">
        <v>15</v>
      </c>
      <c r="P58" s="1">
        <v>19</v>
      </c>
      <c r="Q58" s="1">
        <v>6</v>
      </c>
      <c r="R58" s="1"/>
      <c r="S58" s="1"/>
      <c r="T58" s="1">
        <v>2</v>
      </c>
      <c r="U58" s="1">
        <v>1</v>
      </c>
      <c r="V58" s="1">
        <v>0</v>
      </c>
      <c r="W58" s="1">
        <v>2</v>
      </c>
      <c r="X58" s="1">
        <v>1</v>
      </c>
      <c r="Y58" s="1">
        <v>2</v>
      </c>
      <c r="Z58" s="1">
        <v>2</v>
      </c>
      <c r="AA58" s="1">
        <v>3</v>
      </c>
      <c r="AB58" s="1">
        <v>3</v>
      </c>
      <c r="AC58" s="1">
        <v>3</v>
      </c>
      <c r="AD58" s="1">
        <v>3</v>
      </c>
      <c r="AE58" s="1">
        <v>3</v>
      </c>
      <c r="AF58" s="1">
        <v>2</v>
      </c>
      <c r="AG58" s="1">
        <v>3</v>
      </c>
      <c r="AH58" s="1">
        <v>3</v>
      </c>
      <c r="AI58" s="1">
        <v>4</v>
      </c>
      <c r="AJ58" s="1">
        <v>4</v>
      </c>
      <c r="AK58" s="1">
        <v>2</v>
      </c>
      <c r="AL58" s="1">
        <v>2</v>
      </c>
      <c r="AM58" s="1">
        <v>2</v>
      </c>
      <c r="AN58" s="1">
        <v>4</v>
      </c>
      <c r="AO58" s="1">
        <v>3</v>
      </c>
      <c r="AP58" s="1">
        <v>4</v>
      </c>
      <c r="AQ58" s="1">
        <v>2</v>
      </c>
      <c r="AS58" s="1">
        <v>4</v>
      </c>
      <c r="AT58" s="1">
        <v>2</v>
      </c>
      <c r="AU58" s="1">
        <v>2</v>
      </c>
      <c r="AW58" s="1">
        <v>2</v>
      </c>
      <c r="AX58" s="1">
        <v>1</v>
      </c>
      <c r="AY58" s="1">
        <v>2</v>
      </c>
      <c r="AZ58" s="1">
        <v>2</v>
      </c>
      <c r="BA58" s="1">
        <v>4</v>
      </c>
      <c r="BB58" s="1">
        <v>6</v>
      </c>
      <c r="BC58" s="1">
        <v>4</v>
      </c>
      <c r="BD58" s="1">
        <v>4</v>
      </c>
      <c r="BE58" s="1">
        <v>4</v>
      </c>
      <c r="BF58" s="1">
        <v>5</v>
      </c>
      <c r="BG58" s="1">
        <v>2</v>
      </c>
      <c r="BH58" s="1">
        <v>2</v>
      </c>
      <c r="BI58" s="1">
        <v>2</v>
      </c>
      <c r="BJ58" s="1">
        <v>3</v>
      </c>
      <c r="BK58" s="1">
        <v>4</v>
      </c>
      <c r="BL58" s="1">
        <v>4</v>
      </c>
      <c r="BM58" s="1">
        <v>7</v>
      </c>
      <c r="BN58" s="1">
        <v>10</v>
      </c>
      <c r="BO58" s="1">
        <v>6</v>
      </c>
      <c r="BP58" s="1"/>
      <c r="BQ58" s="1">
        <v>3</v>
      </c>
      <c r="BR58" s="1">
        <v>4</v>
      </c>
      <c r="BS58" s="1">
        <v>2</v>
      </c>
      <c r="BT58" s="1">
        <v>4</v>
      </c>
      <c r="BU58" s="1">
        <v>2</v>
      </c>
      <c r="BV58" s="1">
        <v>4</v>
      </c>
      <c r="BW58" s="1">
        <v>2</v>
      </c>
      <c r="BX58" s="1">
        <v>3</v>
      </c>
      <c r="BY58" s="1">
        <v>3</v>
      </c>
      <c r="BZ58" s="1">
        <v>3</v>
      </c>
      <c r="CA58" s="1">
        <v>2</v>
      </c>
      <c r="CB58" s="1">
        <v>2</v>
      </c>
      <c r="CC58" s="1">
        <v>0</v>
      </c>
      <c r="CE58" s="1">
        <v>4</v>
      </c>
      <c r="CF58" s="1">
        <v>2</v>
      </c>
      <c r="CG58" s="1">
        <v>3</v>
      </c>
      <c r="CH58" s="1">
        <v>4</v>
      </c>
      <c r="CI58" s="1">
        <v>3</v>
      </c>
      <c r="CJ58" s="1">
        <v>3</v>
      </c>
      <c r="CK58" s="1">
        <v>2</v>
      </c>
      <c r="CL58" s="1">
        <v>2</v>
      </c>
      <c r="CM58" s="1">
        <v>2</v>
      </c>
      <c r="CN58" s="1">
        <v>3</v>
      </c>
      <c r="CO58" s="1">
        <v>3</v>
      </c>
      <c r="CP58" s="1">
        <v>3</v>
      </c>
      <c r="CQ58" s="1">
        <v>3</v>
      </c>
      <c r="CR58" s="1">
        <v>2</v>
      </c>
      <c r="CS58" s="1">
        <v>2</v>
      </c>
      <c r="CT58" s="1">
        <v>2</v>
      </c>
      <c r="CU58" s="1">
        <v>2</v>
      </c>
      <c r="CV58" s="1">
        <v>2</v>
      </c>
      <c r="CW58" s="1">
        <v>4</v>
      </c>
      <c r="CX58" s="1">
        <v>3</v>
      </c>
    </row>
    <row r="59" spans="1:102" x14ac:dyDescent="0.25">
      <c r="A59" s="3"/>
      <c r="B59" s="1">
        <v>3</v>
      </c>
      <c r="D59" s="1">
        <v>7</v>
      </c>
      <c r="E59" s="1">
        <v>4</v>
      </c>
      <c r="G59" s="1">
        <v>0</v>
      </c>
      <c r="H59" s="1">
        <v>2</v>
      </c>
      <c r="I59" s="1">
        <v>2</v>
      </c>
      <c r="J59" s="1">
        <v>2</v>
      </c>
      <c r="K59" s="1">
        <v>2</v>
      </c>
      <c r="L59" s="1">
        <v>0</v>
      </c>
      <c r="M59" s="1">
        <v>4</v>
      </c>
      <c r="N59" s="1">
        <v>3</v>
      </c>
      <c r="O59" s="1">
        <v>15</v>
      </c>
      <c r="P59" s="1">
        <v>18</v>
      </c>
      <c r="Q59" s="1">
        <v>5</v>
      </c>
      <c r="R59" s="1"/>
      <c r="S59" s="1"/>
      <c r="T59" s="1">
        <v>2</v>
      </c>
      <c r="U59" s="1">
        <v>1</v>
      </c>
      <c r="V59" s="1">
        <v>0</v>
      </c>
      <c r="W59" s="1">
        <v>2</v>
      </c>
      <c r="X59" s="1">
        <v>1</v>
      </c>
      <c r="Y59" s="1">
        <v>2</v>
      </c>
      <c r="Z59" s="1">
        <v>2</v>
      </c>
      <c r="AA59" s="1">
        <v>3</v>
      </c>
      <c r="AB59" s="1">
        <v>3</v>
      </c>
      <c r="AC59" s="1">
        <v>3</v>
      </c>
      <c r="AD59" s="1">
        <v>3</v>
      </c>
      <c r="AE59" s="1">
        <v>3</v>
      </c>
      <c r="AF59" s="1">
        <v>2</v>
      </c>
      <c r="AG59" s="1">
        <v>3</v>
      </c>
      <c r="AH59" s="1">
        <v>3</v>
      </c>
      <c r="AI59" s="1">
        <v>4</v>
      </c>
      <c r="AJ59" s="1">
        <v>4</v>
      </c>
      <c r="AK59" s="1">
        <v>2</v>
      </c>
      <c r="AL59" s="1">
        <v>2</v>
      </c>
      <c r="AM59" s="1">
        <v>2</v>
      </c>
      <c r="AN59" s="1">
        <v>4</v>
      </c>
      <c r="AO59" s="1">
        <v>3</v>
      </c>
      <c r="AP59" s="1">
        <v>4</v>
      </c>
      <c r="AQ59" s="1">
        <v>2</v>
      </c>
      <c r="AS59" s="1">
        <v>4</v>
      </c>
      <c r="AT59" s="1">
        <v>2</v>
      </c>
      <c r="AU59" s="1">
        <v>2</v>
      </c>
      <c r="AW59" s="1">
        <v>2</v>
      </c>
      <c r="AX59" s="1">
        <v>0</v>
      </c>
      <c r="AY59" s="1">
        <v>1</v>
      </c>
      <c r="AZ59" s="1">
        <v>2</v>
      </c>
      <c r="BA59" s="1">
        <v>4</v>
      </c>
      <c r="BB59" s="1">
        <v>6</v>
      </c>
      <c r="BC59" s="1">
        <v>4</v>
      </c>
      <c r="BD59" s="1">
        <v>4</v>
      </c>
      <c r="BE59" s="1">
        <v>4</v>
      </c>
      <c r="BF59" s="1">
        <v>5</v>
      </c>
      <c r="BG59" s="1">
        <v>2</v>
      </c>
      <c r="BH59" s="1">
        <v>2</v>
      </c>
      <c r="BI59" s="1">
        <v>2</v>
      </c>
      <c r="BJ59" s="1">
        <v>3</v>
      </c>
      <c r="BK59" s="1">
        <v>4</v>
      </c>
      <c r="BL59" s="1">
        <v>4</v>
      </c>
      <c r="BM59" s="1">
        <v>7</v>
      </c>
      <c r="BN59" s="1">
        <v>9</v>
      </c>
      <c r="BO59" s="1">
        <v>6</v>
      </c>
      <c r="BP59" s="1"/>
      <c r="BQ59" s="1">
        <v>3</v>
      </c>
      <c r="BR59" s="1">
        <v>3</v>
      </c>
      <c r="BS59" s="1">
        <v>2</v>
      </c>
      <c r="BT59" s="1">
        <v>4</v>
      </c>
      <c r="BU59" s="1">
        <v>2</v>
      </c>
      <c r="BV59" s="1">
        <v>4</v>
      </c>
      <c r="BW59" s="1">
        <v>2</v>
      </c>
      <c r="BX59" s="1">
        <v>3</v>
      </c>
      <c r="BY59" s="1">
        <v>3</v>
      </c>
      <c r="BZ59" s="1">
        <v>3</v>
      </c>
      <c r="CA59" s="1">
        <v>2</v>
      </c>
      <c r="CB59" s="1">
        <v>2</v>
      </c>
      <c r="CC59" s="1">
        <v>0</v>
      </c>
      <c r="CE59" s="1">
        <v>4</v>
      </c>
      <c r="CF59" s="1">
        <v>0</v>
      </c>
      <c r="CG59" s="1">
        <v>3</v>
      </c>
      <c r="CH59" s="1">
        <v>4</v>
      </c>
      <c r="CI59" s="1">
        <v>3</v>
      </c>
      <c r="CJ59" s="1">
        <v>3</v>
      </c>
      <c r="CK59" s="1">
        <v>2</v>
      </c>
      <c r="CL59" s="1">
        <v>2</v>
      </c>
      <c r="CM59" s="1">
        <v>2</v>
      </c>
      <c r="CN59" s="1">
        <v>3</v>
      </c>
      <c r="CO59" s="1">
        <v>3</v>
      </c>
      <c r="CP59" s="1">
        <v>3</v>
      </c>
      <c r="CQ59" s="1">
        <v>3</v>
      </c>
      <c r="CR59" s="1">
        <v>2</v>
      </c>
      <c r="CS59" s="1">
        <v>2</v>
      </c>
      <c r="CT59" s="1">
        <v>2</v>
      </c>
      <c r="CU59" s="1">
        <v>2</v>
      </c>
      <c r="CV59" s="1">
        <v>2</v>
      </c>
      <c r="CW59" s="1">
        <v>4</v>
      </c>
      <c r="CX59" s="1">
        <v>3</v>
      </c>
    </row>
    <row r="60" spans="1:102" x14ac:dyDescent="0.25">
      <c r="A60" s="3"/>
      <c r="B60" s="1">
        <v>2</v>
      </c>
      <c r="D60" s="1">
        <v>7</v>
      </c>
      <c r="E60" s="1">
        <v>4</v>
      </c>
      <c r="H60" s="1">
        <v>2</v>
      </c>
      <c r="I60" s="1">
        <v>2</v>
      </c>
      <c r="J60" s="1">
        <v>2</v>
      </c>
      <c r="K60" s="1">
        <v>2</v>
      </c>
      <c r="L60" s="1">
        <v>0</v>
      </c>
      <c r="M60" s="1">
        <v>3</v>
      </c>
      <c r="N60" s="1">
        <v>3</v>
      </c>
      <c r="O60" s="1">
        <v>14</v>
      </c>
      <c r="P60" s="1">
        <v>18</v>
      </c>
      <c r="Q60" s="1">
        <v>5</v>
      </c>
      <c r="R60" s="1"/>
      <c r="S60" s="1"/>
      <c r="T60" s="1">
        <v>2</v>
      </c>
      <c r="U60" s="1">
        <v>1</v>
      </c>
      <c r="V60" s="1">
        <v>0</v>
      </c>
      <c r="W60" s="1">
        <v>2</v>
      </c>
      <c r="X60" s="1">
        <v>1</v>
      </c>
      <c r="Y60" s="1">
        <v>2</v>
      </c>
      <c r="Z60" s="1">
        <v>2</v>
      </c>
      <c r="AA60" s="1">
        <v>3</v>
      </c>
      <c r="AB60" s="1">
        <v>3</v>
      </c>
      <c r="AC60" s="1">
        <v>3</v>
      </c>
      <c r="AD60" s="1">
        <v>3</v>
      </c>
      <c r="AE60" s="1">
        <v>3</v>
      </c>
      <c r="AF60" s="1">
        <v>2</v>
      </c>
      <c r="AG60" s="1">
        <v>2</v>
      </c>
      <c r="AH60" s="1">
        <v>3</v>
      </c>
      <c r="AI60" s="1">
        <v>4</v>
      </c>
      <c r="AJ60" s="1">
        <v>4</v>
      </c>
      <c r="AK60" s="1">
        <v>2</v>
      </c>
      <c r="AL60" s="1">
        <v>2</v>
      </c>
      <c r="AM60" s="1">
        <v>2</v>
      </c>
      <c r="AN60" s="1">
        <v>3</v>
      </c>
      <c r="AO60" s="1">
        <v>2</v>
      </c>
      <c r="AP60" s="1">
        <v>4</v>
      </c>
      <c r="AQ60" s="1">
        <v>2</v>
      </c>
      <c r="AS60" s="1">
        <v>4</v>
      </c>
      <c r="AT60" s="1">
        <v>2</v>
      </c>
      <c r="AU60" s="1">
        <v>2</v>
      </c>
      <c r="AW60" s="1">
        <v>2</v>
      </c>
      <c r="AX60" s="1">
        <v>0</v>
      </c>
      <c r="AY60" s="1">
        <v>1</v>
      </c>
      <c r="AZ60" s="1">
        <v>2</v>
      </c>
      <c r="BA60" s="1">
        <v>4</v>
      </c>
      <c r="BB60" s="1">
        <v>6</v>
      </c>
      <c r="BC60" s="1">
        <v>4</v>
      </c>
      <c r="BD60" s="1">
        <v>4</v>
      </c>
      <c r="BE60" s="1">
        <v>4</v>
      </c>
      <c r="BF60" s="1">
        <v>5</v>
      </c>
      <c r="BG60" s="1">
        <v>2</v>
      </c>
      <c r="BH60" s="1">
        <v>2</v>
      </c>
      <c r="BI60" s="1">
        <v>2</v>
      </c>
      <c r="BJ60" s="1">
        <v>3</v>
      </c>
      <c r="BK60" s="1">
        <v>4</v>
      </c>
      <c r="BL60" s="1">
        <v>4</v>
      </c>
      <c r="BM60" s="1">
        <v>6</v>
      </c>
      <c r="BN60" s="1">
        <v>9</v>
      </c>
      <c r="BO60" s="1">
        <v>6</v>
      </c>
      <c r="BP60" s="1"/>
      <c r="BQ60" s="1">
        <v>3</v>
      </c>
      <c r="BR60" s="1">
        <v>3</v>
      </c>
      <c r="BS60" s="1">
        <v>2</v>
      </c>
      <c r="BT60" s="1">
        <v>4</v>
      </c>
      <c r="BU60" s="1">
        <v>2</v>
      </c>
      <c r="BV60" s="1">
        <v>4</v>
      </c>
      <c r="BW60" s="1">
        <v>2</v>
      </c>
      <c r="BX60" s="1">
        <v>3</v>
      </c>
      <c r="BY60" s="1">
        <v>3</v>
      </c>
      <c r="BZ60" s="1">
        <v>3</v>
      </c>
      <c r="CA60" s="1">
        <v>2</v>
      </c>
      <c r="CB60" s="1">
        <v>2</v>
      </c>
      <c r="CC60" s="1">
        <v>0</v>
      </c>
      <c r="CE60" s="1">
        <v>4</v>
      </c>
      <c r="CF60" s="1">
        <v>0</v>
      </c>
      <c r="CG60" s="1">
        <v>3</v>
      </c>
      <c r="CH60" s="1">
        <v>3</v>
      </c>
      <c r="CI60" s="1">
        <v>3</v>
      </c>
      <c r="CJ60" s="1">
        <v>3</v>
      </c>
      <c r="CK60" s="1">
        <v>2</v>
      </c>
      <c r="CL60" s="1">
        <v>2</v>
      </c>
      <c r="CM60" s="1">
        <v>2</v>
      </c>
      <c r="CN60" s="1">
        <v>2</v>
      </c>
      <c r="CO60" s="1">
        <v>3</v>
      </c>
      <c r="CP60" s="1">
        <v>3</v>
      </c>
      <c r="CQ60" s="1">
        <v>3</v>
      </c>
      <c r="CR60" s="1">
        <v>2</v>
      </c>
      <c r="CS60" s="1">
        <v>2</v>
      </c>
      <c r="CT60" s="1">
        <v>2</v>
      </c>
      <c r="CU60" s="1">
        <v>2</v>
      </c>
      <c r="CV60" s="1">
        <v>2</v>
      </c>
      <c r="CW60" s="1">
        <v>4</v>
      </c>
      <c r="CX60" s="1">
        <v>3</v>
      </c>
    </row>
    <row r="61" spans="1:102" x14ac:dyDescent="0.25">
      <c r="A61" s="3"/>
      <c r="B61" s="1">
        <v>2</v>
      </c>
      <c r="D61" s="1">
        <v>7</v>
      </c>
      <c r="E61" s="1">
        <v>4</v>
      </c>
      <c r="H61" s="1">
        <v>2</v>
      </c>
      <c r="I61" s="1">
        <v>2</v>
      </c>
      <c r="J61" s="1">
        <v>2</v>
      </c>
      <c r="K61" s="1">
        <v>2</v>
      </c>
      <c r="L61" s="1">
        <v>0</v>
      </c>
      <c r="M61" s="1">
        <v>3</v>
      </c>
      <c r="N61" s="1">
        <v>3</v>
      </c>
      <c r="O61" s="1">
        <v>14</v>
      </c>
      <c r="P61" s="1">
        <v>17</v>
      </c>
      <c r="Q61" s="1">
        <v>5</v>
      </c>
      <c r="R61" s="1"/>
      <c r="S61" s="1"/>
      <c r="T61" s="1">
        <v>2</v>
      </c>
      <c r="U61" s="1">
        <v>1</v>
      </c>
      <c r="V61" s="1">
        <v>0</v>
      </c>
      <c r="W61" s="1">
        <v>0</v>
      </c>
      <c r="X61" s="1">
        <v>1</v>
      </c>
      <c r="Y61" s="1">
        <v>2</v>
      </c>
      <c r="Z61" s="1">
        <v>2</v>
      </c>
      <c r="AA61" s="1">
        <v>3</v>
      </c>
      <c r="AB61" s="1">
        <v>3</v>
      </c>
      <c r="AC61" s="1">
        <v>3</v>
      </c>
      <c r="AD61" s="1">
        <v>3</v>
      </c>
      <c r="AE61" s="1">
        <v>3</v>
      </c>
      <c r="AF61" s="1">
        <v>2</v>
      </c>
      <c r="AG61" s="1">
        <v>2</v>
      </c>
      <c r="AH61" s="1">
        <v>2</v>
      </c>
      <c r="AI61" s="1">
        <v>4</v>
      </c>
      <c r="AJ61" s="1">
        <v>4</v>
      </c>
      <c r="AK61" s="1">
        <v>1</v>
      </c>
      <c r="AL61" s="1">
        <v>2</v>
      </c>
      <c r="AM61" s="1">
        <v>2</v>
      </c>
      <c r="AN61" s="1">
        <v>3</v>
      </c>
      <c r="AO61" s="1">
        <v>2</v>
      </c>
      <c r="AP61" s="1">
        <v>3</v>
      </c>
      <c r="AQ61" s="1">
        <v>2</v>
      </c>
      <c r="AS61" s="1">
        <v>4</v>
      </c>
      <c r="AT61" s="1">
        <v>2</v>
      </c>
      <c r="AU61" s="1">
        <v>2</v>
      </c>
      <c r="AW61" s="1">
        <v>2</v>
      </c>
      <c r="AX61" s="1">
        <v>0</v>
      </c>
      <c r="AY61" s="1">
        <v>1</v>
      </c>
      <c r="AZ61" s="1">
        <v>2</v>
      </c>
      <c r="BA61" s="1">
        <v>4</v>
      </c>
      <c r="BB61" s="1">
        <v>6</v>
      </c>
      <c r="BC61" s="1">
        <v>4</v>
      </c>
      <c r="BD61" s="1">
        <v>4</v>
      </c>
      <c r="BE61" s="1">
        <v>4</v>
      </c>
      <c r="BF61" s="1">
        <v>5</v>
      </c>
      <c r="BG61" s="1">
        <v>2</v>
      </c>
      <c r="BH61" s="1">
        <v>2</v>
      </c>
      <c r="BI61" s="1">
        <v>2</v>
      </c>
      <c r="BJ61" s="1">
        <v>3</v>
      </c>
      <c r="BK61" s="1">
        <v>4</v>
      </c>
      <c r="BL61" s="1">
        <v>3</v>
      </c>
      <c r="BM61" s="1">
        <v>6</v>
      </c>
      <c r="BN61" s="1">
        <v>9</v>
      </c>
      <c r="BO61" s="1">
        <v>6</v>
      </c>
      <c r="BP61" s="1"/>
      <c r="BQ61" s="1">
        <v>3</v>
      </c>
      <c r="BR61" s="1">
        <v>3</v>
      </c>
      <c r="BS61" s="1">
        <v>2</v>
      </c>
      <c r="BT61" s="1">
        <v>4</v>
      </c>
      <c r="BU61" s="1">
        <v>2</v>
      </c>
      <c r="BV61" s="1">
        <v>4</v>
      </c>
      <c r="BW61" s="1">
        <v>2</v>
      </c>
      <c r="BX61" s="1">
        <v>3</v>
      </c>
      <c r="BY61" s="1">
        <v>3</v>
      </c>
      <c r="BZ61" s="1">
        <v>3</v>
      </c>
      <c r="CA61" s="1">
        <v>2</v>
      </c>
      <c r="CB61" s="1">
        <v>2</v>
      </c>
      <c r="CC61" s="1">
        <v>0</v>
      </c>
      <c r="CE61" s="1">
        <v>4</v>
      </c>
      <c r="CF61" s="1">
        <v>0</v>
      </c>
      <c r="CG61" s="1">
        <v>2</v>
      </c>
      <c r="CH61" s="1">
        <v>3</v>
      </c>
      <c r="CI61" s="1">
        <v>3</v>
      </c>
      <c r="CJ61" s="1">
        <v>3</v>
      </c>
      <c r="CK61" s="1">
        <v>2</v>
      </c>
      <c r="CL61" s="1">
        <v>2</v>
      </c>
      <c r="CM61" s="1">
        <v>2</v>
      </c>
      <c r="CN61" s="1">
        <v>2</v>
      </c>
      <c r="CO61" s="1">
        <v>3</v>
      </c>
      <c r="CP61" s="1">
        <v>3</v>
      </c>
      <c r="CQ61" s="1">
        <v>3</v>
      </c>
      <c r="CR61" s="1">
        <v>2</v>
      </c>
      <c r="CS61" s="1">
        <v>2</v>
      </c>
      <c r="CT61" s="1">
        <v>2</v>
      </c>
      <c r="CU61" s="1">
        <v>2</v>
      </c>
      <c r="CV61" s="1">
        <v>2</v>
      </c>
      <c r="CW61" s="1">
        <v>4</v>
      </c>
      <c r="CX61" s="1">
        <v>2</v>
      </c>
    </row>
    <row r="62" spans="1:102" x14ac:dyDescent="0.25">
      <c r="A62" s="3"/>
      <c r="B62" s="1">
        <v>2</v>
      </c>
      <c r="D62" s="1">
        <v>7</v>
      </c>
      <c r="E62" s="1">
        <v>4</v>
      </c>
      <c r="H62" s="1">
        <v>2</v>
      </c>
      <c r="I62" s="1">
        <v>2</v>
      </c>
      <c r="J62" s="1">
        <v>2</v>
      </c>
      <c r="K62" s="1">
        <v>2</v>
      </c>
      <c r="M62" s="1">
        <v>3</v>
      </c>
      <c r="N62" s="1">
        <v>3</v>
      </c>
      <c r="O62" s="1">
        <v>14</v>
      </c>
      <c r="P62" s="1">
        <v>17</v>
      </c>
      <c r="Q62" s="1">
        <v>5</v>
      </c>
      <c r="R62" s="1"/>
      <c r="S62" s="1"/>
      <c r="T62" s="1">
        <v>2</v>
      </c>
      <c r="U62" s="1">
        <v>1</v>
      </c>
      <c r="W62" s="1">
        <v>0</v>
      </c>
      <c r="X62" s="1">
        <v>1</v>
      </c>
      <c r="Y62" s="1">
        <v>2</v>
      </c>
      <c r="Z62" s="1">
        <v>2</v>
      </c>
      <c r="AA62" s="1">
        <v>3</v>
      </c>
      <c r="AB62" s="1">
        <v>3</v>
      </c>
      <c r="AC62" s="1">
        <v>3</v>
      </c>
      <c r="AD62" s="1">
        <v>3</v>
      </c>
      <c r="AE62" s="1">
        <v>3</v>
      </c>
      <c r="AF62" s="1">
        <v>2</v>
      </c>
      <c r="AG62" s="1">
        <v>2</v>
      </c>
      <c r="AH62" s="1">
        <v>2</v>
      </c>
      <c r="AI62" s="1">
        <v>4</v>
      </c>
      <c r="AJ62" s="1">
        <v>4</v>
      </c>
      <c r="AK62" s="1">
        <v>1</v>
      </c>
      <c r="AL62" s="1">
        <v>2</v>
      </c>
      <c r="AM62" s="1">
        <v>2</v>
      </c>
      <c r="AN62" s="1">
        <v>3</v>
      </c>
      <c r="AO62" s="1">
        <v>2</v>
      </c>
      <c r="AP62" s="1">
        <v>3</v>
      </c>
      <c r="AQ62" s="1">
        <v>2</v>
      </c>
      <c r="AS62" s="1">
        <v>4</v>
      </c>
      <c r="AT62" s="1">
        <v>2</v>
      </c>
      <c r="AU62" s="1">
        <v>2</v>
      </c>
      <c r="AW62" s="1">
        <v>0</v>
      </c>
      <c r="AX62" s="1">
        <v>0</v>
      </c>
      <c r="AY62" s="1">
        <v>1</v>
      </c>
      <c r="AZ62" s="1">
        <v>2</v>
      </c>
      <c r="BA62" s="1">
        <v>4</v>
      </c>
      <c r="BB62" s="1">
        <v>6</v>
      </c>
      <c r="BC62" s="1">
        <v>4</v>
      </c>
      <c r="BD62" s="1">
        <v>4</v>
      </c>
      <c r="BE62" s="1">
        <v>4</v>
      </c>
      <c r="BF62" s="1">
        <v>5</v>
      </c>
      <c r="BG62" s="1">
        <v>2</v>
      </c>
      <c r="BH62" s="1">
        <v>2</v>
      </c>
      <c r="BI62" s="1">
        <v>2</v>
      </c>
      <c r="BJ62" s="1">
        <v>3</v>
      </c>
      <c r="BK62" s="1">
        <v>4</v>
      </c>
      <c r="BL62" s="1">
        <v>3</v>
      </c>
      <c r="BM62" s="1">
        <v>6</v>
      </c>
      <c r="BN62" s="1">
        <v>9</v>
      </c>
      <c r="BO62" s="1">
        <v>6</v>
      </c>
      <c r="BP62" s="1">
        <v>10</v>
      </c>
      <c r="BQ62" s="1">
        <v>3</v>
      </c>
      <c r="BR62" s="1">
        <v>3</v>
      </c>
      <c r="BS62" s="1">
        <v>2</v>
      </c>
      <c r="BT62" s="1">
        <v>3</v>
      </c>
      <c r="BU62" s="1">
        <v>2</v>
      </c>
      <c r="BV62" s="1">
        <v>4</v>
      </c>
      <c r="BW62" s="1">
        <v>2</v>
      </c>
      <c r="BX62" s="1">
        <v>3</v>
      </c>
      <c r="BY62" s="1">
        <v>3</v>
      </c>
      <c r="BZ62" s="1">
        <v>3</v>
      </c>
      <c r="CA62" s="1">
        <v>2</v>
      </c>
      <c r="CB62" s="1">
        <v>2</v>
      </c>
      <c r="CE62" s="1">
        <v>4</v>
      </c>
      <c r="CF62" s="1">
        <v>0</v>
      </c>
      <c r="CG62" s="1">
        <v>2</v>
      </c>
      <c r="CH62" s="1">
        <v>3</v>
      </c>
      <c r="CI62" s="1">
        <v>3</v>
      </c>
      <c r="CJ62" s="1">
        <v>3</v>
      </c>
      <c r="CK62" s="1">
        <v>2</v>
      </c>
      <c r="CL62" s="1">
        <v>2</v>
      </c>
      <c r="CM62" s="1">
        <v>2</v>
      </c>
      <c r="CN62" s="1">
        <v>2</v>
      </c>
      <c r="CO62" s="1">
        <v>3</v>
      </c>
      <c r="CP62" s="1">
        <v>3</v>
      </c>
      <c r="CQ62" s="1">
        <v>3</v>
      </c>
      <c r="CR62" s="1">
        <v>2</v>
      </c>
      <c r="CS62" s="1">
        <v>2</v>
      </c>
      <c r="CT62" s="1">
        <v>2</v>
      </c>
      <c r="CU62" s="1">
        <v>2</v>
      </c>
      <c r="CV62" s="1">
        <v>2</v>
      </c>
      <c r="CW62" s="1">
        <v>4</v>
      </c>
      <c r="CX62" s="1">
        <v>2</v>
      </c>
    </row>
    <row r="63" spans="1:102" x14ac:dyDescent="0.25">
      <c r="A63" s="3"/>
      <c r="B63" s="1">
        <v>2</v>
      </c>
      <c r="D63" s="1">
        <v>7</v>
      </c>
      <c r="E63" s="1">
        <v>4</v>
      </c>
      <c r="H63" s="1">
        <v>2</v>
      </c>
      <c r="I63" s="1">
        <v>2</v>
      </c>
      <c r="J63" s="1">
        <v>2</v>
      </c>
      <c r="K63" s="1">
        <v>1</v>
      </c>
      <c r="M63" s="1">
        <v>3</v>
      </c>
      <c r="N63" s="1">
        <v>3</v>
      </c>
      <c r="O63" s="1">
        <v>14</v>
      </c>
      <c r="P63" s="1">
        <v>16</v>
      </c>
      <c r="Q63" s="1">
        <v>5</v>
      </c>
      <c r="R63" s="1"/>
      <c r="S63" s="1"/>
      <c r="T63" s="1">
        <v>2</v>
      </c>
      <c r="U63" s="1">
        <v>1</v>
      </c>
      <c r="X63" s="1">
        <v>1</v>
      </c>
      <c r="Y63" s="1">
        <v>2</v>
      </c>
      <c r="Z63" s="1">
        <v>2</v>
      </c>
      <c r="AA63" s="1">
        <v>3</v>
      </c>
      <c r="AB63" s="1">
        <v>3</v>
      </c>
      <c r="AC63" s="1">
        <v>3</v>
      </c>
      <c r="AD63" s="1">
        <v>3</v>
      </c>
      <c r="AE63" s="1">
        <v>3</v>
      </c>
      <c r="AF63" s="1">
        <v>2</v>
      </c>
      <c r="AG63" s="1">
        <v>2</v>
      </c>
      <c r="AH63" s="1">
        <v>2</v>
      </c>
      <c r="AI63" s="1">
        <v>4</v>
      </c>
      <c r="AJ63" s="1">
        <v>4</v>
      </c>
      <c r="AK63" s="1">
        <v>1</v>
      </c>
      <c r="AL63" s="1">
        <v>2</v>
      </c>
      <c r="AM63" s="1">
        <v>2</v>
      </c>
      <c r="AN63" s="1">
        <v>3</v>
      </c>
      <c r="AO63" s="1">
        <v>2</v>
      </c>
      <c r="AP63" s="1">
        <v>3</v>
      </c>
      <c r="AQ63" s="1">
        <v>2</v>
      </c>
      <c r="AS63" s="1">
        <v>3</v>
      </c>
      <c r="AT63" s="1">
        <v>2</v>
      </c>
      <c r="AU63" s="1">
        <v>2</v>
      </c>
      <c r="AX63" s="1">
        <v>0</v>
      </c>
      <c r="AY63" s="1">
        <v>1</v>
      </c>
      <c r="AZ63" s="1">
        <v>2</v>
      </c>
      <c r="BA63" s="1">
        <v>4</v>
      </c>
      <c r="BB63" s="1">
        <v>6</v>
      </c>
      <c r="BC63" s="1">
        <v>4</v>
      </c>
      <c r="BD63" s="1">
        <v>4</v>
      </c>
      <c r="BE63" s="1">
        <v>4</v>
      </c>
      <c r="BF63" s="1">
        <v>5</v>
      </c>
      <c r="BG63" s="1">
        <v>2</v>
      </c>
      <c r="BH63" s="1">
        <v>2</v>
      </c>
      <c r="BI63" s="1">
        <v>2</v>
      </c>
      <c r="BJ63" s="1">
        <v>3</v>
      </c>
      <c r="BK63" s="1">
        <v>4</v>
      </c>
      <c r="BL63" s="1">
        <v>3</v>
      </c>
      <c r="BM63" s="1">
        <v>6</v>
      </c>
      <c r="BN63" s="1">
        <v>8</v>
      </c>
      <c r="BO63" s="1">
        <v>6</v>
      </c>
      <c r="BP63" s="1">
        <v>10</v>
      </c>
      <c r="BQ63" s="1">
        <v>2</v>
      </c>
      <c r="BR63" s="1">
        <v>3</v>
      </c>
      <c r="BS63" s="1">
        <v>2</v>
      </c>
      <c r="BT63" s="1">
        <v>3</v>
      </c>
      <c r="BU63" s="1">
        <v>2</v>
      </c>
      <c r="BV63" s="1">
        <v>3</v>
      </c>
      <c r="BW63" s="1">
        <v>2</v>
      </c>
      <c r="BX63" s="1">
        <v>3</v>
      </c>
      <c r="BY63" s="1">
        <v>3</v>
      </c>
      <c r="BZ63" s="1">
        <v>2</v>
      </c>
      <c r="CA63" s="1">
        <v>2</v>
      </c>
      <c r="CB63" s="1">
        <v>2</v>
      </c>
      <c r="CE63" s="1">
        <v>3</v>
      </c>
      <c r="CF63" s="1">
        <v>0</v>
      </c>
      <c r="CG63" s="1">
        <v>2</v>
      </c>
      <c r="CH63" s="1">
        <v>3</v>
      </c>
      <c r="CI63" s="1">
        <v>3</v>
      </c>
      <c r="CJ63" s="1">
        <v>3</v>
      </c>
      <c r="CK63" s="1">
        <v>2</v>
      </c>
      <c r="CL63" s="1">
        <v>2</v>
      </c>
      <c r="CM63" s="1">
        <v>2</v>
      </c>
      <c r="CN63" s="1">
        <v>2</v>
      </c>
      <c r="CO63" s="1">
        <v>3</v>
      </c>
      <c r="CP63" s="1">
        <v>3</v>
      </c>
      <c r="CQ63" s="1">
        <v>3</v>
      </c>
      <c r="CR63" s="1">
        <v>2</v>
      </c>
      <c r="CS63" s="1">
        <v>2</v>
      </c>
      <c r="CT63" s="1">
        <v>2</v>
      </c>
      <c r="CU63" s="1">
        <v>2</v>
      </c>
      <c r="CV63" s="1">
        <v>2</v>
      </c>
      <c r="CW63" s="1">
        <v>4</v>
      </c>
      <c r="CX63" s="1">
        <v>2</v>
      </c>
    </row>
    <row r="64" spans="1:102" x14ac:dyDescent="0.25">
      <c r="A64" s="3"/>
      <c r="B64" s="1">
        <v>2</v>
      </c>
      <c r="D64" s="1">
        <v>7</v>
      </c>
      <c r="E64" s="1">
        <v>4</v>
      </c>
      <c r="H64" s="1">
        <v>2</v>
      </c>
      <c r="I64" s="1">
        <v>2</v>
      </c>
      <c r="J64" s="1">
        <v>2</v>
      </c>
      <c r="K64" s="1">
        <v>1</v>
      </c>
      <c r="M64" s="1">
        <v>3</v>
      </c>
      <c r="N64" s="1">
        <v>2</v>
      </c>
      <c r="O64" s="1">
        <v>13</v>
      </c>
      <c r="P64" s="1">
        <v>16</v>
      </c>
      <c r="Q64" s="1">
        <v>5</v>
      </c>
      <c r="R64" s="1"/>
      <c r="S64" s="1"/>
      <c r="T64" s="1">
        <v>2</v>
      </c>
      <c r="U64" s="1">
        <v>1</v>
      </c>
      <c r="X64" s="1">
        <v>1</v>
      </c>
      <c r="Y64" s="1">
        <v>2</v>
      </c>
      <c r="Z64" s="1">
        <v>2</v>
      </c>
      <c r="AA64" s="1">
        <v>3</v>
      </c>
      <c r="AB64" s="1">
        <v>3</v>
      </c>
      <c r="AC64" s="1">
        <v>3</v>
      </c>
      <c r="AD64" s="1">
        <v>3</v>
      </c>
      <c r="AE64" s="1">
        <v>3</v>
      </c>
      <c r="AF64" s="1">
        <v>2</v>
      </c>
      <c r="AG64" s="1">
        <v>2</v>
      </c>
      <c r="AH64" s="1">
        <v>2</v>
      </c>
      <c r="AI64" s="1">
        <v>4</v>
      </c>
      <c r="AJ64" s="1">
        <v>4</v>
      </c>
      <c r="AK64" s="1">
        <v>1</v>
      </c>
      <c r="AL64" s="1">
        <v>2</v>
      </c>
      <c r="AM64" s="1">
        <v>2</v>
      </c>
      <c r="AN64" s="1">
        <v>3</v>
      </c>
      <c r="AO64" s="1">
        <v>2</v>
      </c>
      <c r="AP64" s="1">
        <v>3</v>
      </c>
      <c r="AQ64" s="1">
        <v>2</v>
      </c>
      <c r="AS64" s="1">
        <v>3</v>
      </c>
      <c r="AT64" s="1">
        <v>2</v>
      </c>
      <c r="AU64" s="1">
        <v>2</v>
      </c>
      <c r="AY64" s="1">
        <v>1</v>
      </c>
      <c r="AZ64" s="1">
        <v>2</v>
      </c>
      <c r="BA64" s="1">
        <v>4</v>
      </c>
      <c r="BB64" s="1">
        <v>5</v>
      </c>
      <c r="BC64" s="1">
        <v>4</v>
      </c>
      <c r="BD64" s="1">
        <v>4</v>
      </c>
      <c r="BE64" s="1">
        <v>4</v>
      </c>
      <c r="BF64" s="1">
        <v>5</v>
      </c>
      <c r="BG64" s="1">
        <v>2</v>
      </c>
      <c r="BH64" s="1">
        <v>2</v>
      </c>
      <c r="BI64" s="1">
        <v>2</v>
      </c>
      <c r="BJ64" s="1">
        <v>3</v>
      </c>
      <c r="BK64" s="1">
        <v>4</v>
      </c>
      <c r="BL64" s="1">
        <v>3</v>
      </c>
      <c r="BM64" s="1">
        <v>6</v>
      </c>
      <c r="BN64" s="1">
        <v>8</v>
      </c>
      <c r="BO64" s="1">
        <v>5</v>
      </c>
      <c r="BP64" s="1">
        <v>10</v>
      </c>
      <c r="BQ64" s="1">
        <v>2</v>
      </c>
      <c r="BR64" s="1">
        <v>3</v>
      </c>
      <c r="BS64" s="1">
        <v>2</v>
      </c>
      <c r="BT64" s="1">
        <v>3</v>
      </c>
      <c r="BU64" s="1">
        <v>2</v>
      </c>
      <c r="BV64" s="1">
        <v>3</v>
      </c>
      <c r="BW64" s="1">
        <v>2</v>
      </c>
      <c r="BX64" s="1">
        <v>3</v>
      </c>
      <c r="BY64" s="1">
        <v>3</v>
      </c>
      <c r="BZ64" s="1">
        <v>2</v>
      </c>
      <c r="CA64" s="1">
        <v>2</v>
      </c>
      <c r="CB64" s="1">
        <v>2</v>
      </c>
      <c r="CE64" s="1">
        <v>3</v>
      </c>
      <c r="CF64" s="1">
        <v>0</v>
      </c>
      <c r="CG64" s="1">
        <v>2</v>
      </c>
      <c r="CH64" s="1">
        <v>3</v>
      </c>
      <c r="CI64" s="1">
        <v>3</v>
      </c>
      <c r="CJ64" s="1">
        <v>3</v>
      </c>
      <c r="CK64" s="1">
        <v>2</v>
      </c>
      <c r="CL64" s="1">
        <v>2</v>
      </c>
      <c r="CM64" s="1">
        <v>2</v>
      </c>
      <c r="CN64" s="1">
        <v>2</v>
      </c>
      <c r="CO64" s="1">
        <v>3</v>
      </c>
      <c r="CP64" s="1">
        <v>3</v>
      </c>
      <c r="CQ64" s="1">
        <v>3</v>
      </c>
      <c r="CR64" s="1">
        <v>2</v>
      </c>
      <c r="CS64" s="1">
        <v>2</v>
      </c>
      <c r="CT64" s="1">
        <v>2</v>
      </c>
      <c r="CU64" s="1">
        <v>2</v>
      </c>
      <c r="CV64" s="1">
        <v>2</v>
      </c>
      <c r="CW64" s="1">
        <v>4</v>
      </c>
      <c r="CX64" s="1">
        <v>2</v>
      </c>
    </row>
    <row r="65" spans="1:102" x14ac:dyDescent="0.25">
      <c r="A65" s="3"/>
      <c r="B65" s="1">
        <v>2</v>
      </c>
      <c r="D65" s="1">
        <v>6</v>
      </c>
      <c r="E65" s="1">
        <v>4</v>
      </c>
      <c r="H65" s="1">
        <v>2</v>
      </c>
      <c r="I65" s="1">
        <v>2</v>
      </c>
      <c r="J65" s="1">
        <v>2</v>
      </c>
      <c r="K65" s="1">
        <v>1</v>
      </c>
      <c r="M65" s="1">
        <v>3</v>
      </c>
      <c r="N65" s="1">
        <v>2</v>
      </c>
      <c r="O65" s="1">
        <v>13</v>
      </c>
      <c r="P65" s="1">
        <v>16</v>
      </c>
      <c r="Q65" s="1">
        <v>5</v>
      </c>
      <c r="R65" s="1"/>
      <c r="S65" s="1"/>
      <c r="T65" s="1">
        <v>2</v>
      </c>
      <c r="U65" s="1">
        <v>1</v>
      </c>
      <c r="X65" s="1">
        <v>1</v>
      </c>
      <c r="Y65" s="1">
        <v>2</v>
      </c>
      <c r="Z65" s="1">
        <v>2</v>
      </c>
      <c r="AA65" s="1">
        <v>3</v>
      </c>
      <c r="AB65" s="1">
        <v>3</v>
      </c>
      <c r="AC65" s="1">
        <v>3</v>
      </c>
      <c r="AD65" s="1">
        <v>3</v>
      </c>
      <c r="AE65" s="1">
        <v>3</v>
      </c>
      <c r="AF65" s="1">
        <v>2</v>
      </c>
      <c r="AG65" s="1">
        <v>2</v>
      </c>
      <c r="AH65" s="1">
        <v>2</v>
      </c>
      <c r="AI65" s="1">
        <v>4</v>
      </c>
      <c r="AJ65" s="1">
        <v>4</v>
      </c>
      <c r="AK65" s="1">
        <v>1</v>
      </c>
      <c r="AL65" s="1">
        <v>2</v>
      </c>
      <c r="AM65" s="1">
        <v>2</v>
      </c>
      <c r="AN65" s="1">
        <v>3</v>
      </c>
      <c r="AP65" s="1">
        <v>3</v>
      </c>
      <c r="AQ65" s="1">
        <v>2</v>
      </c>
      <c r="AS65" s="1">
        <v>3</v>
      </c>
      <c r="AT65" s="1">
        <v>2</v>
      </c>
      <c r="AU65" s="1">
        <v>2</v>
      </c>
      <c r="AY65" s="1">
        <v>1</v>
      </c>
      <c r="AZ65" s="1">
        <v>2</v>
      </c>
      <c r="BA65" s="1">
        <v>4</v>
      </c>
      <c r="BB65" s="1">
        <v>5</v>
      </c>
      <c r="BC65" s="1">
        <v>4</v>
      </c>
      <c r="BD65" s="1">
        <v>4</v>
      </c>
      <c r="BE65" s="1">
        <v>4</v>
      </c>
      <c r="BF65" s="1">
        <v>5</v>
      </c>
      <c r="BG65" s="1">
        <v>2</v>
      </c>
      <c r="BH65" s="1">
        <v>2</v>
      </c>
      <c r="BI65" s="1">
        <v>2</v>
      </c>
      <c r="BJ65" s="1">
        <v>3</v>
      </c>
      <c r="BK65" s="1">
        <v>4</v>
      </c>
      <c r="BL65" s="1">
        <v>3</v>
      </c>
      <c r="BM65" s="1">
        <v>6</v>
      </c>
      <c r="BN65" s="1">
        <v>7</v>
      </c>
      <c r="BO65" s="1">
        <v>5</v>
      </c>
      <c r="BP65" s="1">
        <v>10</v>
      </c>
      <c r="BQ65" s="1">
        <v>2</v>
      </c>
      <c r="BR65" s="1">
        <v>3</v>
      </c>
      <c r="BS65" s="1">
        <v>2</v>
      </c>
      <c r="BT65" s="1">
        <v>3</v>
      </c>
      <c r="BU65" s="1">
        <v>2</v>
      </c>
      <c r="BV65" s="1">
        <v>3</v>
      </c>
      <c r="BW65" s="1">
        <v>2</v>
      </c>
      <c r="BX65" s="1">
        <v>3</v>
      </c>
      <c r="BY65" s="1">
        <v>3</v>
      </c>
      <c r="BZ65" s="1">
        <v>2</v>
      </c>
      <c r="CA65" s="1">
        <v>2</v>
      </c>
      <c r="CB65" s="1">
        <v>2</v>
      </c>
      <c r="CE65" s="1">
        <v>3</v>
      </c>
      <c r="CF65" s="1">
        <v>0</v>
      </c>
      <c r="CG65" s="1">
        <v>2</v>
      </c>
      <c r="CH65" s="1">
        <v>3</v>
      </c>
      <c r="CI65" s="1">
        <v>3</v>
      </c>
      <c r="CJ65" s="1">
        <v>3</v>
      </c>
      <c r="CK65" s="1">
        <v>2</v>
      </c>
      <c r="CL65" s="1">
        <v>2</v>
      </c>
      <c r="CM65" s="1">
        <v>2</v>
      </c>
      <c r="CN65" s="1">
        <v>2</v>
      </c>
      <c r="CO65" s="1">
        <v>3</v>
      </c>
      <c r="CP65" s="1">
        <v>3</v>
      </c>
      <c r="CQ65" s="1">
        <v>3</v>
      </c>
      <c r="CR65" s="1">
        <v>2</v>
      </c>
      <c r="CS65" s="1">
        <v>2</v>
      </c>
      <c r="CT65" s="1">
        <v>2</v>
      </c>
      <c r="CU65" s="1">
        <v>2</v>
      </c>
      <c r="CV65" s="1">
        <v>2</v>
      </c>
      <c r="CW65" s="1">
        <v>3</v>
      </c>
      <c r="CX65" s="1">
        <v>2</v>
      </c>
    </row>
    <row r="66" spans="1:102" x14ac:dyDescent="0.25">
      <c r="A66" s="3"/>
      <c r="B66" s="1">
        <v>2</v>
      </c>
      <c r="D66" s="1">
        <v>6</v>
      </c>
      <c r="E66" s="1">
        <v>4</v>
      </c>
      <c r="H66" s="1">
        <v>2</v>
      </c>
      <c r="I66" s="1">
        <v>2</v>
      </c>
      <c r="J66" s="1">
        <v>2</v>
      </c>
      <c r="K66" s="1">
        <v>1</v>
      </c>
      <c r="M66" s="1">
        <v>3</v>
      </c>
      <c r="N66" s="1">
        <v>2</v>
      </c>
      <c r="O66" s="1">
        <v>12</v>
      </c>
      <c r="P66" s="1">
        <v>16</v>
      </c>
      <c r="Q66" s="1">
        <v>4</v>
      </c>
      <c r="R66" s="1"/>
      <c r="S66" s="1"/>
      <c r="T66" s="1">
        <v>2</v>
      </c>
      <c r="U66" s="1">
        <v>1</v>
      </c>
      <c r="X66" s="1">
        <v>1</v>
      </c>
      <c r="Y66" s="1">
        <v>2</v>
      </c>
      <c r="Z66" s="1">
        <v>2</v>
      </c>
      <c r="AA66" s="1">
        <v>3</v>
      </c>
      <c r="AB66" s="1">
        <v>3</v>
      </c>
      <c r="AC66" s="1">
        <v>3</v>
      </c>
      <c r="AD66" s="1">
        <v>3</v>
      </c>
      <c r="AE66" s="1">
        <v>3</v>
      </c>
      <c r="AF66" s="1">
        <v>2</v>
      </c>
      <c r="AG66" s="1">
        <v>2</v>
      </c>
      <c r="AH66" s="1">
        <v>2</v>
      </c>
      <c r="AI66" s="1">
        <v>4</v>
      </c>
      <c r="AJ66" s="1">
        <v>4</v>
      </c>
      <c r="AK66" s="1">
        <v>1</v>
      </c>
      <c r="AL66" s="1">
        <v>1</v>
      </c>
      <c r="AM66" s="1">
        <v>2</v>
      </c>
      <c r="AN66" s="1">
        <v>3</v>
      </c>
      <c r="AP66" s="1">
        <v>3</v>
      </c>
      <c r="AQ66" s="1">
        <v>2</v>
      </c>
      <c r="AS66" s="1">
        <v>3</v>
      </c>
      <c r="AT66" s="1">
        <v>2</v>
      </c>
      <c r="AU66" s="1">
        <v>2</v>
      </c>
      <c r="AX66" s="1"/>
      <c r="AY66" s="1">
        <v>1</v>
      </c>
      <c r="AZ66" s="1">
        <v>2</v>
      </c>
      <c r="BA66" s="1">
        <v>3</v>
      </c>
      <c r="BB66" s="1">
        <v>5</v>
      </c>
      <c r="BC66" s="1">
        <v>4</v>
      </c>
      <c r="BD66" s="1">
        <v>4</v>
      </c>
      <c r="BE66" s="1">
        <v>4</v>
      </c>
      <c r="BF66" s="1">
        <v>5</v>
      </c>
      <c r="BG66" s="1">
        <v>2</v>
      </c>
      <c r="BH66" s="1">
        <v>2</v>
      </c>
      <c r="BI66" s="1">
        <v>2</v>
      </c>
      <c r="BJ66" s="1">
        <v>3</v>
      </c>
      <c r="BK66" s="1">
        <v>4</v>
      </c>
      <c r="BL66" s="1">
        <v>3</v>
      </c>
      <c r="BM66" s="1">
        <v>6</v>
      </c>
      <c r="BN66" s="1">
        <v>7</v>
      </c>
      <c r="BO66" s="1">
        <v>5</v>
      </c>
      <c r="BP66" s="1">
        <v>9</v>
      </c>
      <c r="BQ66" s="1">
        <v>2</v>
      </c>
      <c r="BR66" s="1">
        <v>3</v>
      </c>
      <c r="BS66" s="1">
        <v>2</v>
      </c>
      <c r="BT66" s="1">
        <v>3</v>
      </c>
      <c r="BU66" s="1">
        <v>2</v>
      </c>
      <c r="BV66" s="1">
        <v>3</v>
      </c>
      <c r="BW66" s="1">
        <v>2</v>
      </c>
      <c r="BX66" s="1">
        <v>3</v>
      </c>
      <c r="BY66" s="1">
        <v>3</v>
      </c>
      <c r="BZ66" s="1">
        <v>2</v>
      </c>
      <c r="CA66" s="1">
        <v>2</v>
      </c>
      <c r="CB66" s="1">
        <v>2</v>
      </c>
      <c r="CE66" s="1">
        <v>3</v>
      </c>
      <c r="CF66" s="1">
        <v>0</v>
      </c>
      <c r="CG66" s="1">
        <v>2</v>
      </c>
      <c r="CH66" s="1">
        <v>3</v>
      </c>
      <c r="CI66" s="1">
        <v>3</v>
      </c>
      <c r="CJ66" s="1">
        <v>3</v>
      </c>
      <c r="CK66" s="1">
        <v>2</v>
      </c>
      <c r="CL66" s="1">
        <v>2</v>
      </c>
      <c r="CM66" s="1">
        <v>2</v>
      </c>
      <c r="CN66" s="1">
        <v>2</v>
      </c>
      <c r="CO66" s="1">
        <v>3</v>
      </c>
      <c r="CP66" s="1">
        <v>3</v>
      </c>
      <c r="CQ66" s="1">
        <v>3</v>
      </c>
      <c r="CR66" s="1">
        <v>2</v>
      </c>
      <c r="CS66" s="1">
        <v>2</v>
      </c>
      <c r="CT66" s="1">
        <v>2</v>
      </c>
      <c r="CU66" s="1">
        <v>2</v>
      </c>
      <c r="CV66" s="1">
        <v>2</v>
      </c>
      <c r="CW66" s="1">
        <v>3</v>
      </c>
      <c r="CX66" s="1">
        <v>2</v>
      </c>
    </row>
    <row r="67" spans="1:102" x14ac:dyDescent="0.25">
      <c r="A67" s="3"/>
      <c r="B67" s="1">
        <v>2</v>
      </c>
      <c r="D67" s="1">
        <v>6</v>
      </c>
      <c r="E67" s="1">
        <v>4</v>
      </c>
      <c r="H67" s="1">
        <v>2</v>
      </c>
      <c r="I67" s="1">
        <v>2</v>
      </c>
      <c r="J67" s="1">
        <v>2</v>
      </c>
      <c r="K67" s="1">
        <v>1</v>
      </c>
      <c r="M67" s="1">
        <v>3</v>
      </c>
      <c r="N67" s="1">
        <v>2</v>
      </c>
      <c r="O67" s="1">
        <v>11</v>
      </c>
      <c r="P67" s="1">
        <v>16</v>
      </c>
      <c r="Q67" s="1">
        <v>4</v>
      </c>
      <c r="R67" s="1"/>
      <c r="S67" s="1"/>
      <c r="T67" s="1">
        <v>2</v>
      </c>
      <c r="U67" s="1">
        <v>1</v>
      </c>
      <c r="X67" s="1">
        <v>1</v>
      </c>
      <c r="Y67" s="1">
        <v>2</v>
      </c>
      <c r="Z67" s="1">
        <v>2</v>
      </c>
      <c r="AA67" s="1">
        <v>3</v>
      </c>
      <c r="AB67" s="1">
        <v>3</v>
      </c>
      <c r="AC67" s="1">
        <v>3</v>
      </c>
      <c r="AD67" s="1">
        <v>2</v>
      </c>
      <c r="AE67" s="1">
        <v>3</v>
      </c>
      <c r="AF67" s="1">
        <v>2</v>
      </c>
      <c r="AG67" s="1">
        <v>2</v>
      </c>
      <c r="AH67" s="1">
        <v>2</v>
      </c>
      <c r="AI67" s="1">
        <v>4</v>
      </c>
      <c r="AJ67" s="1">
        <v>4</v>
      </c>
      <c r="AK67" s="1">
        <v>1</v>
      </c>
      <c r="AL67" s="1">
        <v>1</v>
      </c>
      <c r="AM67" s="1">
        <v>2</v>
      </c>
      <c r="AN67" s="1">
        <v>3</v>
      </c>
      <c r="AP67" s="1">
        <v>3</v>
      </c>
      <c r="AQ67" s="1">
        <v>2</v>
      </c>
      <c r="AS67" s="1">
        <v>3</v>
      </c>
      <c r="AT67" s="1">
        <v>2</v>
      </c>
      <c r="AU67" s="1">
        <v>2</v>
      </c>
      <c r="AX67" s="1"/>
      <c r="AY67" s="1">
        <v>1</v>
      </c>
      <c r="AZ67" s="1">
        <v>1</v>
      </c>
      <c r="BA67" s="1">
        <v>3</v>
      </c>
      <c r="BB67" s="1">
        <v>5</v>
      </c>
      <c r="BC67" s="1">
        <v>4</v>
      </c>
      <c r="BD67" s="1">
        <v>4</v>
      </c>
      <c r="BE67" s="1">
        <v>3</v>
      </c>
      <c r="BF67" s="1">
        <v>5</v>
      </c>
      <c r="BG67" s="1">
        <v>2</v>
      </c>
      <c r="BH67" s="1">
        <v>2</v>
      </c>
      <c r="BI67" s="1">
        <v>2</v>
      </c>
      <c r="BJ67" s="1">
        <v>3</v>
      </c>
      <c r="BK67" s="1">
        <v>4</v>
      </c>
      <c r="BL67" s="1">
        <v>3</v>
      </c>
      <c r="BM67" s="1">
        <v>5</v>
      </c>
      <c r="BN67" s="1">
        <v>7</v>
      </c>
      <c r="BO67" s="1">
        <v>5</v>
      </c>
      <c r="BP67" s="1">
        <v>8</v>
      </c>
      <c r="BQ67" s="1">
        <v>2</v>
      </c>
      <c r="BR67" s="1">
        <v>3</v>
      </c>
      <c r="BS67" s="1">
        <v>2</v>
      </c>
      <c r="BT67" s="1">
        <v>3</v>
      </c>
      <c r="BU67" s="1">
        <v>2</v>
      </c>
      <c r="BV67" s="1">
        <v>3</v>
      </c>
      <c r="BW67" s="1">
        <v>2</v>
      </c>
      <c r="BX67" s="1">
        <v>3</v>
      </c>
      <c r="BY67" s="1">
        <v>3</v>
      </c>
      <c r="BZ67" s="1">
        <v>2</v>
      </c>
      <c r="CA67" s="1">
        <v>2</v>
      </c>
      <c r="CB67" s="1">
        <v>2</v>
      </c>
      <c r="CE67" s="1">
        <v>3</v>
      </c>
      <c r="CG67" s="1">
        <v>2</v>
      </c>
      <c r="CH67" s="1">
        <v>3</v>
      </c>
      <c r="CI67" s="1">
        <v>3</v>
      </c>
      <c r="CJ67" s="1">
        <v>3</v>
      </c>
      <c r="CK67" s="1">
        <v>2</v>
      </c>
      <c r="CL67" s="1">
        <v>2</v>
      </c>
      <c r="CM67" s="1">
        <v>2</v>
      </c>
      <c r="CN67" s="1">
        <v>2</v>
      </c>
      <c r="CO67" s="1">
        <v>3</v>
      </c>
      <c r="CP67" s="1">
        <v>3</v>
      </c>
      <c r="CQ67" s="1">
        <v>3</v>
      </c>
      <c r="CR67" s="1">
        <v>2</v>
      </c>
      <c r="CS67" s="1">
        <v>2</v>
      </c>
      <c r="CT67" s="1">
        <v>2</v>
      </c>
      <c r="CU67" s="1">
        <v>2</v>
      </c>
      <c r="CV67" s="1">
        <v>2</v>
      </c>
      <c r="CW67" s="1">
        <v>3</v>
      </c>
      <c r="CX67" s="1">
        <v>2</v>
      </c>
    </row>
    <row r="68" spans="1:102" x14ac:dyDescent="0.25">
      <c r="A68" s="3"/>
      <c r="B68" s="1">
        <v>2</v>
      </c>
      <c r="D68" s="1">
        <v>6</v>
      </c>
      <c r="E68" s="1">
        <v>4</v>
      </c>
      <c r="H68" s="1">
        <v>2</v>
      </c>
      <c r="I68" s="1">
        <v>2</v>
      </c>
      <c r="J68" s="1">
        <v>2</v>
      </c>
      <c r="K68" s="1">
        <v>1</v>
      </c>
      <c r="M68" s="1">
        <v>3</v>
      </c>
      <c r="N68" s="1">
        <v>2</v>
      </c>
      <c r="O68" s="1">
        <v>10</v>
      </c>
      <c r="P68" s="1">
        <v>15</v>
      </c>
      <c r="Q68" s="1">
        <v>4</v>
      </c>
      <c r="R68" s="1"/>
      <c r="S68" s="1"/>
      <c r="T68" s="1">
        <v>2</v>
      </c>
      <c r="U68" s="1">
        <v>1</v>
      </c>
      <c r="X68" s="1">
        <v>1</v>
      </c>
      <c r="Y68" s="1">
        <v>2</v>
      </c>
      <c r="Z68" s="1">
        <v>2</v>
      </c>
      <c r="AA68" s="1">
        <v>3</v>
      </c>
      <c r="AB68" s="1">
        <v>3</v>
      </c>
      <c r="AC68" s="1">
        <v>3</v>
      </c>
      <c r="AD68" s="1">
        <v>2</v>
      </c>
      <c r="AE68" s="1">
        <v>3</v>
      </c>
      <c r="AF68" s="1">
        <v>2</v>
      </c>
      <c r="AG68" s="1">
        <v>2</v>
      </c>
      <c r="AH68" s="1">
        <v>2</v>
      </c>
      <c r="AI68" s="1">
        <v>4</v>
      </c>
      <c r="AJ68" s="1">
        <v>4</v>
      </c>
      <c r="AK68" s="1">
        <v>1</v>
      </c>
      <c r="AL68" s="1">
        <v>1</v>
      </c>
      <c r="AM68" s="1">
        <v>2</v>
      </c>
      <c r="AN68" s="1">
        <v>3</v>
      </c>
      <c r="AP68" s="1">
        <v>3</v>
      </c>
      <c r="AQ68" s="1">
        <v>2</v>
      </c>
      <c r="AS68" s="1">
        <v>3</v>
      </c>
      <c r="AT68" s="1">
        <v>2</v>
      </c>
      <c r="AU68" s="1">
        <v>2</v>
      </c>
      <c r="AX68" s="1"/>
      <c r="AY68" s="1">
        <v>1</v>
      </c>
      <c r="AZ68" s="1">
        <v>1</v>
      </c>
      <c r="BA68" s="1">
        <v>3</v>
      </c>
      <c r="BB68" s="1">
        <v>5</v>
      </c>
      <c r="BC68" s="1">
        <v>4</v>
      </c>
      <c r="BD68" s="1">
        <v>4</v>
      </c>
      <c r="BE68" s="1">
        <v>3</v>
      </c>
      <c r="BF68" s="1">
        <v>5</v>
      </c>
      <c r="BG68" s="1">
        <v>2</v>
      </c>
      <c r="BH68" s="1">
        <v>2</v>
      </c>
      <c r="BI68" s="1">
        <v>2</v>
      </c>
      <c r="BJ68" s="1">
        <v>3</v>
      </c>
      <c r="BK68" s="1">
        <v>3</v>
      </c>
      <c r="BL68" s="1">
        <v>3</v>
      </c>
      <c r="BM68" s="1">
        <v>5</v>
      </c>
      <c r="BN68" s="1">
        <v>7</v>
      </c>
      <c r="BO68" s="1">
        <v>5</v>
      </c>
      <c r="BP68" s="1">
        <v>8</v>
      </c>
      <c r="BQ68" s="1">
        <v>2</v>
      </c>
      <c r="BR68" s="1">
        <v>3</v>
      </c>
      <c r="BS68" s="1">
        <v>2</v>
      </c>
      <c r="BT68" s="1">
        <v>3</v>
      </c>
      <c r="BU68" s="1">
        <v>2</v>
      </c>
      <c r="BV68" s="1">
        <v>3</v>
      </c>
      <c r="BW68" s="1">
        <v>2</v>
      </c>
      <c r="BX68" s="1">
        <v>3</v>
      </c>
      <c r="BY68" s="1">
        <v>3</v>
      </c>
      <c r="BZ68" s="1">
        <v>2</v>
      </c>
      <c r="CA68" s="1">
        <v>2</v>
      </c>
      <c r="CB68" s="1">
        <v>2</v>
      </c>
      <c r="CE68" s="1">
        <v>3</v>
      </c>
      <c r="CG68" s="1">
        <v>1</v>
      </c>
      <c r="CH68" s="1">
        <v>3</v>
      </c>
      <c r="CI68" s="1">
        <v>3</v>
      </c>
      <c r="CJ68" s="1">
        <v>3</v>
      </c>
      <c r="CK68" s="1">
        <v>2</v>
      </c>
      <c r="CL68" s="1">
        <v>2</v>
      </c>
      <c r="CM68" s="1">
        <v>2</v>
      </c>
      <c r="CN68" s="1">
        <v>2</v>
      </c>
      <c r="CO68" s="1">
        <v>3</v>
      </c>
      <c r="CP68" s="1">
        <v>3</v>
      </c>
      <c r="CQ68" s="1">
        <v>3</v>
      </c>
      <c r="CR68" s="1">
        <v>2</v>
      </c>
      <c r="CS68" s="1">
        <v>2</v>
      </c>
      <c r="CT68" s="1">
        <v>2</v>
      </c>
      <c r="CU68" s="1">
        <v>2</v>
      </c>
      <c r="CV68" s="1">
        <v>2</v>
      </c>
      <c r="CW68" s="1">
        <v>3</v>
      </c>
      <c r="CX68" s="1">
        <v>2</v>
      </c>
    </row>
    <row r="69" spans="1:102" x14ac:dyDescent="0.25">
      <c r="A69" s="3"/>
      <c r="B69" s="1">
        <v>2</v>
      </c>
      <c r="D69" s="1">
        <v>6</v>
      </c>
      <c r="E69" s="1">
        <v>4</v>
      </c>
      <c r="H69" s="1">
        <v>2</v>
      </c>
      <c r="I69" s="1">
        <v>2</v>
      </c>
      <c r="J69" s="1">
        <v>2</v>
      </c>
      <c r="K69" s="1">
        <v>1</v>
      </c>
      <c r="M69" s="1">
        <v>3</v>
      </c>
      <c r="N69" s="1">
        <v>2</v>
      </c>
      <c r="O69" s="1">
        <v>8</v>
      </c>
      <c r="P69" s="1">
        <v>15</v>
      </c>
      <c r="Q69" s="1">
        <v>4</v>
      </c>
      <c r="R69" s="1"/>
      <c r="S69" s="1"/>
      <c r="T69" s="1">
        <v>2</v>
      </c>
      <c r="U69" s="1">
        <v>1</v>
      </c>
      <c r="X69" s="1">
        <v>1</v>
      </c>
      <c r="Y69" s="1">
        <v>2</v>
      </c>
      <c r="Z69" s="1">
        <v>2</v>
      </c>
      <c r="AA69" s="1">
        <v>3</v>
      </c>
      <c r="AB69" s="1">
        <v>3</v>
      </c>
      <c r="AC69" s="1">
        <v>3</v>
      </c>
      <c r="AD69" s="1">
        <v>2</v>
      </c>
      <c r="AE69" s="1">
        <v>3</v>
      </c>
      <c r="AF69" s="1">
        <v>2</v>
      </c>
      <c r="AG69" s="1">
        <v>2</v>
      </c>
      <c r="AH69" s="1">
        <v>2</v>
      </c>
      <c r="AI69" s="1">
        <v>4</v>
      </c>
      <c r="AJ69" s="1">
        <v>4</v>
      </c>
      <c r="AK69" s="1">
        <v>1</v>
      </c>
      <c r="AL69" s="1">
        <v>1</v>
      </c>
      <c r="AM69" s="1">
        <v>2</v>
      </c>
      <c r="AN69" s="1">
        <v>3</v>
      </c>
      <c r="AP69" s="1">
        <v>3</v>
      </c>
      <c r="AQ69" s="1">
        <v>2</v>
      </c>
      <c r="AS69" s="1">
        <v>3</v>
      </c>
      <c r="AT69" s="1">
        <v>2</v>
      </c>
      <c r="AU69" s="1">
        <v>2</v>
      </c>
      <c r="AX69" s="1"/>
      <c r="AY69" s="1">
        <v>1</v>
      </c>
      <c r="AZ69" s="1">
        <v>1</v>
      </c>
      <c r="BA69" s="1">
        <v>3</v>
      </c>
      <c r="BB69" s="1">
        <v>5</v>
      </c>
      <c r="BC69" s="1">
        <v>4</v>
      </c>
      <c r="BD69" s="1">
        <v>3</v>
      </c>
      <c r="BE69" s="1">
        <v>3</v>
      </c>
      <c r="BF69" s="1">
        <v>5</v>
      </c>
      <c r="BG69" s="1">
        <v>2</v>
      </c>
      <c r="BH69" s="1">
        <v>2</v>
      </c>
      <c r="BI69" s="1">
        <v>2</v>
      </c>
      <c r="BJ69" s="1">
        <v>3</v>
      </c>
      <c r="BK69" s="1">
        <v>3</v>
      </c>
      <c r="BL69" s="1">
        <v>3</v>
      </c>
      <c r="BM69" s="1">
        <v>5</v>
      </c>
      <c r="BN69" s="1">
        <v>7</v>
      </c>
      <c r="BO69" s="1">
        <v>5</v>
      </c>
      <c r="BP69" s="1">
        <v>7</v>
      </c>
      <c r="BQ69" s="1">
        <v>2</v>
      </c>
      <c r="BR69" s="1">
        <v>3</v>
      </c>
      <c r="BS69" s="1">
        <v>2</v>
      </c>
      <c r="BT69" s="1">
        <v>3</v>
      </c>
      <c r="BU69" s="1">
        <v>2</v>
      </c>
      <c r="BV69" s="1">
        <v>3</v>
      </c>
      <c r="BW69" s="1">
        <v>2</v>
      </c>
      <c r="BX69" s="1">
        <v>3</v>
      </c>
      <c r="BY69" s="1">
        <v>3</v>
      </c>
      <c r="BZ69" s="1">
        <v>2</v>
      </c>
      <c r="CA69" s="1">
        <v>2</v>
      </c>
      <c r="CB69" s="1">
        <v>2</v>
      </c>
      <c r="CE69" s="1">
        <v>3</v>
      </c>
      <c r="CG69" s="1">
        <v>1</v>
      </c>
      <c r="CH69" s="1">
        <v>3</v>
      </c>
      <c r="CI69" s="1">
        <v>3</v>
      </c>
      <c r="CJ69" s="1">
        <v>3</v>
      </c>
      <c r="CK69" s="1">
        <v>2</v>
      </c>
      <c r="CL69" s="1">
        <v>2</v>
      </c>
      <c r="CM69" s="1">
        <v>2</v>
      </c>
      <c r="CN69" s="1">
        <v>2</v>
      </c>
      <c r="CO69" s="1">
        <v>3</v>
      </c>
      <c r="CP69" s="1">
        <v>3</v>
      </c>
      <c r="CQ69" s="1">
        <v>3</v>
      </c>
      <c r="CR69" s="1">
        <v>2</v>
      </c>
      <c r="CS69" s="1">
        <v>2</v>
      </c>
      <c r="CT69" s="1">
        <v>2</v>
      </c>
      <c r="CU69" s="1">
        <v>2</v>
      </c>
      <c r="CV69" s="1">
        <v>2</v>
      </c>
      <c r="CW69" s="1">
        <v>3</v>
      </c>
      <c r="CX69" s="1">
        <v>2</v>
      </c>
    </row>
    <row r="70" spans="1:102" x14ac:dyDescent="0.25">
      <c r="A70" s="3"/>
      <c r="B70" s="1">
        <v>2</v>
      </c>
      <c r="D70" s="1">
        <v>6</v>
      </c>
      <c r="E70" s="1">
        <v>4</v>
      </c>
      <c r="H70" s="1">
        <v>2</v>
      </c>
      <c r="I70" s="1">
        <v>2</v>
      </c>
      <c r="J70" s="1">
        <v>2</v>
      </c>
      <c r="K70" s="1">
        <v>1</v>
      </c>
      <c r="M70" s="1">
        <v>3</v>
      </c>
      <c r="N70" s="1">
        <v>2</v>
      </c>
      <c r="O70" s="1">
        <v>7</v>
      </c>
      <c r="P70" s="1">
        <v>15</v>
      </c>
      <c r="Q70" s="1">
        <v>4</v>
      </c>
      <c r="R70" s="1"/>
      <c r="S70" s="1"/>
      <c r="T70" s="1">
        <v>2</v>
      </c>
      <c r="U70" s="1">
        <v>1</v>
      </c>
      <c r="X70" s="1">
        <v>0</v>
      </c>
      <c r="Y70" s="1">
        <v>2</v>
      </c>
      <c r="Z70" s="1">
        <v>2</v>
      </c>
      <c r="AA70" s="1">
        <v>3</v>
      </c>
      <c r="AB70" s="1">
        <v>3</v>
      </c>
      <c r="AC70" s="1">
        <v>3</v>
      </c>
      <c r="AD70" s="1">
        <v>2</v>
      </c>
      <c r="AE70" s="1">
        <v>3</v>
      </c>
      <c r="AF70" s="1">
        <v>2</v>
      </c>
      <c r="AG70" s="1">
        <v>2</v>
      </c>
      <c r="AH70" s="1">
        <v>2</v>
      </c>
      <c r="AI70" s="1">
        <v>4</v>
      </c>
      <c r="AJ70" s="1">
        <v>4</v>
      </c>
      <c r="AK70" s="1">
        <v>1</v>
      </c>
      <c r="AL70" s="1">
        <v>1</v>
      </c>
      <c r="AM70" s="1">
        <v>2</v>
      </c>
      <c r="AN70" s="1">
        <v>3</v>
      </c>
      <c r="AP70" s="1">
        <v>3</v>
      </c>
      <c r="AQ70" s="1">
        <v>1</v>
      </c>
      <c r="AS70" s="1">
        <v>3</v>
      </c>
      <c r="AT70" s="1">
        <v>2</v>
      </c>
      <c r="AU70" s="1">
        <v>2</v>
      </c>
      <c r="AX70" s="1"/>
      <c r="AY70" s="1">
        <v>1</v>
      </c>
      <c r="AZ70" s="1">
        <v>1</v>
      </c>
      <c r="BA70" s="1">
        <v>3</v>
      </c>
      <c r="BB70" s="1">
        <v>5</v>
      </c>
      <c r="BC70" s="1">
        <v>4</v>
      </c>
      <c r="BD70" s="1">
        <v>3</v>
      </c>
      <c r="BE70" s="1">
        <v>3</v>
      </c>
      <c r="BF70" s="1">
        <v>5</v>
      </c>
      <c r="BG70" s="1">
        <v>2</v>
      </c>
      <c r="BH70" s="1">
        <v>2</v>
      </c>
      <c r="BI70" s="1">
        <v>2</v>
      </c>
      <c r="BJ70" s="1">
        <v>3</v>
      </c>
      <c r="BK70" s="1">
        <v>3</v>
      </c>
      <c r="BL70" s="1">
        <v>3</v>
      </c>
      <c r="BM70" s="1">
        <v>5</v>
      </c>
      <c r="BN70" s="1">
        <v>6</v>
      </c>
      <c r="BO70" s="1">
        <v>5</v>
      </c>
      <c r="BP70" s="1">
        <v>7</v>
      </c>
      <c r="BQ70" s="1">
        <v>2</v>
      </c>
      <c r="BR70" s="1">
        <v>3</v>
      </c>
      <c r="BS70" s="1">
        <v>2</v>
      </c>
      <c r="BT70" s="1">
        <v>3</v>
      </c>
      <c r="BU70" s="1">
        <v>2</v>
      </c>
      <c r="BV70" s="1">
        <v>3</v>
      </c>
      <c r="BW70" s="1">
        <v>2</v>
      </c>
      <c r="BX70" s="1">
        <v>2</v>
      </c>
      <c r="BY70" s="1">
        <v>3</v>
      </c>
      <c r="BZ70" s="1">
        <v>2</v>
      </c>
      <c r="CA70" s="1">
        <v>2</v>
      </c>
      <c r="CB70" s="1">
        <v>2</v>
      </c>
      <c r="CE70" s="1">
        <v>3</v>
      </c>
      <c r="CG70" s="1">
        <v>1</v>
      </c>
      <c r="CH70" s="1">
        <v>2</v>
      </c>
      <c r="CI70" s="1">
        <v>3</v>
      </c>
      <c r="CJ70" s="1">
        <v>3</v>
      </c>
      <c r="CK70" s="1">
        <v>2</v>
      </c>
      <c r="CL70" s="1">
        <v>2</v>
      </c>
      <c r="CM70" s="1">
        <v>2</v>
      </c>
      <c r="CN70" s="1">
        <v>2</v>
      </c>
      <c r="CO70" s="1">
        <v>3</v>
      </c>
      <c r="CP70" s="1">
        <v>3</v>
      </c>
      <c r="CQ70" s="1">
        <v>3</v>
      </c>
      <c r="CR70" s="1">
        <v>2</v>
      </c>
      <c r="CS70" s="1">
        <v>2</v>
      </c>
      <c r="CT70" s="1">
        <v>2</v>
      </c>
      <c r="CU70" s="1">
        <v>2</v>
      </c>
      <c r="CV70" s="1">
        <v>2</v>
      </c>
      <c r="CW70" s="1">
        <v>3</v>
      </c>
      <c r="CX70" s="1">
        <v>2</v>
      </c>
    </row>
    <row r="71" spans="1:102" x14ac:dyDescent="0.25">
      <c r="A71" s="3"/>
      <c r="B71" s="1">
        <v>2</v>
      </c>
      <c r="D71" s="1">
        <v>6</v>
      </c>
      <c r="E71" s="1">
        <v>4</v>
      </c>
      <c r="H71" s="1">
        <v>2</v>
      </c>
      <c r="I71" s="1">
        <v>2</v>
      </c>
      <c r="J71" s="1">
        <v>2</v>
      </c>
      <c r="K71" s="1">
        <v>1</v>
      </c>
      <c r="M71" s="1">
        <v>3</v>
      </c>
      <c r="N71" s="1">
        <v>2</v>
      </c>
      <c r="O71" s="1">
        <v>6</v>
      </c>
      <c r="P71" s="1">
        <v>15</v>
      </c>
      <c r="Q71" s="1">
        <v>4</v>
      </c>
      <c r="R71" s="1"/>
      <c r="S71" s="1"/>
      <c r="T71" s="1">
        <v>2</v>
      </c>
      <c r="U71" s="1">
        <v>1</v>
      </c>
      <c r="X71" s="1">
        <v>0</v>
      </c>
      <c r="Y71" s="1">
        <v>2</v>
      </c>
      <c r="Z71" s="1">
        <v>2</v>
      </c>
      <c r="AA71" s="1">
        <v>3</v>
      </c>
      <c r="AB71" s="1">
        <v>3</v>
      </c>
      <c r="AC71" s="1">
        <v>3</v>
      </c>
      <c r="AD71" s="1">
        <v>2</v>
      </c>
      <c r="AE71" s="1">
        <v>2</v>
      </c>
      <c r="AF71" s="1">
        <v>2</v>
      </c>
      <c r="AG71" s="1">
        <v>2</v>
      </c>
      <c r="AH71" s="1">
        <v>2</v>
      </c>
      <c r="AI71" s="1">
        <v>4</v>
      </c>
      <c r="AJ71" s="1">
        <v>4</v>
      </c>
      <c r="AK71" s="1">
        <v>1</v>
      </c>
      <c r="AL71" s="1">
        <v>1</v>
      </c>
      <c r="AM71" s="1">
        <v>2</v>
      </c>
      <c r="AN71" s="1">
        <v>3</v>
      </c>
      <c r="AP71" s="1">
        <v>3</v>
      </c>
      <c r="AQ71" s="1">
        <v>1</v>
      </c>
      <c r="AS71" s="1">
        <v>3</v>
      </c>
      <c r="AT71" s="1">
        <v>2</v>
      </c>
      <c r="AU71" s="1">
        <v>2</v>
      </c>
      <c r="AX71" s="1"/>
      <c r="AY71" s="1">
        <v>1</v>
      </c>
      <c r="AZ71" s="1">
        <v>1</v>
      </c>
      <c r="BA71" s="1">
        <v>3</v>
      </c>
      <c r="BB71" s="1">
        <v>5</v>
      </c>
      <c r="BC71" s="1">
        <v>4</v>
      </c>
      <c r="BD71" s="1">
        <v>3</v>
      </c>
      <c r="BE71" s="1">
        <v>3</v>
      </c>
      <c r="BF71" s="1">
        <v>5</v>
      </c>
      <c r="BG71" s="1">
        <v>2</v>
      </c>
      <c r="BH71" s="1">
        <v>2</v>
      </c>
      <c r="BI71" s="1">
        <v>2</v>
      </c>
      <c r="BJ71" s="1">
        <v>3</v>
      </c>
      <c r="BK71" s="1">
        <v>3</v>
      </c>
      <c r="BL71" s="1">
        <v>3</v>
      </c>
      <c r="BM71" s="1">
        <v>5</v>
      </c>
      <c r="BN71" s="1">
        <v>6</v>
      </c>
      <c r="BO71" s="1">
        <v>5</v>
      </c>
      <c r="BP71" s="1">
        <v>7</v>
      </c>
      <c r="BQ71" s="1">
        <v>2</v>
      </c>
      <c r="BR71" s="1">
        <v>3</v>
      </c>
      <c r="BS71" s="1">
        <v>2</v>
      </c>
      <c r="BT71" s="1">
        <v>3</v>
      </c>
      <c r="BU71" s="1">
        <v>2</v>
      </c>
      <c r="BV71" s="1">
        <v>3</v>
      </c>
      <c r="BW71" s="1">
        <v>2</v>
      </c>
      <c r="BX71" s="1">
        <v>2</v>
      </c>
      <c r="BY71" s="1">
        <v>3</v>
      </c>
      <c r="BZ71" s="1">
        <v>2</v>
      </c>
      <c r="CA71" s="1">
        <v>2</v>
      </c>
      <c r="CB71" s="1">
        <v>2</v>
      </c>
      <c r="CE71" s="1">
        <v>3</v>
      </c>
      <c r="CG71" s="1">
        <v>1</v>
      </c>
      <c r="CH71" s="1">
        <v>2</v>
      </c>
      <c r="CI71" s="1">
        <v>3</v>
      </c>
      <c r="CJ71" s="1">
        <v>3</v>
      </c>
      <c r="CK71" s="1">
        <v>2</v>
      </c>
      <c r="CL71" s="1">
        <v>2</v>
      </c>
      <c r="CM71" s="1">
        <v>2</v>
      </c>
      <c r="CN71" s="1">
        <v>2</v>
      </c>
      <c r="CO71" s="1">
        <v>3</v>
      </c>
      <c r="CP71" s="1">
        <v>3</v>
      </c>
      <c r="CQ71" s="1">
        <v>3</v>
      </c>
      <c r="CR71" s="1">
        <v>2</v>
      </c>
      <c r="CS71" s="1">
        <v>2</v>
      </c>
      <c r="CT71" s="1">
        <v>2</v>
      </c>
      <c r="CU71" s="1">
        <v>2</v>
      </c>
      <c r="CV71" s="1">
        <v>2</v>
      </c>
      <c r="CW71" s="1">
        <v>3</v>
      </c>
      <c r="CX71" s="1">
        <v>2</v>
      </c>
    </row>
    <row r="72" spans="1:102" x14ac:dyDescent="0.25">
      <c r="A72" s="3"/>
      <c r="B72" s="1">
        <v>2</v>
      </c>
      <c r="D72" s="1">
        <v>6</v>
      </c>
      <c r="E72" s="1">
        <v>4</v>
      </c>
      <c r="H72" s="1">
        <v>2</v>
      </c>
      <c r="I72" s="1">
        <v>2</v>
      </c>
      <c r="J72" s="1">
        <v>2</v>
      </c>
      <c r="K72" s="1">
        <v>1</v>
      </c>
      <c r="M72" s="1">
        <v>3</v>
      </c>
      <c r="N72" s="1">
        <v>2</v>
      </c>
      <c r="O72" s="1">
        <v>5</v>
      </c>
      <c r="P72" s="1">
        <v>15</v>
      </c>
      <c r="Q72" s="1">
        <v>3</v>
      </c>
      <c r="R72" s="1"/>
      <c r="S72" s="1"/>
      <c r="T72" s="1">
        <v>2</v>
      </c>
      <c r="U72" s="1">
        <v>1</v>
      </c>
      <c r="X72" s="1">
        <v>0</v>
      </c>
      <c r="Y72" s="1">
        <v>2</v>
      </c>
      <c r="Z72" s="1">
        <v>2</v>
      </c>
      <c r="AA72" s="1">
        <v>3</v>
      </c>
      <c r="AB72" s="1">
        <v>3</v>
      </c>
      <c r="AC72" s="1">
        <v>3</v>
      </c>
      <c r="AD72" s="1">
        <v>2</v>
      </c>
      <c r="AE72" s="1">
        <v>2</v>
      </c>
      <c r="AF72" s="1">
        <v>2</v>
      </c>
      <c r="AG72" s="1">
        <v>2</v>
      </c>
      <c r="AH72" s="1">
        <v>2</v>
      </c>
      <c r="AI72" s="1">
        <v>3</v>
      </c>
      <c r="AJ72" s="1">
        <v>4</v>
      </c>
      <c r="AK72" s="1">
        <v>1</v>
      </c>
      <c r="AL72" s="1">
        <v>1</v>
      </c>
      <c r="AM72" s="1">
        <v>2</v>
      </c>
      <c r="AN72" s="1">
        <v>3</v>
      </c>
      <c r="AP72" s="1">
        <v>3</v>
      </c>
      <c r="AQ72" s="1">
        <v>1</v>
      </c>
      <c r="AS72" s="1">
        <v>3</v>
      </c>
      <c r="AT72" s="1">
        <v>2</v>
      </c>
      <c r="AU72" s="1">
        <v>1</v>
      </c>
      <c r="AX72" s="1"/>
      <c r="AY72" s="1">
        <v>1</v>
      </c>
      <c r="AZ72" s="1">
        <v>1</v>
      </c>
      <c r="BA72" s="1">
        <v>3</v>
      </c>
      <c r="BB72" s="1">
        <v>4</v>
      </c>
      <c r="BC72" s="1">
        <v>4</v>
      </c>
      <c r="BD72" s="1">
        <v>3</v>
      </c>
      <c r="BE72" s="1">
        <v>3</v>
      </c>
      <c r="BF72" s="1">
        <v>5</v>
      </c>
      <c r="BG72" s="1">
        <v>2</v>
      </c>
      <c r="BH72" s="1">
        <v>2</v>
      </c>
      <c r="BI72" s="1">
        <v>1</v>
      </c>
      <c r="BJ72" s="1">
        <v>3</v>
      </c>
      <c r="BK72" s="1">
        <v>3</v>
      </c>
      <c r="BL72" s="1">
        <v>3</v>
      </c>
      <c r="BM72" s="1">
        <v>5</v>
      </c>
      <c r="BN72" s="1">
        <v>6</v>
      </c>
      <c r="BO72" s="1">
        <v>5</v>
      </c>
      <c r="BP72" s="1">
        <v>6</v>
      </c>
      <c r="BQ72" s="1">
        <v>2</v>
      </c>
      <c r="BR72" s="1">
        <v>3</v>
      </c>
      <c r="BS72" s="1">
        <v>2</v>
      </c>
      <c r="BT72" s="1">
        <v>3</v>
      </c>
      <c r="BU72" s="1">
        <v>2</v>
      </c>
      <c r="BV72" s="1">
        <v>3</v>
      </c>
      <c r="BW72" s="1">
        <v>2</v>
      </c>
      <c r="BX72" s="1">
        <v>2</v>
      </c>
      <c r="BY72" s="1">
        <v>3</v>
      </c>
      <c r="BZ72" s="1">
        <v>2</v>
      </c>
      <c r="CA72" s="1">
        <v>2</v>
      </c>
      <c r="CB72" s="1">
        <v>2</v>
      </c>
      <c r="CE72" s="1">
        <v>3</v>
      </c>
      <c r="CG72" s="1">
        <v>1</v>
      </c>
      <c r="CH72" s="1">
        <v>2</v>
      </c>
      <c r="CI72" s="1">
        <v>3</v>
      </c>
      <c r="CJ72" s="1">
        <v>3</v>
      </c>
      <c r="CK72" s="1">
        <v>2</v>
      </c>
      <c r="CL72" s="1">
        <v>2</v>
      </c>
      <c r="CM72" s="1">
        <v>2</v>
      </c>
      <c r="CN72" s="1">
        <v>2</v>
      </c>
      <c r="CO72" s="1">
        <v>3</v>
      </c>
      <c r="CP72" s="1">
        <v>3</v>
      </c>
      <c r="CQ72" s="1">
        <v>3</v>
      </c>
      <c r="CR72" s="1">
        <v>2</v>
      </c>
      <c r="CS72" s="1">
        <v>2</v>
      </c>
      <c r="CT72" s="1">
        <v>2</v>
      </c>
      <c r="CU72" s="1">
        <v>2</v>
      </c>
      <c r="CV72" s="1">
        <v>2</v>
      </c>
      <c r="CW72" s="1">
        <v>3</v>
      </c>
      <c r="CX72" s="1">
        <v>2</v>
      </c>
    </row>
    <row r="73" spans="1:102" x14ac:dyDescent="0.25">
      <c r="A73" s="3"/>
      <c r="B73" s="1">
        <v>2</v>
      </c>
      <c r="D73" s="1">
        <v>6</v>
      </c>
      <c r="E73" s="1">
        <v>4</v>
      </c>
      <c r="H73" s="1">
        <v>2</v>
      </c>
      <c r="I73" s="1">
        <v>2</v>
      </c>
      <c r="J73" s="1">
        <v>2</v>
      </c>
      <c r="K73" s="1">
        <v>1</v>
      </c>
      <c r="M73" s="1">
        <v>3</v>
      </c>
      <c r="N73" s="1">
        <v>2</v>
      </c>
      <c r="O73" s="1">
        <v>5</v>
      </c>
      <c r="P73" s="1">
        <v>15</v>
      </c>
      <c r="Q73" s="1">
        <v>3</v>
      </c>
      <c r="R73" s="1"/>
      <c r="S73" s="1"/>
      <c r="T73" s="1">
        <v>2</v>
      </c>
      <c r="U73" s="1">
        <v>0</v>
      </c>
      <c r="Y73" s="1">
        <v>2</v>
      </c>
      <c r="Z73" s="1">
        <v>2</v>
      </c>
      <c r="AA73" s="1">
        <v>3</v>
      </c>
      <c r="AB73" s="1">
        <v>3</v>
      </c>
      <c r="AC73" s="1">
        <v>3</v>
      </c>
      <c r="AD73" s="1">
        <v>2</v>
      </c>
      <c r="AE73" s="1">
        <v>2</v>
      </c>
      <c r="AF73" s="1">
        <v>2</v>
      </c>
      <c r="AG73" s="1">
        <v>2</v>
      </c>
      <c r="AH73" s="1">
        <v>2</v>
      </c>
      <c r="AI73" s="1">
        <v>3</v>
      </c>
      <c r="AJ73" s="1">
        <v>4</v>
      </c>
      <c r="AK73" s="1">
        <v>1</v>
      </c>
      <c r="AL73" s="1">
        <v>1</v>
      </c>
      <c r="AM73" s="1">
        <v>2</v>
      </c>
      <c r="AN73" s="1">
        <v>3</v>
      </c>
      <c r="AP73" s="1">
        <v>3</v>
      </c>
      <c r="AQ73" s="1">
        <v>1</v>
      </c>
      <c r="AS73" s="1">
        <v>3</v>
      </c>
      <c r="AT73" s="1">
        <v>2</v>
      </c>
      <c r="AU73" s="1">
        <v>1</v>
      </c>
      <c r="AX73" s="1"/>
      <c r="AY73" s="1">
        <v>1</v>
      </c>
      <c r="AZ73" s="1">
        <v>1</v>
      </c>
      <c r="BA73" s="1">
        <v>3</v>
      </c>
      <c r="BB73" s="1">
        <v>4</v>
      </c>
      <c r="BC73" s="1">
        <v>4</v>
      </c>
      <c r="BD73" s="1">
        <v>3</v>
      </c>
      <c r="BE73" s="1">
        <v>3</v>
      </c>
      <c r="BF73" s="1">
        <v>5</v>
      </c>
      <c r="BG73" s="1">
        <v>2</v>
      </c>
      <c r="BH73" s="1">
        <v>2</v>
      </c>
      <c r="BI73" s="1">
        <v>1</v>
      </c>
      <c r="BJ73" s="1">
        <v>3</v>
      </c>
      <c r="BK73" s="1">
        <v>3</v>
      </c>
      <c r="BL73" s="1">
        <v>3</v>
      </c>
      <c r="BM73" s="1">
        <v>5</v>
      </c>
      <c r="BN73" s="1">
        <v>6</v>
      </c>
      <c r="BO73" s="1">
        <v>5</v>
      </c>
      <c r="BP73" s="1">
        <v>6</v>
      </c>
      <c r="BQ73" s="1">
        <v>2</v>
      </c>
      <c r="BR73" s="1">
        <v>3</v>
      </c>
      <c r="BS73" s="1">
        <v>2</v>
      </c>
      <c r="BT73" s="1">
        <v>3</v>
      </c>
      <c r="BU73" s="1">
        <v>2</v>
      </c>
      <c r="BV73" s="1">
        <v>3</v>
      </c>
      <c r="BW73" s="1">
        <v>2</v>
      </c>
      <c r="BX73" s="1">
        <v>2</v>
      </c>
      <c r="BY73" s="1">
        <v>3</v>
      </c>
      <c r="BZ73" s="1">
        <v>2</v>
      </c>
      <c r="CA73" s="1">
        <v>2</v>
      </c>
      <c r="CB73" s="1">
        <v>2</v>
      </c>
      <c r="CE73" s="1">
        <v>3</v>
      </c>
      <c r="CG73" s="1">
        <v>1</v>
      </c>
      <c r="CH73" s="1">
        <v>2</v>
      </c>
      <c r="CI73" s="1">
        <v>3</v>
      </c>
      <c r="CJ73" s="1">
        <v>3</v>
      </c>
      <c r="CK73" s="1">
        <v>2</v>
      </c>
      <c r="CL73" s="1">
        <v>2</v>
      </c>
      <c r="CM73" s="1">
        <v>2</v>
      </c>
      <c r="CN73" s="1">
        <v>2</v>
      </c>
      <c r="CO73" s="1">
        <v>3</v>
      </c>
      <c r="CP73" s="1">
        <v>3</v>
      </c>
      <c r="CQ73" s="1">
        <v>3</v>
      </c>
      <c r="CR73" s="1">
        <v>2</v>
      </c>
      <c r="CS73" s="1">
        <v>2</v>
      </c>
      <c r="CT73" s="1">
        <v>2</v>
      </c>
      <c r="CU73" s="1">
        <v>2</v>
      </c>
      <c r="CV73" s="1">
        <v>2</v>
      </c>
      <c r="CW73" s="1">
        <v>3</v>
      </c>
      <c r="CX73" s="1">
        <v>2</v>
      </c>
    </row>
    <row r="74" spans="1:102" x14ac:dyDescent="0.25">
      <c r="A74" s="3"/>
      <c r="B74" s="1">
        <v>2</v>
      </c>
      <c r="D74" s="1">
        <v>6</v>
      </c>
      <c r="E74" s="1">
        <v>4</v>
      </c>
      <c r="H74" s="1">
        <v>2</v>
      </c>
      <c r="I74" s="1">
        <v>2</v>
      </c>
      <c r="J74" s="1">
        <v>2</v>
      </c>
      <c r="K74" s="1">
        <v>1</v>
      </c>
      <c r="M74" s="1">
        <v>3</v>
      </c>
      <c r="N74" s="1">
        <v>2</v>
      </c>
      <c r="O74" s="1">
        <v>5</v>
      </c>
      <c r="P74" s="1">
        <v>14</v>
      </c>
      <c r="Q74" s="1">
        <v>3</v>
      </c>
      <c r="R74" s="1"/>
      <c r="S74" s="1"/>
      <c r="T74" s="1">
        <v>2</v>
      </c>
      <c r="U74" s="1">
        <v>0</v>
      </c>
      <c r="Y74" s="1">
        <v>2</v>
      </c>
      <c r="Z74" s="1">
        <v>2</v>
      </c>
      <c r="AA74" s="1">
        <v>2</v>
      </c>
      <c r="AB74" s="1">
        <v>3</v>
      </c>
      <c r="AC74" s="1">
        <v>3</v>
      </c>
      <c r="AD74" s="1">
        <v>2</v>
      </c>
      <c r="AE74" s="1">
        <v>2</v>
      </c>
      <c r="AF74" s="1">
        <v>2</v>
      </c>
      <c r="AG74" s="1">
        <v>2</v>
      </c>
      <c r="AH74" s="1">
        <v>2</v>
      </c>
      <c r="AI74" s="1">
        <v>3</v>
      </c>
      <c r="AJ74" s="1">
        <v>4</v>
      </c>
      <c r="AK74" s="1">
        <v>1</v>
      </c>
      <c r="AL74" s="1">
        <v>1</v>
      </c>
      <c r="AM74" s="1">
        <v>2</v>
      </c>
      <c r="AN74" s="1">
        <v>3</v>
      </c>
      <c r="AP74" s="1">
        <v>3</v>
      </c>
      <c r="AQ74" s="1">
        <v>1</v>
      </c>
      <c r="AS74" s="1">
        <v>3</v>
      </c>
      <c r="AT74" s="1">
        <v>2</v>
      </c>
      <c r="AU74" s="1">
        <v>1</v>
      </c>
      <c r="AX74" s="1"/>
      <c r="AY74" s="1">
        <v>1</v>
      </c>
      <c r="AZ74" s="1">
        <v>1</v>
      </c>
      <c r="BA74" s="1">
        <v>3</v>
      </c>
      <c r="BB74" s="1">
        <v>4</v>
      </c>
      <c r="BC74" s="1">
        <v>3</v>
      </c>
      <c r="BD74" s="1">
        <v>3</v>
      </c>
      <c r="BE74" s="1">
        <v>3</v>
      </c>
      <c r="BF74" s="1">
        <v>4</v>
      </c>
      <c r="BG74" s="1">
        <v>2</v>
      </c>
      <c r="BH74" s="1">
        <v>2</v>
      </c>
      <c r="BI74" s="1">
        <v>1</v>
      </c>
      <c r="BJ74" s="1">
        <v>3</v>
      </c>
      <c r="BK74" s="1">
        <v>3</v>
      </c>
      <c r="BL74" s="1">
        <v>3</v>
      </c>
      <c r="BM74" s="1">
        <v>5</v>
      </c>
      <c r="BN74" s="1">
        <v>6</v>
      </c>
      <c r="BO74" s="1">
        <v>4</v>
      </c>
      <c r="BP74" s="1">
        <v>6</v>
      </c>
      <c r="BQ74" s="1">
        <v>2</v>
      </c>
      <c r="BR74" s="1">
        <v>3</v>
      </c>
      <c r="BS74" s="1">
        <v>2</v>
      </c>
      <c r="BT74" s="1">
        <v>3</v>
      </c>
      <c r="BU74" s="1">
        <v>2</v>
      </c>
      <c r="BV74" s="1">
        <v>3</v>
      </c>
      <c r="BW74" s="1">
        <v>2</v>
      </c>
      <c r="BX74" s="1">
        <v>2</v>
      </c>
      <c r="BY74" s="1">
        <v>3</v>
      </c>
      <c r="BZ74" s="1">
        <v>2</v>
      </c>
      <c r="CA74" s="1">
        <v>2</v>
      </c>
      <c r="CB74" s="1">
        <v>2</v>
      </c>
      <c r="CE74" s="1">
        <v>3</v>
      </c>
      <c r="CG74" s="1">
        <v>1</v>
      </c>
      <c r="CH74" s="1">
        <v>2</v>
      </c>
      <c r="CI74" s="1">
        <v>3</v>
      </c>
      <c r="CJ74" s="1">
        <v>3</v>
      </c>
      <c r="CK74" s="1">
        <v>2</v>
      </c>
      <c r="CL74" s="1">
        <v>2</v>
      </c>
      <c r="CM74" s="1">
        <v>2</v>
      </c>
      <c r="CN74" s="1">
        <v>2</v>
      </c>
      <c r="CO74" s="1">
        <v>3</v>
      </c>
      <c r="CP74" s="1">
        <v>3</v>
      </c>
      <c r="CQ74" s="1">
        <v>3</v>
      </c>
      <c r="CR74" s="1">
        <v>2</v>
      </c>
      <c r="CS74" s="1">
        <v>2</v>
      </c>
      <c r="CT74" s="1">
        <v>2</v>
      </c>
      <c r="CU74" s="1">
        <v>2</v>
      </c>
      <c r="CV74" s="1">
        <v>2</v>
      </c>
      <c r="CW74" s="1">
        <v>3</v>
      </c>
      <c r="CX74" s="1">
        <v>2</v>
      </c>
    </row>
    <row r="75" spans="1:102" x14ac:dyDescent="0.25">
      <c r="A75" s="3"/>
      <c r="B75" s="1">
        <v>2</v>
      </c>
      <c r="D75" s="1">
        <v>6</v>
      </c>
      <c r="E75" s="1">
        <v>4</v>
      </c>
      <c r="H75" s="1">
        <v>2</v>
      </c>
      <c r="I75" s="1">
        <v>2</v>
      </c>
      <c r="J75" s="1">
        <v>2</v>
      </c>
      <c r="K75" s="1">
        <v>1</v>
      </c>
      <c r="M75" s="1">
        <v>3</v>
      </c>
      <c r="N75" s="1">
        <v>2</v>
      </c>
      <c r="O75" s="1">
        <v>5</v>
      </c>
      <c r="P75" s="1">
        <v>14</v>
      </c>
      <c r="Q75" s="1">
        <v>3</v>
      </c>
      <c r="R75" s="1"/>
      <c r="S75" s="1"/>
      <c r="T75" s="1">
        <v>2</v>
      </c>
      <c r="Y75" s="1">
        <v>1</v>
      </c>
      <c r="Z75" s="1">
        <v>2</v>
      </c>
      <c r="AA75" s="1">
        <v>2</v>
      </c>
      <c r="AB75" s="1">
        <v>3</v>
      </c>
      <c r="AC75" s="1">
        <v>3</v>
      </c>
      <c r="AD75" s="1">
        <v>2</v>
      </c>
      <c r="AE75" s="1">
        <v>2</v>
      </c>
      <c r="AF75" s="1">
        <v>2</v>
      </c>
      <c r="AG75" s="1">
        <v>2</v>
      </c>
      <c r="AH75" s="1">
        <v>2</v>
      </c>
      <c r="AI75" s="1">
        <v>3</v>
      </c>
      <c r="AJ75" s="1">
        <v>4</v>
      </c>
      <c r="AK75" s="1">
        <v>1</v>
      </c>
      <c r="AL75" s="1">
        <v>1</v>
      </c>
      <c r="AM75" s="1">
        <v>2</v>
      </c>
      <c r="AN75" s="1">
        <v>3</v>
      </c>
      <c r="AP75" s="1">
        <v>3</v>
      </c>
      <c r="AQ75" s="1">
        <v>1</v>
      </c>
      <c r="AS75" s="1">
        <v>3</v>
      </c>
      <c r="AT75" s="1">
        <v>2</v>
      </c>
      <c r="AU75" s="1">
        <v>1</v>
      </c>
      <c r="AX75" s="1"/>
      <c r="AZ75" s="1">
        <v>1</v>
      </c>
      <c r="BA75" s="1">
        <v>3</v>
      </c>
      <c r="BB75" s="1">
        <v>4</v>
      </c>
      <c r="BC75" s="1">
        <v>3</v>
      </c>
      <c r="BD75" s="1">
        <v>3</v>
      </c>
      <c r="BE75" s="1">
        <v>3</v>
      </c>
      <c r="BF75" s="1">
        <v>4</v>
      </c>
      <c r="BG75" s="1">
        <v>2</v>
      </c>
      <c r="BH75" s="1">
        <v>2</v>
      </c>
      <c r="BI75" s="1">
        <v>1</v>
      </c>
      <c r="BJ75" s="1">
        <v>3</v>
      </c>
      <c r="BK75" s="1">
        <v>3</v>
      </c>
      <c r="BL75" s="1">
        <v>3</v>
      </c>
      <c r="BM75" s="1">
        <v>5</v>
      </c>
      <c r="BN75" s="1">
        <v>6</v>
      </c>
      <c r="BO75" s="1">
        <v>4</v>
      </c>
      <c r="BP75" s="1">
        <v>6</v>
      </c>
      <c r="BQ75" s="1">
        <v>2</v>
      </c>
      <c r="BR75" s="1">
        <v>3</v>
      </c>
      <c r="BS75" s="1">
        <v>2</v>
      </c>
      <c r="BT75" s="1">
        <v>3</v>
      </c>
      <c r="BU75" s="1">
        <v>2</v>
      </c>
      <c r="BV75" s="1">
        <v>3</v>
      </c>
      <c r="BW75" s="1">
        <v>2</v>
      </c>
      <c r="BX75" s="1">
        <v>2</v>
      </c>
      <c r="BY75" s="1">
        <v>3</v>
      </c>
      <c r="BZ75" s="1">
        <v>2</v>
      </c>
      <c r="CA75" s="1">
        <v>2</v>
      </c>
      <c r="CB75" s="1">
        <v>2</v>
      </c>
      <c r="CE75" s="1">
        <v>3</v>
      </c>
      <c r="CG75" s="1">
        <v>1</v>
      </c>
      <c r="CH75" s="1">
        <v>2</v>
      </c>
      <c r="CI75" s="1">
        <v>3</v>
      </c>
      <c r="CJ75" s="1">
        <v>3</v>
      </c>
      <c r="CK75" s="1">
        <v>2</v>
      </c>
      <c r="CL75" s="1">
        <v>2</v>
      </c>
      <c r="CM75" s="1">
        <v>2</v>
      </c>
      <c r="CN75" s="1">
        <v>2</v>
      </c>
      <c r="CO75" s="1">
        <v>3</v>
      </c>
      <c r="CP75" s="1">
        <v>3</v>
      </c>
      <c r="CQ75" s="1">
        <v>3</v>
      </c>
      <c r="CR75" s="1">
        <v>2</v>
      </c>
      <c r="CS75" s="1">
        <v>2</v>
      </c>
      <c r="CT75" s="1">
        <v>2</v>
      </c>
      <c r="CU75" s="1">
        <v>2</v>
      </c>
      <c r="CV75" s="1">
        <v>2</v>
      </c>
      <c r="CW75" s="1">
        <v>3</v>
      </c>
      <c r="CX75" s="1">
        <v>2</v>
      </c>
    </row>
    <row r="76" spans="1:102" x14ac:dyDescent="0.25">
      <c r="A76" s="3"/>
      <c r="B76" s="1">
        <v>2</v>
      </c>
      <c r="D76" s="1">
        <v>6</v>
      </c>
      <c r="E76" s="1">
        <v>4</v>
      </c>
      <c r="H76" s="1">
        <v>2</v>
      </c>
      <c r="I76" s="1">
        <v>2</v>
      </c>
      <c r="J76" s="1">
        <v>2</v>
      </c>
      <c r="K76" s="1">
        <v>1</v>
      </c>
      <c r="M76" s="1">
        <v>3</v>
      </c>
      <c r="N76" s="1">
        <v>2</v>
      </c>
      <c r="O76" s="1">
        <v>5</v>
      </c>
      <c r="P76" s="1">
        <v>14</v>
      </c>
      <c r="Q76" s="1">
        <v>3</v>
      </c>
      <c r="R76" s="1"/>
      <c r="S76" s="1"/>
      <c r="T76" s="1">
        <v>2</v>
      </c>
      <c r="Y76" s="1">
        <v>1</v>
      </c>
      <c r="Z76" s="1">
        <v>2</v>
      </c>
      <c r="AA76" s="1">
        <v>2</v>
      </c>
      <c r="AB76" s="1">
        <v>2</v>
      </c>
      <c r="AC76" s="1">
        <v>3</v>
      </c>
      <c r="AD76" s="1">
        <v>2</v>
      </c>
      <c r="AE76" s="1">
        <v>2</v>
      </c>
      <c r="AF76" s="1">
        <v>2</v>
      </c>
      <c r="AG76" s="1">
        <v>2</v>
      </c>
      <c r="AH76" s="1">
        <v>2</v>
      </c>
      <c r="AI76" s="1">
        <v>3</v>
      </c>
      <c r="AJ76" s="1">
        <v>4</v>
      </c>
      <c r="AK76" s="1">
        <v>1</v>
      </c>
      <c r="AL76" s="1">
        <v>1</v>
      </c>
      <c r="AM76" s="1">
        <v>2</v>
      </c>
      <c r="AN76" s="1">
        <v>3</v>
      </c>
      <c r="AP76" s="1">
        <v>3</v>
      </c>
      <c r="AQ76" s="1">
        <v>1</v>
      </c>
      <c r="AS76" s="1">
        <v>3</v>
      </c>
      <c r="AT76" s="1">
        <v>2</v>
      </c>
      <c r="AU76" s="1">
        <v>1</v>
      </c>
      <c r="AX76" s="1"/>
      <c r="AZ76" s="1">
        <v>1</v>
      </c>
      <c r="BA76" s="1">
        <v>3</v>
      </c>
      <c r="BB76" s="1">
        <v>4</v>
      </c>
      <c r="BC76" s="1">
        <v>3</v>
      </c>
      <c r="BD76" s="1">
        <v>3</v>
      </c>
      <c r="BE76" s="1">
        <v>3</v>
      </c>
      <c r="BF76" s="1">
        <v>4</v>
      </c>
      <c r="BG76" s="1">
        <v>2</v>
      </c>
      <c r="BH76" s="1">
        <v>2</v>
      </c>
      <c r="BI76" s="1">
        <v>1</v>
      </c>
      <c r="BJ76" s="1">
        <v>3</v>
      </c>
      <c r="BK76" s="1">
        <v>3</v>
      </c>
      <c r="BL76" s="1">
        <v>3</v>
      </c>
      <c r="BM76" s="1">
        <v>5</v>
      </c>
      <c r="BN76" s="1">
        <v>6</v>
      </c>
      <c r="BO76" s="1">
        <v>4</v>
      </c>
      <c r="BP76" s="1">
        <v>6</v>
      </c>
      <c r="BQ76" s="1">
        <v>2</v>
      </c>
      <c r="BR76" s="1">
        <v>3</v>
      </c>
      <c r="BS76" s="1">
        <v>2</v>
      </c>
      <c r="BT76" s="1">
        <v>3</v>
      </c>
      <c r="BU76" s="1">
        <v>2</v>
      </c>
      <c r="BV76" s="1">
        <v>3</v>
      </c>
      <c r="BW76" s="1">
        <v>2</v>
      </c>
      <c r="BX76" s="1">
        <v>2</v>
      </c>
      <c r="BY76" s="1">
        <v>2</v>
      </c>
      <c r="BZ76" s="1">
        <v>2</v>
      </c>
      <c r="CA76" s="1">
        <v>2</v>
      </c>
      <c r="CB76" s="1">
        <v>2</v>
      </c>
      <c r="CE76" s="1">
        <v>3</v>
      </c>
      <c r="CG76" s="1">
        <v>1</v>
      </c>
      <c r="CH76" s="1">
        <v>2</v>
      </c>
      <c r="CI76" s="1">
        <v>3</v>
      </c>
      <c r="CJ76" s="1">
        <v>3</v>
      </c>
      <c r="CK76" s="1">
        <v>2</v>
      </c>
      <c r="CL76" s="1">
        <v>2</v>
      </c>
      <c r="CM76" s="1">
        <v>2</v>
      </c>
      <c r="CN76" s="1">
        <v>2</v>
      </c>
      <c r="CO76" s="1">
        <v>3</v>
      </c>
      <c r="CP76" s="1">
        <v>3</v>
      </c>
      <c r="CQ76" s="1">
        <v>3</v>
      </c>
      <c r="CR76" s="1">
        <v>2</v>
      </c>
      <c r="CS76" s="1">
        <v>2</v>
      </c>
      <c r="CT76" s="1">
        <v>2</v>
      </c>
      <c r="CU76" s="1">
        <v>2</v>
      </c>
      <c r="CV76" s="1">
        <v>2</v>
      </c>
      <c r="CW76" s="1">
        <v>3</v>
      </c>
      <c r="CX76" s="1">
        <v>2</v>
      </c>
    </row>
    <row r="77" spans="1:102" x14ac:dyDescent="0.25">
      <c r="A77" s="3"/>
      <c r="B77" s="1">
        <v>2</v>
      </c>
      <c r="D77" s="1">
        <v>6</v>
      </c>
      <c r="E77" s="1">
        <v>4</v>
      </c>
      <c r="H77" s="1">
        <v>2</v>
      </c>
      <c r="I77" s="1">
        <v>2</v>
      </c>
      <c r="J77" s="1">
        <v>2</v>
      </c>
      <c r="K77" s="1">
        <v>1</v>
      </c>
      <c r="M77" s="1">
        <v>3</v>
      </c>
      <c r="N77" s="1">
        <v>2</v>
      </c>
      <c r="O77" s="1">
        <v>5</v>
      </c>
      <c r="P77" s="1">
        <v>14</v>
      </c>
      <c r="Q77" s="1">
        <v>3</v>
      </c>
      <c r="R77" s="1"/>
      <c r="S77" s="1"/>
      <c r="T77" s="1">
        <v>2</v>
      </c>
      <c r="Y77" s="1">
        <v>1</v>
      </c>
      <c r="Z77" s="1">
        <v>2</v>
      </c>
      <c r="AA77" s="1">
        <v>2</v>
      </c>
      <c r="AB77" s="1">
        <v>2</v>
      </c>
      <c r="AC77" s="1">
        <v>3</v>
      </c>
      <c r="AD77" s="1">
        <v>1</v>
      </c>
      <c r="AE77" s="1">
        <v>2</v>
      </c>
      <c r="AF77" s="1">
        <v>2</v>
      </c>
      <c r="AG77" s="1">
        <v>2</v>
      </c>
      <c r="AH77" s="1">
        <v>2</v>
      </c>
      <c r="AI77" s="1">
        <v>3</v>
      </c>
      <c r="AJ77" s="1">
        <v>4</v>
      </c>
      <c r="AK77" s="1">
        <v>1</v>
      </c>
      <c r="AL77" s="1">
        <v>1</v>
      </c>
      <c r="AM77" s="1">
        <v>2</v>
      </c>
      <c r="AN77" s="1">
        <v>3</v>
      </c>
      <c r="AP77" s="1">
        <v>3</v>
      </c>
      <c r="AQ77" s="1">
        <v>1</v>
      </c>
      <c r="AS77" s="1">
        <v>3</v>
      </c>
      <c r="AT77" s="1">
        <v>2</v>
      </c>
      <c r="AU77" s="1">
        <v>1</v>
      </c>
      <c r="AX77" s="1"/>
      <c r="AZ77" s="1">
        <v>1</v>
      </c>
      <c r="BA77" s="1">
        <v>2</v>
      </c>
      <c r="BB77" s="1">
        <v>4</v>
      </c>
      <c r="BC77" s="1">
        <v>3</v>
      </c>
      <c r="BD77" s="1">
        <v>3</v>
      </c>
      <c r="BE77" s="1">
        <v>3</v>
      </c>
      <c r="BF77" s="1">
        <v>4</v>
      </c>
      <c r="BG77" s="1">
        <v>2</v>
      </c>
      <c r="BH77" s="1">
        <v>2</v>
      </c>
      <c r="BI77" s="1">
        <v>1</v>
      </c>
      <c r="BJ77" s="1">
        <v>3</v>
      </c>
      <c r="BK77" s="1">
        <v>3</v>
      </c>
      <c r="BL77" s="1">
        <v>3</v>
      </c>
      <c r="BM77" s="1">
        <v>5</v>
      </c>
      <c r="BN77" s="1">
        <v>6</v>
      </c>
      <c r="BO77" s="1">
        <v>4</v>
      </c>
      <c r="BP77" s="1">
        <v>6</v>
      </c>
      <c r="BQ77" s="1">
        <v>2</v>
      </c>
      <c r="BR77" s="1">
        <v>3</v>
      </c>
      <c r="BS77" s="1">
        <v>2</v>
      </c>
      <c r="BT77" s="1">
        <v>3</v>
      </c>
      <c r="BU77" s="1">
        <v>2</v>
      </c>
      <c r="BV77" s="1">
        <v>3</v>
      </c>
      <c r="BW77" s="1">
        <v>2</v>
      </c>
      <c r="BX77" s="1">
        <v>2</v>
      </c>
      <c r="BY77" s="1">
        <v>2</v>
      </c>
      <c r="BZ77" s="1">
        <v>2</v>
      </c>
      <c r="CA77" s="1">
        <v>2</v>
      </c>
      <c r="CB77" s="1">
        <v>1</v>
      </c>
      <c r="CE77" s="1">
        <v>3</v>
      </c>
      <c r="CG77" s="1">
        <v>0</v>
      </c>
      <c r="CH77" s="1">
        <v>2</v>
      </c>
      <c r="CI77" s="1">
        <v>3</v>
      </c>
      <c r="CJ77" s="1">
        <v>3</v>
      </c>
      <c r="CK77" s="1">
        <v>1</v>
      </c>
      <c r="CL77" s="1">
        <v>2</v>
      </c>
      <c r="CM77" s="1">
        <v>2</v>
      </c>
      <c r="CN77" s="1">
        <v>2</v>
      </c>
      <c r="CO77" s="1">
        <v>2</v>
      </c>
      <c r="CP77" s="1">
        <v>3</v>
      </c>
      <c r="CQ77" s="1">
        <v>3</v>
      </c>
      <c r="CR77" s="1">
        <v>2</v>
      </c>
      <c r="CS77" s="1">
        <v>2</v>
      </c>
      <c r="CT77" s="1">
        <v>2</v>
      </c>
      <c r="CU77" s="1">
        <v>2</v>
      </c>
      <c r="CV77" s="1">
        <v>2</v>
      </c>
      <c r="CW77" s="1">
        <v>3</v>
      </c>
      <c r="CX77" s="1">
        <v>2</v>
      </c>
    </row>
    <row r="78" spans="1:102" x14ac:dyDescent="0.25">
      <c r="A78" s="3"/>
      <c r="B78" s="1">
        <v>2</v>
      </c>
      <c r="D78" s="1">
        <v>5</v>
      </c>
      <c r="E78" s="1">
        <v>4</v>
      </c>
      <c r="H78" s="1">
        <v>2</v>
      </c>
      <c r="I78" s="1">
        <v>2</v>
      </c>
      <c r="J78" s="1">
        <v>2</v>
      </c>
      <c r="K78" s="1">
        <v>1</v>
      </c>
      <c r="M78" s="1">
        <v>3</v>
      </c>
      <c r="N78" s="1">
        <v>2</v>
      </c>
      <c r="O78" s="1">
        <v>4</v>
      </c>
      <c r="P78" s="1">
        <v>13</v>
      </c>
      <c r="Q78" s="1">
        <v>3</v>
      </c>
      <c r="R78" s="1"/>
      <c r="S78" s="1"/>
      <c r="T78" s="1">
        <v>2</v>
      </c>
      <c r="Y78" s="1">
        <v>1</v>
      </c>
      <c r="Z78" s="1">
        <v>2</v>
      </c>
      <c r="AA78" s="1">
        <v>2</v>
      </c>
      <c r="AB78" s="1">
        <v>2</v>
      </c>
      <c r="AC78" s="1">
        <v>3</v>
      </c>
      <c r="AD78" s="1">
        <v>1</v>
      </c>
      <c r="AE78" s="1">
        <v>2</v>
      </c>
      <c r="AF78" s="1">
        <v>2</v>
      </c>
      <c r="AG78" s="1">
        <v>2</v>
      </c>
      <c r="AH78" s="1">
        <v>2</v>
      </c>
      <c r="AI78" s="1">
        <v>3</v>
      </c>
      <c r="AJ78" s="1">
        <v>4</v>
      </c>
      <c r="AK78" s="1">
        <v>1</v>
      </c>
      <c r="AL78" s="1">
        <v>1</v>
      </c>
      <c r="AM78" s="1">
        <v>2</v>
      </c>
      <c r="AN78" s="1">
        <v>3</v>
      </c>
      <c r="AP78" s="1">
        <v>3</v>
      </c>
      <c r="AQ78" s="1">
        <v>1</v>
      </c>
      <c r="AS78" s="1">
        <v>3</v>
      </c>
      <c r="AT78" s="1">
        <v>2</v>
      </c>
      <c r="AU78" s="1">
        <v>1</v>
      </c>
      <c r="AX78" s="1"/>
      <c r="AZ78" s="1">
        <v>1</v>
      </c>
      <c r="BA78" s="1">
        <v>2</v>
      </c>
      <c r="BB78" s="1">
        <v>4</v>
      </c>
      <c r="BC78" s="1">
        <v>3</v>
      </c>
      <c r="BD78" s="1">
        <v>3</v>
      </c>
      <c r="BE78" s="1">
        <v>3</v>
      </c>
      <c r="BF78" s="1">
        <v>4</v>
      </c>
      <c r="BG78" s="1">
        <v>2</v>
      </c>
      <c r="BH78" s="1">
        <v>2</v>
      </c>
      <c r="BI78" s="1">
        <v>1</v>
      </c>
      <c r="BJ78" s="1">
        <v>3</v>
      </c>
      <c r="BK78" s="1">
        <v>3</v>
      </c>
      <c r="BL78" s="1">
        <v>3</v>
      </c>
      <c r="BM78" s="1">
        <v>5</v>
      </c>
      <c r="BN78" s="1">
        <v>5</v>
      </c>
      <c r="BO78" s="1">
        <v>4</v>
      </c>
      <c r="BP78" s="1">
        <v>6</v>
      </c>
      <c r="BQ78" s="1">
        <v>2</v>
      </c>
      <c r="BR78" s="1">
        <v>3</v>
      </c>
      <c r="BS78" s="1">
        <v>2</v>
      </c>
      <c r="BT78" s="1">
        <v>3</v>
      </c>
      <c r="BU78" s="1">
        <v>2</v>
      </c>
      <c r="BV78" s="1">
        <v>3</v>
      </c>
      <c r="BW78" s="1">
        <v>2</v>
      </c>
      <c r="BX78" s="1">
        <v>2</v>
      </c>
      <c r="BY78" s="1">
        <v>2</v>
      </c>
      <c r="BZ78" s="1">
        <v>2</v>
      </c>
      <c r="CA78" s="1">
        <v>2</v>
      </c>
      <c r="CB78" s="1">
        <v>1</v>
      </c>
      <c r="CE78" s="1">
        <v>3</v>
      </c>
      <c r="CG78" s="1">
        <v>0</v>
      </c>
      <c r="CH78" s="1">
        <v>2</v>
      </c>
      <c r="CI78" s="1">
        <v>3</v>
      </c>
      <c r="CJ78" s="1">
        <v>3</v>
      </c>
      <c r="CK78" s="1">
        <v>1</v>
      </c>
      <c r="CL78" s="1">
        <v>2</v>
      </c>
      <c r="CM78" s="1">
        <v>2</v>
      </c>
      <c r="CN78" s="1">
        <v>2</v>
      </c>
      <c r="CO78" s="1">
        <v>2</v>
      </c>
      <c r="CP78" s="1">
        <v>3</v>
      </c>
      <c r="CQ78" s="1">
        <v>3</v>
      </c>
      <c r="CR78" s="1">
        <v>2</v>
      </c>
      <c r="CS78" s="1">
        <v>2</v>
      </c>
      <c r="CT78" s="1">
        <v>2</v>
      </c>
      <c r="CU78" s="1">
        <v>2</v>
      </c>
      <c r="CV78" s="1">
        <v>2</v>
      </c>
      <c r="CW78" s="1">
        <v>3</v>
      </c>
      <c r="CX78" s="1">
        <v>2</v>
      </c>
    </row>
    <row r="79" spans="1:102" x14ac:dyDescent="0.25">
      <c r="A79" s="3"/>
      <c r="B79" s="1">
        <v>2</v>
      </c>
      <c r="D79" s="1">
        <v>5</v>
      </c>
      <c r="E79" s="1">
        <v>4</v>
      </c>
      <c r="H79" s="1">
        <v>1</v>
      </c>
      <c r="I79" s="1">
        <v>2</v>
      </c>
      <c r="J79" s="1">
        <v>2</v>
      </c>
      <c r="K79" s="1">
        <v>1</v>
      </c>
      <c r="M79" s="1">
        <v>3</v>
      </c>
      <c r="N79" s="1">
        <v>2</v>
      </c>
      <c r="O79" s="1">
        <v>4</v>
      </c>
      <c r="P79" s="1">
        <v>13</v>
      </c>
      <c r="Q79" s="1">
        <v>3</v>
      </c>
      <c r="R79" s="1"/>
      <c r="S79" s="1"/>
      <c r="T79" s="1">
        <v>2</v>
      </c>
      <c r="Y79" s="1">
        <v>1</v>
      </c>
      <c r="Z79" s="1">
        <v>2</v>
      </c>
      <c r="AA79" s="1">
        <v>2</v>
      </c>
      <c r="AB79" s="1">
        <v>2</v>
      </c>
      <c r="AC79" s="1">
        <v>3</v>
      </c>
      <c r="AD79" s="1">
        <v>1</v>
      </c>
      <c r="AE79" s="1">
        <v>2</v>
      </c>
      <c r="AF79" s="1">
        <v>2</v>
      </c>
      <c r="AG79" s="1">
        <v>2</v>
      </c>
      <c r="AH79" s="1">
        <v>2</v>
      </c>
      <c r="AI79" s="1">
        <v>3</v>
      </c>
      <c r="AJ79" s="1">
        <v>4</v>
      </c>
      <c r="AK79" s="1">
        <v>1</v>
      </c>
      <c r="AL79" s="1">
        <v>1</v>
      </c>
      <c r="AM79" s="1">
        <v>2</v>
      </c>
      <c r="AN79" s="1">
        <v>3</v>
      </c>
      <c r="AP79" s="1">
        <v>3</v>
      </c>
      <c r="AQ79" s="1">
        <v>1</v>
      </c>
      <c r="AS79" s="1">
        <v>3</v>
      </c>
      <c r="AT79" s="1">
        <v>2</v>
      </c>
      <c r="AU79" s="1">
        <v>1</v>
      </c>
      <c r="AX79" s="1"/>
      <c r="AZ79" s="1">
        <v>1</v>
      </c>
      <c r="BA79" s="1">
        <v>2</v>
      </c>
      <c r="BB79" s="1">
        <v>3</v>
      </c>
      <c r="BC79" s="1">
        <v>3</v>
      </c>
      <c r="BD79" s="1">
        <v>3</v>
      </c>
      <c r="BE79" s="1">
        <v>3</v>
      </c>
      <c r="BF79" s="1">
        <v>4</v>
      </c>
      <c r="BG79" s="1">
        <v>2</v>
      </c>
      <c r="BH79" s="1">
        <v>2</v>
      </c>
      <c r="BI79" s="1">
        <v>1</v>
      </c>
      <c r="BJ79" s="1">
        <v>3</v>
      </c>
      <c r="BK79" s="1">
        <v>3</v>
      </c>
      <c r="BL79" s="1">
        <v>3</v>
      </c>
      <c r="BM79" s="1">
        <v>4</v>
      </c>
      <c r="BN79" s="1">
        <v>5</v>
      </c>
      <c r="BO79" s="1">
        <v>4</v>
      </c>
      <c r="BP79" s="1">
        <v>6</v>
      </c>
      <c r="BQ79" s="1">
        <v>2</v>
      </c>
      <c r="BR79" s="1">
        <v>3</v>
      </c>
      <c r="BS79" s="1">
        <v>2</v>
      </c>
      <c r="BT79" s="1">
        <v>3</v>
      </c>
      <c r="BU79" s="1">
        <v>2</v>
      </c>
      <c r="BV79" s="1">
        <v>3</v>
      </c>
      <c r="BW79" s="1">
        <v>2</v>
      </c>
      <c r="BX79" s="1">
        <v>2</v>
      </c>
      <c r="BY79" s="1">
        <v>2</v>
      </c>
      <c r="BZ79" s="1">
        <v>2</v>
      </c>
      <c r="CA79" s="1">
        <v>2</v>
      </c>
      <c r="CB79" s="1">
        <v>1</v>
      </c>
      <c r="CE79" s="1">
        <v>3</v>
      </c>
      <c r="CG79" s="1">
        <v>0</v>
      </c>
      <c r="CH79" s="1">
        <v>2</v>
      </c>
      <c r="CI79" s="1">
        <v>3</v>
      </c>
      <c r="CJ79" s="1">
        <v>3</v>
      </c>
      <c r="CK79" s="1">
        <v>1</v>
      </c>
      <c r="CL79" s="1">
        <v>2</v>
      </c>
      <c r="CM79" s="1">
        <v>2</v>
      </c>
      <c r="CN79" s="1">
        <v>2</v>
      </c>
      <c r="CO79" s="1">
        <v>2</v>
      </c>
      <c r="CP79" s="1">
        <v>3</v>
      </c>
      <c r="CQ79" s="1">
        <v>3</v>
      </c>
      <c r="CR79" s="1">
        <v>2</v>
      </c>
      <c r="CS79" s="1">
        <v>2</v>
      </c>
      <c r="CT79" s="1">
        <v>2</v>
      </c>
      <c r="CU79" s="1">
        <v>2</v>
      </c>
      <c r="CV79" s="1">
        <v>2</v>
      </c>
      <c r="CW79" s="1">
        <v>3</v>
      </c>
      <c r="CX79" s="1">
        <v>2</v>
      </c>
    </row>
    <row r="80" spans="1:102" x14ac:dyDescent="0.25">
      <c r="A80" s="3"/>
      <c r="B80" s="1">
        <v>2</v>
      </c>
      <c r="D80" s="1">
        <v>5</v>
      </c>
      <c r="E80" s="1">
        <v>4</v>
      </c>
      <c r="H80" s="1">
        <v>1</v>
      </c>
      <c r="I80" s="1">
        <v>2</v>
      </c>
      <c r="J80" s="1">
        <v>2</v>
      </c>
      <c r="K80" s="1">
        <v>1</v>
      </c>
      <c r="M80" s="1">
        <v>3</v>
      </c>
      <c r="N80" s="1">
        <v>2</v>
      </c>
      <c r="O80" s="1">
        <v>4</v>
      </c>
      <c r="P80" s="1">
        <v>12</v>
      </c>
      <c r="Q80" s="1">
        <v>2</v>
      </c>
      <c r="R80" s="1"/>
      <c r="S80" s="1"/>
      <c r="T80" s="1">
        <v>2</v>
      </c>
      <c r="Y80" s="1">
        <v>1</v>
      </c>
      <c r="Z80" s="1">
        <v>2</v>
      </c>
      <c r="AA80" s="1">
        <v>2</v>
      </c>
      <c r="AB80" s="1">
        <v>2</v>
      </c>
      <c r="AC80" s="1">
        <v>3</v>
      </c>
      <c r="AD80" s="1">
        <v>0</v>
      </c>
      <c r="AE80" s="1">
        <v>2</v>
      </c>
      <c r="AF80" s="1">
        <v>2</v>
      </c>
      <c r="AG80" s="1">
        <v>2</v>
      </c>
      <c r="AH80" s="1">
        <v>2</v>
      </c>
      <c r="AI80" s="1">
        <v>3</v>
      </c>
      <c r="AJ80" s="1">
        <v>4</v>
      </c>
      <c r="AK80" s="1">
        <v>1</v>
      </c>
      <c r="AL80" s="1">
        <v>1</v>
      </c>
      <c r="AM80" s="1">
        <v>2</v>
      </c>
      <c r="AN80" s="1">
        <v>3</v>
      </c>
      <c r="AP80" s="1">
        <v>3</v>
      </c>
      <c r="AQ80" s="1">
        <v>1</v>
      </c>
      <c r="AS80" s="1">
        <v>3</v>
      </c>
      <c r="AT80" s="1">
        <v>1</v>
      </c>
      <c r="AU80" s="1">
        <v>1</v>
      </c>
      <c r="AX80" s="1"/>
      <c r="AZ80" s="1">
        <v>1</v>
      </c>
      <c r="BA80" s="1">
        <v>2</v>
      </c>
      <c r="BB80" s="1">
        <v>3</v>
      </c>
      <c r="BC80" s="1">
        <v>3</v>
      </c>
      <c r="BD80" s="1">
        <v>3</v>
      </c>
      <c r="BE80" s="1">
        <v>3</v>
      </c>
      <c r="BF80" s="1">
        <v>4</v>
      </c>
      <c r="BG80" s="1">
        <v>2</v>
      </c>
      <c r="BH80" s="1">
        <v>1</v>
      </c>
      <c r="BI80" s="1">
        <v>1</v>
      </c>
      <c r="BJ80" s="1">
        <v>3</v>
      </c>
      <c r="BK80" s="1">
        <v>3</v>
      </c>
      <c r="BL80" s="1">
        <v>3</v>
      </c>
      <c r="BM80" s="1">
        <v>4</v>
      </c>
      <c r="BN80" s="1">
        <v>5</v>
      </c>
      <c r="BO80" s="1">
        <v>4</v>
      </c>
      <c r="BP80" s="1">
        <v>6</v>
      </c>
      <c r="BQ80" s="1">
        <v>2</v>
      </c>
      <c r="BR80" s="1">
        <v>3</v>
      </c>
      <c r="BS80" s="1">
        <v>2</v>
      </c>
      <c r="BT80" s="1">
        <v>3</v>
      </c>
      <c r="BU80" s="1">
        <v>2</v>
      </c>
      <c r="BV80" s="1">
        <v>3</v>
      </c>
      <c r="BW80" s="1">
        <v>2</v>
      </c>
      <c r="BX80" s="1">
        <v>2</v>
      </c>
      <c r="BY80" s="1">
        <v>2</v>
      </c>
      <c r="BZ80" s="1">
        <v>2</v>
      </c>
      <c r="CA80" s="1">
        <v>2</v>
      </c>
      <c r="CB80" s="1">
        <v>1</v>
      </c>
      <c r="CE80" s="1">
        <v>3</v>
      </c>
      <c r="CH80" s="1">
        <v>2</v>
      </c>
      <c r="CI80" s="1">
        <v>3</v>
      </c>
      <c r="CJ80" s="1">
        <v>3</v>
      </c>
      <c r="CK80" s="1">
        <v>1</v>
      </c>
      <c r="CL80" s="1">
        <v>2</v>
      </c>
      <c r="CM80" s="1">
        <v>2</v>
      </c>
      <c r="CN80" s="1">
        <v>2</v>
      </c>
      <c r="CO80" s="1">
        <v>2</v>
      </c>
      <c r="CP80" s="1">
        <v>3</v>
      </c>
      <c r="CQ80" s="1">
        <v>3</v>
      </c>
      <c r="CR80" s="1">
        <v>2</v>
      </c>
      <c r="CS80" s="1">
        <v>2</v>
      </c>
      <c r="CT80" s="1">
        <v>2</v>
      </c>
      <c r="CU80" s="1">
        <v>2</v>
      </c>
      <c r="CV80" s="1">
        <v>2</v>
      </c>
      <c r="CW80" s="1">
        <v>3</v>
      </c>
      <c r="CX80" s="1">
        <v>2</v>
      </c>
    </row>
    <row r="81" spans="1:102" x14ac:dyDescent="0.25">
      <c r="A81" s="3"/>
      <c r="B81" s="1">
        <v>2</v>
      </c>
      <c r="D81" s="1">
        <v>5</v>
      </c>
      <c r="E81" s="1">
        <v>4</v>
      </c>
      <c r="H81" s="1">
        <v>1</v>
      </c>
      <c r="I81" s="1">
        <v>2</v>
      </c>
      <c r="J81" s="1">
        <v>2</v>
      </c>
      <c r="K81" s="1">
        <v>1</v>
      </c>
      <c r="M81" s="1">
        <v>3</v>
      </c>
      <c r="N81" s="1">
        <v>2</v>
      </c>
      <c r="O81" s="1">
        <v>4</v>
      </c>
      <c r="P81" s="1">
        <v>12</v>
      </c>
      <c r="Q81" s="1">
        <v>2</v>
      </c>
      <c r="R81" s="1"/>
      <c r="S81" s="1"/>
      <c r="T81" s="1">
        <v>2</v>
      </c>
      <c r="Y81" s="1">
        <v>1</v>
      </c>
      <c r="Z81" s="1">
        <v>2</v>
      </c>
      <c r="AA81" s="1">
        <v>2</v>
      </c>
      <c r="AB81" s="1">
        <v>2</v>
      </c>
      <c r="AC81" s="1">
        <v>3</v>
      </c>
      <c r="AD81" s="1">
        <v>0</v>
      </c>
      <c r="AE81" s="1">
        <v>2</v>
      </c>
      <c r="AF81" s="1">
        <v>2</v>
      </c>
      <c r="AG81" s="1">
        <v>2</v>
      </c>
      <c r="AH81" s="1">
        <v>2</v>
      </c>
      <c r="AI81" s="1">
        <v>3</v>
      </c>
      <c r="AJ81" s="1">
        <v>4</v>
      </c>
      <c r="AK81" s="1">
        <v>1</v>
      </c>
      <c r="AL81" s="1">
        <v>1</v>
      </c>
      <c r="AM81" s="1">
        <v>2</v>
      </c>
      <c r="AN81" s="1">
        <v>3</v>
      </c>
      <c r="AP81" s="1">
        <v>3</v>
      </c>
      <c r="AQ81" s="1">
        <v>1</v>
      </c>
      <c r="AS81" s="1">
        <v>3</v>
      </c>
      <c r="AT81" s="1">
        <v>1</v>
      </c>
      <c r="AU81" s="1">
        <v>1</v>
      </c>
      <c r="AX81" s="1"/>
      <c r="BA81" s="1">
        <v>2</v>
      </c>
      <c r="BB81" s="1">
        <v>3</v>
      </c>
      <c r="BC81" s="1">
        <v>3</v>
      </c>
      <c r="BD81" s="1">
        <v>3</v>
      </c>
      <c r="BE81" s="1">
        <v>3</v>
      </c>
      <c r="BF81" s="1">
        <v>4</v>
      </c>
      <c r="BG81" s="1">
        <v>2</v>
      </c>
      <c r="BH81" s="1">
        <v>1</v>
      </c>
      <c r="BI81" s="1">
        <v>1</v>
      </c>
      <c r="BJ81" s="1">
        <v>3</v>
      </c>
      <c r="BK81" s="1">
        <v>3</v>
      </c>
      <c r="BL81" s="1">
        <v>2</v>
      </c>
      <c r="BM81" s="1">
        <v>4</v>
      </c>
      <c r="BN81" s="1">
        <v>5</v>
      </c>
      <c r="BO81" s="1">
        <v>4</v>
      </c>
      <c r="BP81" s="1">
        <v>5</v>
      </c>
      <c r="BQ81" s="1">
        <v>2</v>
      </c>
      <c r="BR81" s="1">
        <v>3</v>
      </c>
      <c r="BS81" s="1">
        <v>2</v>
      </c>
      <c r="BT81" s="1">
        <v>3</v>
      </c>
      <c r="BU81" s="1">
        <v>2</v>
      </c>
      <c r="BV81" s="1">
        <v>3</v>
      </c>
      <c r="BW81" s="1">
        <v>2</v>
      </c>
      <c r="BX81" s="1">
        <v>2</v>
      </c>
      <c r="BY81" s="1">
        <v>2</v>
      </c>
      <c r="BZ81" s="1">
        <v>2</v>
      </c>
      <c r="CA81" s="1">
        <v>2</v>
      </c>
      <c r="CB81" s="1">
        <v>1</v>
      </c>
      <c r="CE81" s="1">
        <v>2</v>
      </c>
      <c r="CH81" s="1">
        <v>2</v>
      </c>
      <c r="CI81" s="1">
        <v>3</v>
      </c>
      <c r="CJ81" s="1">
        <v>3</v>
      </c>
      <c r="CK81" s="1">
        <v>1</v>
      </c>
      <c r="CL81" s="1">
        <v>2</v>
      </c>
      <c r="CM81" s="1">
        <v>2</v>
      </c>
      <c r="CN81" s="1">
        <v>2</v>
      </c>
      <c r="CO81" s="1">
        <v>2</v>
      </c>
      <c r="CP81" s="1">
        <v>3</v>
      </c>
      <c r="CQ81" s="1">
        <v>3</v>
      </c>
      <c r="CR81" s="1">
        <v>2</v>
      </c>
      <c r="CS81" s="1">
        <v>2</v>
      </c>
      <c r="CT81" s="1">
        <v>2</v>
      </c>
      <c r="CU81" s="1">
        <v>2</v>
      </c>
      <c r="CV81" s="1">
        <v>2</v>
      </c>
      <c r="CW81" s="1">
        <v>3</v>
      </c>
      <c r="CX81" s="1">
        <v>2</v>
      </c>
    </row>
    <row r="82" spans="1:102" x14ac:dyDescent="0.25">
      <c r="A82" s="3"/>
      <c r="B82" s="1">
        <v>2</v>
      </c>
      <c r="D82" s="1">
        <v>5</v>
      </c>
      <c r="E82" s="1">
        <v>4</v>
      </c>
      <c r="H82" s="1">
        <v>1</v>
      </c>
      <c r="I82" s="1">
        <v>2</v>
      </c>
      <c r="J82" s="1">
        <v>2</v>
      </c>
      <c r="K82" s="1">
        <v>1</v>
      </c>
      <c r="M82" s="1">
        <v>3</v>
      </c>
      <c r="N82" s="1">
        <v>2</v>
      </c>
      <c r="O82" s="1">
        <v>4</v>
      </c>
      <c r="P82" s="1">
        <v>12</v>
      </c>
      <c r="Q82" s="1">
        <v>2</v>
      </c>
      <c r="R82" s="1"/>
      <c r="S82" s="1"/>
      <c r="T82" s="1">
        <v>2</v>
      </c>
      <c r="Y82" s="1">
        <v>1</v>
      </c>
      <c r="Z82" s="1">
        <v>2</v>
      </c>
      <c r="AA82" s="1">
        <v>2</v>
      </c>
      <c r="AB82" s="1">
        <v>2</v>
      </c>
      <c r="AC82" s="1">
        <v>3</v>
      </c>
      <c r="AE82" s="1">
        <v>2</v>
      </c>
      <c r="AF82" s="1">
        <v>2</v>
      </c>
      <c r="AG82" s="1">
        <v>2</v>
      </c>
      <c r="AH82" s="1">
        <v>2</v>
      </c>
      <c r="AI82" s="1">
        <v>3</v>
      </c>
      <c r="AJ82" s="1">
        <v>3</v>
      </c>
      <c r="AK82" s="1">
        <v>1</v>
      </c>
      <c r="AL82" s="1">
        <v>1</v>
      </c>
      <c r="AM82" s="1">
        <v>2</v>
      </c>
      <c r="AN82" s="1">
        <v>3</v>
      </c>
      <c r="AP82" s="1">
        <v>3</v>
      </c>
      <c r="AQ82" s="1">
        <v>0</v>
      </c>
      <c r="AS82" s="1">
        <v>3</v>
      </c>
      <c r="AT82" s="1">
        <v>1</v>
      </c>
      <c r="AU82" s="1">
        <v>1</v>
      </c>
      <c r="AX82" s="1"/>
      <c r="BA82" s="1">
        <v>2</v>
      </c>
      <c r="BB82" s="1">
        <v>3</v>
      </c>
      <c r="BC82" s="1">
        <v>3</v>
      </c>
      <c r="BD82" s="1">
        <v>3</v>
      </c>
      <c r="BE82" s="1">
        <v>3</v>
      </c>
      <c r="BF82" s="1">
        <v>4</v>
      </c>
      <c r="BG82" s="1">
        <v>2</v>
      </c>
      <c r="BH82" s="1">
        <v>1</v>
      </c>
      <c r="BI82" s="1">
        <v>1</v>
      </c>
      <c r="BJ82" s="1">
        <v>3</v>
      </c>
      <c r="BK82" s="1">
        <v>2</v>
      </c>
      <c r="BL82" s="1">
        <v>2</v>
      </c>
      <c r="BM82" s="1">
        <v>4</v>
      </c>
      <c r="BN82" s="1">
        <v>5</v>
      </c>
      <c r="BO82" s="1">
        <v>4</v>
      </c>
      <c r="BP82" s="1">
        <v>5</v>
      </c>
      <c r="BQ82" s="1">
        <v>2</v>
      </c>
      <c r="BR82" s="1">
        <v>3</v>
      </c>
      <c r="BS82" s="1">
        <v>2</v>
      </c>
      <c r="BT82" s="1">
        <v>3</v>
      </c>
      <c r="BU82" s="1">
        <v>2</v>
      </c>
      <c r="BV82" s="1">
        <v>3</v>
      </c>
      <c r="BW82" s="1">
        <v>2</v>
      </c>
      <c r="BX82" s="1">
        <v>2</v>
      </c>
      <c r="BY82" s="1">
        <v>2</v>
      </c>
      <c r="BZ82" s="1">
        <v>2</v>
      </c>
      <c r="CA82" s="1">
        <v>2</v>
      </c>
      <c r="CB82" s="1">
        <v>1</v>
      </c>
      <c r="CE82" s="1">
        <v>2</v>
      </c>
      <c r="CH82" s="1">
        <v>2</v>
      </c>
      <c r="CI82" s="1">
        <v>3</v>
      </c>
      <c r="CJ82" s="1">
        <v>3</v>
      </c>
      <c r="CK82" s="1">
        <v>1</v>
      </c>
      <c r="CL82" s="1">
        <v>2</v>
      </c>
      <c r="CM82" s="1">
        <v>2</v>
      </c>
      <c r="CN82" s="1">
        <v>2</v>
      </c>
      <c r="CO82" s="1">
        <v>2</v>
      </c>
      <c r="CP82" s="1">
        <v>3</v>
      </c>
      <c r="CQ82" s="1">
        <v>3</v>
      </c>
      <c r="CR82" s="1">
        <v>2</v>
      </c>
      <c r="CS82" s="1">
        <v>2</v>
      </c>
      <c r="CT82" s="1">
        <v>2</v>
      </c>
      <c r="CU82" s="1">
        <v>2</v>
      </c>
      <c r="CV82" s="1">
        <v>2</v>
      </c>
      <c r="CW82" s="1">
        <v>3</v>
      </c>
      <c r="CX82" s="1">
        <v>2</v>
      </c>
    </row>
    <row r="83" spans="1:102" x14ac:dyDescent="0.25">
      <c r="A83" s="3"/>
      <c r="B83" s="1">
        <v>2</v>
      </c>
      <c r="D83" s="1">
        <v>5</v>
      </c>
      <c r="E83" s="1">
        <v>4</v>
      </c>
      <c r="H83" s="1">
        <v>1</v>
      </c>
      <c r="I83" s="1">
        <v>2</v>
      </c>
      <c r="J83" s="1">
        <v>2</v>
      </c>
      <c r="K83" s="1">
        <v>0</v>
      </c>
      <c r="M83" s="1">
        <v>3</v>
      </c>
      <c r="N83" s="1">
        <v>2</v>
      </c>
      <c r="O83" s="1">
        <v>4</v>
      </c>
      <c r="P83" s="1">
        <v>12</v>
      </c>
      <c r="Q83" s="1">
        <v>2</v>
      </c>
      <c r="R83" s="1"/>
      <c r="S83" s="1"/>
      <c r="T83" s="1">
        <v>2</v>
      </c>
      <c r="Y83" s="1">
        <v>1</v>
      </c>
      <c r="Z83" s="1">
        <v>2</v>
      </c>
      <c r="AA83" s="1">
        <v>2</v>
      </c>
      <c r="AB83" s="1">
        <v>2</v>
      </c>
      <c r="AC83" s="1">
        <v>3</v>
      </c>
      <c r="AE83" s="1">
        <v>2</v>
      </c>
      <c r="AF83" s="1">
        <v>2</v>
      </c>
      <c r="AG83" s="1">
        <v>2</v>
      </c>
      <c r="AH83" s="1">
        <v>2</v>
      </c>
      <c r="AI83" s="1">
        <v>3</v>
      </c>
      <c r="AJ83" s="1">
        <v>3</v>
      </c>
      <c r="AK83" s="1">
        <v>1</v>
      </c>
      <c r="AL83" s="1">
        <v>1</v>
      </c>
      <c r="AM83" s="1">
        <v>2</v>
      </c>
      <c r="AN83" s="1">
        <v>3</v>
      </c>
      <c r="AP83" s="1">
        <v>2</v>
      </c>
      <c r="AS83" s="1">
        <v>3</v>
      </c>
      <c r="AT83" s="1">
        <v>1</v>
      </c>
      <c r="AU83" s="1">
        <v>1</v>
      </c>
      <c r="AX83" s="1"/>
      <c r="BA83" s="1">
        <v>2</v>
      </c>
      <c r="BB83" s="1">
        <v>3</v>
      </c>
      <c r="BC83" s="1">
        <v>3</v>
      </c>
      <c r="BD83" s="1">
        <v>3</v>
      </c>
      <c r="BE83" s="1">
        <v>3</v>
      </c>
      <c r="BF83" s="1">
        <v>4</v>
      </c>
      <c r="BG83" s="1">
        <v>2</v>
      </c>
      <c r="BH83" s="1">
        <v>1</v>
      </c>
      <c r="BI83" s="1">
        <v>1</v>
      </c>
      <c r="BJ83" s="1">
        <v>3</v>
      </c>
      <c r="BK83" s="1">
        <v>2</v>
      </c>
      <c r="BL83" s="1">
        <v>2</v>
      </c>
      <c r="BM83" s="1">
        <v>4</v>
      </c>
      <c r="BN83" s="1">
        <v>5</v>
      </c>
      <c r="BO83" s="1">
        <v>4</v>
      </c>
      <c r="BP83" s="1">
        <v>5</v>
      </c>
      <c r="BQ83" s="1">
        <v>2</v>
      </c>
      <c r="BR83" s="1">
        <v>3</v>
      </c>
      <c r="BS83" s="1">
        <v>2</v>
      </c>
      <c r="BT83" s="1">
        <v>3</v>
      </c>
      <c r="BU83" s="1">
        <v>2</v>
      </c>
      <c r="BV83" s="1">
        <v>3</v>
      </c>
      <c r="BW83" s="1">
        <v>2</v>
      </c>
      <c r="BX83" s="1">
        <v>2</v>
      </c>
      <c r="BY83" s="1">
        <v>2</v>
      </c>
      <c r="BZ83" s="1">
        <v>2</v>
      </c>
      <c r="CA83" s="1">
        <v>2</v>
      </c>
      <c r="CB83" s="1">
        <v>1</v>
      </c>
      <c r="CE83" s="1">
        <v>2</v>
      </c>
      <c r="CH83" s="1">
        <v>2</v>
      </c>
      <c r="CI83" s="1">
        <v>3</v>
      </c>
      <c r="CJ83" s="1">
        <v>3</v>
      </c>
      <c r="CK83" s="1">
        <v>1</v>
      </c>
      <c r="CL83" s="1">
        <v>2</v>
      </c>
      <c r="CM83" s="1">
        <v>2</v>
      </c>
      <c r="CN83" s="1">
        <v>2</v>
      </c>
      <c r="CO83" s="1">
        <v>2</v>
      </c>
      <c r="CP83" s="1">
        <v>3</v>
      </c>
      <c r="CQ83" s="1">
        <v>2</v>
      </c>
      <c r="CR83" s="1">
        <v>2</v>
      </c>
      <c r="CS83" s="1">
        <v>2</v>
      </c>
      <c r="CT83" s="1">
        <v>2</v>
      </c>
      <c r="CU83" s="1">
        <v>2</v>
      </c>
      <c r="CV83" s="1">
        <v>2</v>
      </c>
      <c r="CW83" s="1">
        <v>3</v>
      </c>
      <c r="CX83" s="1">
        <v>2</v>
      </c>
    </row>
    <row r="84" spans="1:102" x14ac:dyDescent="0.25">
      <c r="A84" s="3"/>
      <c r="B84" s="1">
        <v>2</v>
      </c>
      <c r="D84" s="1">
        <v>5</v>
      </c>
      <c r="E84" s="1">
        <v>3</v>
      </c>
      <c r="H84" s="1">
        <v>1</v>
      </c>
      <c r="I84" s="1">
        <v>2</v>
      </c>
      <c r="J84" s="1">
        <v>2</v>
      </c>
      <c r="K84" s="1">
        <v>0</v>
      </c>
      <c r="M84" s="1">
        <v>3</v>
      </c>
      <c r="N84" s="1">
        <v>2</v>
      </c>
      <c r="O84" s="1">
        <v>4</v>
      </c>
      <c r="P84" s="1">
        <v>12</v>
      </c>
      <c r="Q84" s="1">
        <v>2</v>
      </c>
      <c r="R84" s="1"/>
      <c r="S84" s="1"/>
      <c r="T84" s="1">
        <v>2</v>
      </c>
      <c r="Y84" s="1">
        <v>1</v>
      </c>
      <c r="Z84" s="1">
        <v>2</v>
      </c>
      <c r="AA84" s="1">
        <v>2</v>
      </c>
      <c r="AB84" s="1">
        <v>2</v>
      </c>
      <c r="AC84" s="1">
        <v>3</v>
      </c>
      <c r="AE84" s="1">
        <v>2</v>
      </c>
      <c r="AF84" s="1">
        <v>2</v>
      </c>
      <c r="AG84" s="1">
        <v>2</v>
      </c>
      <c r="AH84" s="1">
        <v>2</v>
      </c>
      <c r="AI84" s="1">
        <v>3</v>
      </c>
      <c r="AJ84" s="1">
        <v>3</v>
      </c>
      <c r="AK84" s="1">
        <v>1</v>
      </c>
      <c r="AL84" s="1">
        <v>1</v>
      </c>
      <c r="AM84" s="1">
        <v>2</v>
      </c>
      <c r="AN84" s="1">
        <v>3</v>
      </c>
      <c r="AP84" s="1">
        <v>2</v>
      </c>
      <c r="AS84" s="1">
        <v>3</v>
      </c>
      <c r="AT84" s="1">
        <v>1</v>
      </c>
      <c r="AU84" s="1">
        <v>1</v>
      </c>
      <c r="AX84" s="1"/>
      <c r="BA84" s="1">
        <v>2</v>
      </c>
      <c r="BB84" s="1">
        <v>3</v>
      </c>
      <c r="BC84" s="1">
        <v>3</v>
      </c>
      <c r="BD84" s="1">
        <v>3</v>
      </c>
      <c r="BE84" s="1">
        <v>3</v>
      </c>
      <c r="BF84" s="1">
        <v>4</v>
      </c>
      <c r="BG84" s="1">
        <v>2</v>
      </c>
      <c r="BH84" s="1">
        <v>1</v>
      </c>
      <c r="BI84" s="1">
        <v>1</v>
      </c>
      <c r="BJ84" s="1">
        <v>3</v>
      </c>
      <c r="BK84" s="1">
        <v>2</v>
      </c>
      <c r="BL84" s="1">
        <v>2</v>
      </c>
      <c r="BM84" s="1">
        <v>4</v>
      </c>
      <c r="BN84" s="1">
        <v>5</v>
      </c>
      <c r="BO84" s="1">
        <v>4</v>
      </c>
      <c r="BP84" s="1">
        <v>5</v>
      </c>
      <c r="BQ84" s="1">
        <v>2</v>
      </c>
      <c r="BR84" s="1">
        <v>3</v>
      </c>
      <c r="BS84" s="1">
        <v>2</v>
      </c>
      <c r="BT84" s="1">
        <v>3</v>
      </c>
      <c r="BU84" s="1">
        <v>2</v>
      </c>
      <c r="BV84" s="1">
        <v>3</v>
      </c>
      <c r="BW84" s="1">
        <v>2</v>
      </c>
      <c r="BX84" s="1">
        <v>2</v>
      </c>
      <c r="BY84" s="1">
        <v>2</v>
      </c>
      <c r="BZ84" s="1">
        <v>2</v>
      </c>
      <c r="CA84" s="1">
        <v>2</v>
      </c>
      <c r="CB84" s="1">
        <v>1</v>
      </c>
      <c r="CE84" s="1">
        <v>1</v>
      </c>
      <c r="CH84" s="1">
        <v>2</v>
      </c>
      <c r="CI84" s="1">
        <v>3</v>
      </c>
      <c r="CJ84" s="1">
        <v>3</v>
      </c>
      <c r="CK84" s="1">
        <v>1</v>
      </c>
      <c r="CL84" s="1">
        <v>2</v>
      </c>
      <c r="CM84" s="1">
        <v>2</v>
      </c>
      <c r="CN84" s="1">
        <v>2</v>
      </c>
      <c r="CO84" s="1">
        <v>2</v>
      </c>
      <c r="CP84" s="1">
        <v>3</v>
      </c>
      <c r="CQ84" s="1">
        <v>2</v>
      </c>
      <c r="CR84" s="1">
        <v>2</v>
      </c>
      <c r="CS84" s="1">
        <v>2</v>
      </c>
      <c r="CT84" s="1">
        <v>2</v>
      </c>
      <c r="CU84" s="1">
        <v>2</v>
      </c>
      <c r="CV84" s="1">
        <v>2</v>
      </c>
      <c r="CW84" s="1">
        <v>3</v>
      </c>
      <c r="CX84" s="1">
        <v>2</v>
      </c>
    </row>
    <row r="85" spans="1:102" x14ac:dyDescent="0.25">
      <c r="A85" s="3"/>
      <c r="B85" s="1">
        <v>2</v>
      </c>
      <c r="D85" s="1">
        <v>5</v>
      </c>
      <c r="E85" s="1">
        <v>3</v>
      </c>
      <c r="H85" s="1">
        <v>1</v>
      </c>
      <c r="I85" s="1">
        <v>2</v>
      </c>
      <c r="J85" s="1">
        <v>2</v>
      </c>
      <c r="M85" s="1">
        <v>3</v>
      </c>
      <c r="N85" s="1">
        <v>2</v>
      </c>
      <c r="O85" s="1">
        <v>4</v>
      </c>
      <c r="P85" s="1">
        <v>11</v>
      </c>
      <c r="Q85" s="1">
        <v>2</v>
      </c>
      <c r="R85" s="1"/>
      <c r="S85" s="1"/>
      <c r="T85" s="1">
        <v>2</v>
      </c>
      <c r="Y85" s="1">
        <v>1</v>
      </c>
      <c r="Z85" s="1">
        <v>2</v>
      </c>
      <c r="AA85" s="1">
        <v>2</v>
      </c>
      <c r="AB85" s="1">
        <v>2</v>
      </c>
      <c r="AC85" s="1">
        <v>3</v>
      </c>
      <c r="AE85" s="1">
        <v>2</v>
      </c>
      <c r="AF85" s="1">
        <v>2</v>
      </c>
      <c r="AG85" s="1">
        <v>2</v>
      </c>
      <c r="AH85" s="1">
        <v>2</v>
      </c>
      <c r="AI85" s="1">
        <v>3</v>
      </c>
      <c r="AJ85" s="1">
        <v>3</v>
      </c>
      <c r="AK85" s="1">
        <v>1</v>
      </c>
      <c r="AL85" s="1">
        <v>1</v>
      </c>
      <c r="AM85" s="1">
        <v>2</v>
      </c>
      <c r="AN85" s="1">
        <v>3</v>
      </c>
      <c r="AP85" s="1">
        <v>2</v>
      </c>
      <c r="AS85" s="1">
        <v>3</v>
      </c>
      <c r="AT85" s="1">
        <v>1</v>
      </c>
      <c r="AU85" s="1">
        <v>1</v>
      </c>
      <c r="AX85" s="1"/>
      <c r="BA85" s="1">
        <v>2</v>
      </c>
      <c r="BB85" s="1">
        <v>3</v>
      </c>
      <c r="BC85" s="1">
        <v>3</v>
      </c>
      <c r="BD85" s="1">
        <v>3</v>
      </c>
      <c r="BE85" s="1">
        <v>3</v>
      </c>
      <c r="BF85" s="1">
        <v>4</v>
      </c>
      <c r="BG85" s="1">
        <v>2</v>
      </c>
      <c r="BH85" s="1">
        <v>1</v>
      </c>
      <c r="BI85" s="1">
        <v>1</v>
      </c>
      <c r="BJ85" s="1">
        <v>3</v>
      </c>
      <c r="BK85" s="1">
        <v>2</v>
      </c>
      <c r="BL85" s="1">
        <v>2</v>
      </c>
      <c r="BM85" s="1">
        <v>4</v>
      </c>
      <c r="BN85" s="1">
        <v>5</v>
      </c>
      <c r="BO85" s="1">
        <v>4</v>
      </c>
      <c r="BP85" s="1">
        <v>5</v>
      </c>
      <c r="BQ85" s="1">
        <v>2</v>
      </c>
      <c r="BR85" s="1">
        <v>3</v>
      </c>
      <c r="BS85" s="1">
        <v>2</v>
      </c>
      <c r="BT85" s="1">
        <v>3</v>
      </c>
      <c r="BU85" s="1">
        <v>2</v>
      </c>
      <c r="BV85" s="1">
        <v>3</v>
      </c>
      <c r="BW85" s="1">
        <v>2</v>
      </c>
      <c r="BX85" s="1">
        <v>2</v>
      </c>
      <c r="BY85" s="1">
        <v>2</v>
      </c>
      <c r="BZ85" s="1">
        <v>2</v>
      </c>
      <c r="CA85" s="1">
        <v>2</v>
      </c>
      <c r="CB85" s="1">
        <v>1</v>
      </c>
      <c r="CE85" s="1">
        <v>1</v>
      </c>
      <c r="CH85" s="1">
        <v>2</v>
      </c>
      <c r="CI85" s="1">
        <v>3</v>
      </c>
      <c r="CJ85" s="1">
        <v>3</v>
      </c>
      <c r="CK85" s="1">
        <v>1</v>
      </c>
      <c r="CL85" s="1">
        <v>2</v>
      </c>
      <c r="CM85" s="1">
        <v>2</v>
      </c>
      <c r="CN85" s="1">
        <v>2</v>
      </c>
      <c r="CO85" s="1">
        <v>2</v>
      </c>
      <c r="CP85" s="1">
        <v>3</v>
      </c>
      <c r="CQ85" s="1">
        <v>2</v>
      </c>
      <c r="CR85" s="1">
        <v>2</v>
      </c>
      <c r="CS85" s="1">
        <v>2</v>
      </c>
      <c r="CT85" s="1">
        <v>2</v>
      </c>
      <c r="CU85" s="1">
        <v>2</v>
      </c>
      <c r="CV85" s="1">
        <v>2</v>
      </c>
      <c r="CW85" s="1">
        <v>3</v>
      </c>
      <c r="CX85" s="1">
        <v>1</v>
      </c>
    </row>
    <row r="86" spans="1:102" x14ac:dyDescent="0.25">
      <c r="A86" s="3"/>
      <c r="B86" s="1">
        <v>2</v>
      </c>
      <c r="D86" s="1">
        <v>5</v>
      </c>
      <c r="E86" s="1">
        <v>3</v>
      </c>
      <c r="H86" s="1">
        <v>1</v>
      </c>
      <c r="I86" s="1">
        <v>2</v>
      </c>
      <c r="J86" s="1">
        <v>2</v>
      </c>
      <c r="M86" s="1">
        <v>3</v>
      </c>
      <c r="N86" s="1">
        <v>2</v>
      </c>
      <c r="O86" s="1">
        <v>4</v>
      </c>
      <c r="P86" s="1">
        <v>11</v>
      </c>
      <c r="Q86" s="1">
        <v>2</v>
      </c>
      <c r="R86" s="1"/>
      <c r="S86" s="1"/>
      <c r="T86" s="1">
        <v>2</v>
      </c>
      <c r="Y86" s="1">
        <v>1</v>
      </c>
      <c r="Z86" s="1">
        <v>2</v>
      </c>
      <c r="AA86" s="1">
        <v>2</v>
      </c>
      <c r="AB86" s="1">
        <v>2</v>
      </c>
      <c r="AC86" s="1">
        <v>3</v>
      </c>
      <c r="AE86" s="1">
        <v>2</v>
      </c>
      <c r="AF86" s="1">
        <v>2</v>
      </c>
      <c r="AG86" s="1">
        <v>2</v>
      </c>
      <c r="AH86" s="1">
        <v>2</v>
      </c>
      <c r="AI86" s="1">
        <v>3</v>
      </c>
      <c r="AJ86" s="1">
        <v>3</v>
      </c>
      <c r="AK86" s="1">
        <v>1</v>
      </c>
      <c r="AL86" s="1">
        <v>1</v>
      </c>
      <c r="AM86" s="1">
        <v>2</v>
      </c>
      <c r="AN86" s="1">
        <v>3</v>
      </c>
      <c r="AP86" s="1">
        <v>2</v>
      </c>
      <c r="AS86" s="1">
        <v>3</v>
      </c>
      <c r="AT86" s="1">
        <v>1</v>
      </c>
      <c r="AU86" s="1">
        <v>1</v>
      </c>
      <c r="AX86" s="1"/>
      <c r="BA86" s="1">
        <v>2</v>
      </c>
      <c r="BB86" s="1">
        <v>3</v>
      </c>
      <c r="BC86" s="1">
        <v>3</v>
      </c>
      <c r="BD86" s="1">
        <v>2</v>
      </c>
      <c r="BE86" s="1">
        <v>3</v>
      </c>
      <c r="BF86" s="1">
        <v>4</v>
      </c>
      <c r="BG86" s="1">
        <v>2</v>
      </c>
      <c r="BH86" s="1">
        <v>1</v>
      </c>
      <c r="BI86" s="1">
        <v>1</v>
      </c>
      <c r="BJ86" s="1">
        <v>3</v>
      </c>
      <c r="BK86" s="1">
        <v>2</v>
      </c>
      <c r="BL86" s="1">
        <v>2</v>
      </c>
      <c r="BM86" s="1">
        <v>4</v>
      </c>
      <c r="BN86" s="1">
        <v>4</v>
      </c>
      <c r="BO86" s="1">
        <v>4</v>
      </c>
      <c r="BP86" s="1">
        <v>5</v>
      </c>
      <c r="BQ86" s="1">
        <v>2</v>
      </c>
      <c r="BR86" s="1">
        <v>3</v>
      </c>
      <c r="BS86" s="1">
        <v>2</v>
      </c>
      <c r="BT86" s="1">
        <v>3</v>
      </c>
      <c r="BU86" s="1">
        <v>2</v>
      </c>
      <c r="BV86" s="1">
        <v>3</v>
      </c>
      <c r="BW86" s="1">
        <v>2</v>
      </c>
      <c r="BX86" s="1">
        <v>2</v>
      </c>
      <c r="BY86" s="1">
        <v>2</v>
      </c>
      <c r="BZ86" s="1">
        <v>2</v>
      </c>
      <c r="CA86" s="1">
        <v>2</v>
      </c>
      <c r="CB86" s="1">
        <v>1</v>
      </c>
      <c r="CE86" s="1">
        <v>1</v>
      </c>
      <c r="CH86" s="1">
        <v>2</v>
      </c>
      <c r="CI86" s="1">
        <v>2</v>
      </c>
      <c r="CJ86" s="1">
        <v>3</v>
      </c>
      <c r="CK86" s="1">
        <v>1</v>
      </c>
      <c r="CL86" s="1">
        <v>2</v>
      </c>
      <c r="CM86" s="1">
        <v>2</v>
      </c>
      <c r="CN86" s="1">
        <v>2</v>
      </c>
      <c r="CO86" s="1">
        <v>2</v>
      </c>
      <c r="CP86" s="1">
        <v>3</v>
      </c>
      <c r="CQ86" s="1">
        <v>2</v>
      </c>
      <c r="CR86" s="1">
        <v>2</v>
      </c>
      <c r="CS86" s="1">
        <v>2</v>
      </c>
      <c r="CT86" s="1">
        <v>2</v>
      </c>
      <c r="CU86" s="1">
        <v>2</v>
      </c>
      <c r="CV86" s="1">
        <v>2</v>
      </c>
      <c r="CW86" s="1">
        <v>3</v>
      </c>
      <c r="CX86" s="1">
        <v>1</v>
      </c>
    </row>
    <row r="87" spans="1:102" x14ac:dyDescent="0.25">
      <c r="A87" s="3"/>
      <c r="B87" s="1">
        <v>2</v>
      </c>
      <c r="D87" s="1">
        <v>5</v>
      </c>
      <c r="E87" s="1">
        <v>3</v>
      </c>
      <c r="H87" s="1">
        <v>1</v>
      </c>
      <c r="I87" s="1">
        <v>2</v>
      </c>
      <c r="J87" s="1">
        <v>2</v>
      </c>
      <c r="M87" s="1">
        <v>3</v>
      </c>
      <c r="N87" s="1">
        <v>2</v>
      </c>
      <c r="O87" s="1">
        <v>4</v>
      </c>
      <c r="P87" s="1">
        <v>11</v>
      </c>
      <c r="Q87" s="1">
        <v>2</v>
      </c>
      <c r="R87" s="1"/>
      <c r="S87" s="1"/>
      <c r="T87" s="1">
        <v>2</v>
      </c>
      <c r="Y87" s="1">
        <v>1</v>
      </c>
      <c r="Z87" s="1">
        <v>2</v>
      </c>
      <c r="AA87" s="1">
        <v>2</v>
      </c>
      <c r="AB87" s="1">
        <v>2</v>
      </c>
      <c r="AC87" s="1">
        <v>3</v>
      </c>
      <c r="AE87" s="1">
        <v>2</v>
      </c>
      <c r="AF87" s="1">
        <v>2</v>
      </c>
      <c r="AG87" s="1">
        <v>2</v>
      </c>
      <c r="AH87" s="1">
        <v>2</v>
      </c>
      <c r="AI87" s="1">
        <v>3</v>
      </c>
      <c r="AJ87" s="1">
        <v>3</v>
      </c>
      <c r="AK87" s="1">
        <v>1</v>
      </c>
      <c r="AL87" s="1">
        <v>1</v>
      </c>
      <c r="AM87" s="1">
        <v>2</v>
      </c>
      <c r="AN87" s="1">
        <v>2</v>
      </c>
      <c r="AP87" s="1">
        <v>2</v>
      </c>
      <c r="AS87" s="1">
        <v>3</v>
      </c>
      <c r="AT87" s="1">
        <v>1</v>
      </c>
      <c r="AU87" s="1">
        <v>1</v>
      </c>
      <c r="AX87" s="1"/>
      <c r="BA87" s="1">
        <v>2</v>
      </c>
      <c r="BB87" s="1">
        <v>3</v>
      </c>
      <c r="BC87" s="1">
        <v>3</v>
      </c>
      <c r="BD87" s="1">
        <v>2</v>
      </c>
      <c r="BE87" s="1">
        <v>2</v>
      </c>
      <c r="BF87" s="1">
        <v>4</v>
      </c>
      <c r="BG87" s="1">
        <v>2</v>
      </c>
      <c r="BH87" s="1">
        <v>1</v>
      </c>
      <c r="BI87" s="1">
        <v>1</v>
      </c>
      <c r="BJ87" s="1">
        <v>3</v>
      </c>
      <c r="BK87" s="1">
        <v>2</v>
      </c>
      <c r="BL87" s="1">
        <v>2</v>
      </c>
      <c r="BM87" s="1">
        <v>4</v>
      </c>
      <c r="BN87" s="1">
        <v>4</v>
      </c>
      <c r="BO87" s="1">
        <v>4</v>
      </c>
      <c r="BP87" s="1">
        <v>5</v>
      </c>
      <c r="BQ87" s="1">
        <v>2</v>
      </c>
      <c r="BR87" s="1">
        <v>3</v>
      </c>
      <c r="BS87" s="1">
        <v>2</v>
      </c>
      <c r="BT87" s="1">
        <v>3</v>
      </c>
      <c r="BU87" s="1">
        <v>2</v>
      </c>
      <c r="BV87" s="1">
        <v>3</v>
      </c>
      <c r="BW87" s="1">
        <v>2</v>
      </c>
      <c r="BX87" s="1">
        <v>2</v>
      </c>
      <c r="BY87" s="1">
        <v>2</v>
      </c>
      <c r="BZ87" s="1">
        <v>2</v>
      </c>
      <c r="CA87" s="1">
        <v>2</v>
      </c>
      <c r="CB87" s="1">
        <v>1</v>
      </c>
      <c r="CE87" s="1">
        <v>1</v>
      </c>
      <c r="CH87" s="1">
        <v>2</v>
      </c>
      <c r="CI87" s="1">
        <v>2</v>
      </c>
      <c r="CJ87" s="1">
        <v>2</v>
      </c>
      <c r="CK87" s="1">
        <v>1</v>
      </c>
      <c r="CL87" s="1">
        <v>2</v>
      </c>
      <c r="CM87" s="1">
        <v>2</v>
      </c>
      <c r="CN87" s="1">
        <v>2</v>
      </c>
      <c r="CO87" s="1">
        <v>2</v>
      </c>
      <c r="CP87" s="1">
        <v>3</v>
      </c>
      <c r="CQ87" s="1">
        <v>2</v>
      </c>
      <c r="CR87" s="1">
        <v>2</v>
      </c>
      <c r="CS87" s="1">
        <v>2</v>
      </c>
      <c r="CT87" s="1">
        <v>2</v>
      </c>
      <c r="CU87" s="1">
        <v>2</v>
      </c>
      <c r="CV87" s="1">
        <v>2</v>
      </c>
      <c r="CW87" s="1">
        <v>3</v>
      </c>
      <c r="CX87" s="1">
        <v>0</v>
      </c>
    </row>
    <row r="88" spans="1:102" x14ac:dyDescent="0.25">
      <c r="A88" s="3"/>
      <c r="B88" s="1">
        <v>2</v>
      </c>
      <c r="D88" s="1">
        <v>4</v>
      </c>
      <c r="E88" s="1">
        <v>3</v>
      </c>
      <c r="H88" s="1">
        <v>1</v>
      </c>
      <c r="I88" s="1">
        <v>2</v>
      </c>
      <c r="J88" s="1">
        <v>2</v>
      </c>
      <c r="M88" s="1">
        <v>3</v>
      </c>
      <c r="N88" s="1">
        <v>2</v>
      </c>
      <c r="O88" s="1">
        <v>4</v>
      </c>
      <c r="P88" s="1">
        <v>11</v>
      </c>
      <c r="Q88" s="1">
        <v>2</v>
      </c>
      <c r="R88" s="1"/>
      <c r="S88" s="1"/>
      <c r="T88" s="1">
        <v>2</v>
      </c>
      <c r="Y88" s="1">
        <v>1</v>
      </c>
      <c r="Z88" s="1">
        <v>2</v>
      </c>
      <c r="AA88" s="1">
        <v>2</v>
      </c>
      <c r="AB88" s="1">
        <v>2</v>
      </c>
      <c r="AC88" s="1">
        <v>2</v>
      </c>
      <c r="AE88" s="1">
        <v>2</v>
      </c>
      <c r="AF88" s="1">
        <v>2</v>
      </c>
      <c r="AG88" s="1">
        <v>1</v>
      </c>
      <c r="AH88" s="1">
        <v>1</v>
      </c>
      <c r="AI88" s="1">
        <v>3</v>
      </c>
      <c r="AJ88" s="1">
        <v>3</v>
      </c>
      <c r="AK88" s="1">
        <v>1</v>
      </c>
      <c r="AL88" s="1">
        <v>1</v>
      </c>
      <c r="AM88" s="1">
        <v>2</v>
      </c>
      <c r="AN88" s="1">
        <v>2</v>
      </c>
      <c r="AP88" s="1">
        <v>2</v>
      </c>
      <c r="AS88" s="1">
        <v>3</v>
      </c>
      <c r="AT88" s="1">
        <v>1</v>
      </c>
      <c r="AU88" s="1">
        <v>1</v>
      </c>
      <c r="AX88" s="1"/>
      <c r="BA88" s="1">
        <v>2</v>
      </c>
      <c r="BB88" s="1">
        <v>3</v>
      </c>
      <c r="BC88" s="1">
        <v>3</v>
      </c>
      <c r="BD88" s="1">
        <v>2</v>
      </c>
      <c r="BE88" s="1">
        <v>2</v>
      </c>
      <c r="BF88" s="1">
        <v>4</v>
      </c>
      <c r="BG88" s="1">
        <v>2</v>
      </c>
      <c r="BH88" s="1">
        <v>1</v>
      </c>
      <c r="BI88" s="1">
        <v>1</v>
      </c>
      <c r="BJ88" s="1">
        <v>3</v>
      </c>
      <c r="BK88" s="1">
        <v>2</v>
      </c>
      <c r="BL88" s="1">
        <v>2</v>
      </c>
      <c r="BM88" s="1">
        <v>4</v>
      </c>
      <c r="BN88" s="1">
        <v>4</v>
      </c>
      <c r="BO88" s="1">
        <v>4</v>
      </c>
      <c r="BP88" s="1">
        <v>5</v>
      </c>
      <c r="BQ88" s="1">
        <v>2</v>
      </c>
      <c r="BR88" s="1">
        <v>3</v>
      </c>
      <c r="BS88" s="1">
        <v>2</v>
      </c>
      <c r="BT88" s="1">
        <v>3</v>
      </c>
      <c r="BU88" s="1">
        <v>1</v>
      </c>
      <c r="BV88" s="1">
        <v>3</v>
      </c>
      <c r="BW88" s="1">
        <v>2</v>
      </c>
      <c r="BX88" s="1">
        <v>2</v>
      </c>
      <c r="BY88" s="1">
        <v>2</v>
      </c>
      <c r="BZ88" s="1">
        <v>2</v>
      </c>
      <c r="CA88" s="1">
        <v>2</v>
      </c>
      <c r="CB88" s="1">
        <v>1</v>
      </c>
      <c r="CE88" s="1">
        <v>1</v>
      </c>
      <c r="CH88" s="1">
        <v>2</v>
      </c>
      <c r="CI88" s="1">
        <v>2</v>
      </c>
      <c r="CJ88" s="1">
        <v>2</v>
      </c>
      <c r="CK88" s="1">
        <v>1</v>
      </c>
      <c r="CL88" s="1">
        <v>2</v>
      </c>
      <c r="CM88" s="1">
        <v>2</v>
      </c>
      <c r="CN88" s="1">
        <v>2</v>
      </c>
      <c r="CO88" s="1">
        <v>2</v>
      </c>
      <c r="CP88" s="1">
        <v>3</v>
      </c>
      <c r="CQ88" s="1">
        <v>2</v>
      </c>
      <c r="CR88" s="1">
        <v>2</v>
      </c>
      <c r="CS88" s="1">
        <v>2</v>
      </c>
      <c r="CT88" s="1">
        <v>2</v>
      </c>
      <c r="CU88" s="1">
        <v>2</v>
      </c>
      <c r="CV88" s="1">
        <v>2</v>
      </c>
      <c r="CW88" s="1">
        <v>2</v>
      </c>
      <c r="CX88" s="1">
        <v>0</v>
      </c>
    </row>
    <row r="89" spans="1:102" x14ac:dyDescent="0.25">
      <c r="A89" s="3"/>
      <c r="B89" s="1">
        <v>2</v>
      </c>
      <c r="D89" s="1">
        <v>4</v>
      </c>
      <c r="E89" s="1">
        <v>3</v>
      </c>
      <c r="H89" s="1">
        <v>1</v>
      </c>
      <c r="I89" s="1">
        <v>2</v>
      </c>
      <c r="J89" s="1">
        <v>2</v>
      </c>
      <c r="M89" s="1">
        <v>3</v>
      </c>
      <c r="N89" s="1">
        <v>2</v>
      </c>
      <c r="O89" s="1">
        <v>4</v>
      </c>
      <c r="P89" s="1">
        <v>11</v>
      </c>
      <c r="Q89" s="1">
        <v>2</v>
      </c>
      <c r="R89" s="1"/>
      <c r="S89" s="1"/>
      <c r="T89" s="1">
        <v>1</v>
      </c>
      <c r="Y89" s="1">
        <v>1</v>
      </c>
      <c r="Z89" s="1">
        <v>2</v>
      </c>
      <c r="AA89" s="1">
        <v>2</v>
      </c>
      <c r="AB89" s="1">
        <v>2</v>
      </c>
      <c r="AC89" s="1">
        <v>2</v>
      </c>
      <c r="AE89" s="1">
        <v>2</v>
      </c>
      <c r="AF89" s="1">
        <v>2</v>
      </c>
      <c r="AG89" s="1">
        <v>1</v>
      </c>
      <c r="AH89" s="1">
        <v>1</v>
      </c>
      <c r="AI89" s="1">
        <v>2</v>
      </c>
      <c r="AJ89" s="1">
        <v>3</v>
      </c>
      <c r="AK89" s="1">
        <v>1</v>
      </c>
      <c r="AL89" s="1">
        <v>1</v>
      </c>
      <c r="AM89" s="1">
        <v>2</v>
      </c>
      <c r="AN89" s="1">
        <v>2</v>
      </c>
      <c r="AP89" s="1">
        <v>2</v>
      </c>
      <c r="AS89" s="1">
        <v>2</v>
      </c>
      <c r="AT89" s="1">
        <v>1</v>
      </c>
      <c r="AU89" s="1">
        <v>1</v>
      </c>
      <c r="AX89" s="1"/>
      <c r="BA89" s="1">
        <v>2</v>
      </c>
      <c r="BB89" s="1">
        <v>3</v>
      </c>
      <c r="BC89" s="1">
        <v>3</v>
      </c>
      <c r="BD89" s="1">
        <v>2</v>
      </c>
      <c r="BE89" s="1">
        <v>2</v>
      </c>
      <c r="BF89" s="1">
        <v>4</v>
      </c>
      <c r="BG89" s="1">
        <v>2</v>
      </c>
      <c r="BH89" s="1">
        <v>1</v>
      </c>
      <c r="BI89" s="1">
        <v>1</v>
      </c>
      <c r="BJ89" s="1">
        <v>3</v>
      </c>
      <c r="BK89" s="1">
        <v>2</v>
      </c>
      <c r="BL89" s="1">
        <v>2</v>
      </c>
      <c r="BM89" s="1">
        <v>4</v>
      </c>
      <c r="BN89" s="1">
        <v>4</v>
      </c>
      <c r="BO89" s="1">
        <v>4</v>
      </c>
      <c r="BP89" s="1">
        <v>5</v>
      </c>
      <c r="BQ89" s="1">
        <v>2</v>
      </c>
      <c r="BR89" s="1">
        <v>2</v>
      </c>
      <c r="BS89" s="1">
        <v>2</v>
      </c>
      <c r="BT89" s="1">
        <v>3</v>
      </c>
      <c r="BU89" s="1">
        <v>1</v>
      </c>
      <c r="BV89" s="1">
        <v>3</v>
      </c>
      <c r="BW89" s="1">
        <v>2</v>
      </c>
      <c r="BX89" s="1">
        <v>2</v>
      </c>
      <c r="BY89" s="1">
        <v>2</v>
      </c>
      <c r="BZ89" s="1">
        <v>2</v>
      </c>
      <c r="CA89" s="1">
        <v>2</v>
      </c>
      <c r="CB89" s="1">
        <v>1</v>
      </c>
      <c r="CE89" s="1">
        <v>0</v>
      </c>
      <c r="CH89" s="1">
        <v>2</v>
      </c>
      <c r="CI89" s="1">
        <v>2</v>
      </c>
      <c r="CJ89" s="1">
        <v>2</v>
      </c>
      <c r="CK89" s="1">
        <v>1</v>
      </c>
      <c r="CL89" s="1">
        <v>2</v>
      </c>
      <c r="CM89" s="1">
        <v>2</v>
      </c>
      <c r="CN89" s="1">
        <v>2</v>
      </c>
      <c r="CO89" s="1">
        <v>2</v>
      </c>
      <c r="CP89" s="1">
        <v>3</v>
      </c>
      <c r="CQ89" s="1">
        <v>2</v>
      </c>
      <c r="CR89" s="1">
        <v>2</v>
      </c>
      <c r="CS89" s="1">
        <v>2</v>
      </c>
      <c r="CT89" s="1">
        <v>2</v>
      </c>
      <c r="CU89" s="1">
        <v>2</v>
      </c>
      <c r="CV89" s="1">
        <v>2</v>
      </c>
      <c r="CW89" s="1">
        <v>2</v>
      </c>
    </row>
    <row r="90" spans="1:102" x14ac:dyDescent="0.25">
      <c r="A90" s="3"/>
      <c r="B90" s="1">
        <v>2</v>
      </c>
      <c r="D90" s="1">
        <v>4</v>
      </c>
      <c r="E90" s="1">
        <v>3</v>
      </c>
      <c r="H90" s="1">
        <v>1</v>
      </c>
      <c r="I90" s="1">
        <v>2</v>
      </c>
      <c r="J90" s="1">
        <v>2</v>
      </c>
      <c r="M90" s="1">
        <v>3</v>
      </c>
      <c r="N90" s="1">
        <v>2</v>
      </c>
      <c r="O90" s="1">
        <v>4</v>
      </c>
      <c r="P90" s="1">
        <v>10</v>
      </c>
      <c r="Q90" s="1">
        <v>2</v>
      </c>
      <c r="R90" s="1"/>
      <c r="S90" s="1"/>
      <c r="T90" s="1">
        <v>1</v>
      </c>
      <c r="Y90" s="1">
        <v>1</v>
      </c>
      <c r="Z90" s="1">
        <v>2</v>
      </c>
      <c r="AA90" s="1">
        <v>2</v>
      </c>
      <c r="AB90" s="1">
        <v>2</v>
      </c>
      <c r="AC90" s="1">
        <v>2</v>
      </c>
      <c r="AE90" s="1">
        <v>2</v>
      </c>
      <c r="AF90" s="1">
        <v>2</v>
      </c>
      <c r="AG90" s="1">
        <v>1</v>
      </c>
      <c r="AH90" s="1">
        <v>1</v>
      </c>
      <c r="AI90" s="1">
        <v>2</v>
      </c>
      <c r="AJ90" s="1">
        <v>3</v>
      </c>
      <c r="AK90" s="1">
        <v>1</v>
      </c>
      <c r="AL90" s="1">
        <v>1</v>
      </c>
      <c r="AM90" s="1">
        <v>2</v>
      </c>
      <c r="AN90" s="1">
        <v>2</v>
      </c>
      <c r="AP90" s="1">
        <v>2</v>
      </c>
      <c r="AS90" s="1">
        <v>2</v>
      </c>
      <c r="AT90" s="1">
        <v>1</v>
      </c>
      <c r="AU90" s="1">
        <v>1</v>
      </c>
      <c r="AX90" s="1"/>
      <c r="BA90" s="1">
        <v>2</v>
      </c>
      <c r="BB90" s="1">
        <v>3</v>
      </c>
      <c r="BC90" s="1">
        <v>3</v>
      </c>
      <c r="BD90" s="1">
        <v>2</v>
      </c>
      <c r="BE90" s="1">
        <v>2</v>
      </c>
      <c r="BF90" s="1">
        <v>4</v>
      </c>
      <c r="BG90" s="1">
        <v>2</v>
      </c>
      <c r="BH90" s="1">
        <v>1</v>
      </c>
      <c r="BI90" s="1">
        <v>1</v>
      </c>
      <c r="BJ90" s="1">
        <v>3</v>
      </c>
      <c r="BK90" s="1">
        <v>2</v>
      </c>
      <c r="BL90" s="1">
        <v>2</v>
      </c>
      <c r="BM90" s="1">
        <v>4</v>
      </c>
      <c r="BN90" s="1">
        <v>4</v>
      </c>
      <c r="BO90" s="1">
        <v>4</v>
      </c>
      <c r="BP90" s="1">
        <v>4</v>
      </c>
      <c r="BQ90" s="1">
        <v>2</v>
      </c>
      <c r="BR90" s="1">
        <v>2</v>
      </c>
      <c r="BS90" s="1">
        <v>2</v>
      </c>
      <c r="BT90" s="1">
        <v>3</v>
      </c>
      <c r="BU90" s="1">
        <v>1</v>
      </c>
      <c r="BV90" s="1">
        <v>3</v>
      </c>
      <c r="BW90" s="1">
        <v>2</v>
      </c>
      <c r="BX90" s="1">
        <v>2</v>
      </c>
      <c r="BY90" s="1">
        <v>2</v>
      </c>
      <c r="BZ90" s="1">
        <v>2</v>
      </c>
      <c r="CA90" s="1">
        <v>2</v>
      </c>
      <c r="CB90" s="1">
        <v>1</v>
      </c>
      <c r="CE90" s="1">
        <v>0</v>
      </c>
      <c r="CH90" s="1">
        <v>2</v>
      </c>
      <c r="CI90" s="1">
        <v>2</v>
      </c>
      <c r="CJ90" s="1">
        <v>2</v>
      </c>
      <c r="CK90" s="1">
        <v>1</v>
      </c>
      <c r="CL90" s="1">
        <v>2</v>
      </c>
      <c r="CM90" s="1">
        <v>2</v>
      </c>
      <c r="CN90" s="1">
        <v>2</v>
      </c>
      <c r="CO90" s="1">
        <v>2</v>
      </c>
      <c r="CP90" s="1">
        <v>3</v>
      </c>
      <c r="CQ90" s="1">
        <v>2</v>
      </c>
      <c r="CR90" s="1">
        <v>2</v>
      </c>
      <c r="CS90" s="1">
        <v>2</v>
      </c>
      <c r="CT90" s="1">
        <v>2</v>
      </c>
      <c r="CU90" s="1">
        <v>2</v>
      </c>
      <c r="CV90" s="1">
        <v>2</v>
      </c>
      <c r="CW90" s="1">
        <v>2</v>
      </c>
    </row>
    <row r="91" spans="1:102" x14ac:dyDescent="0.25">
      <c r="A91" s="3"/>
      <c r="B91" s="1">
        <v>2</v>
      </c>
      <c r="D91" s="1">
        <v>4</v>
      </c>
      <c r="E91" s="1">
        <v>3</v>
      </c>
      <c r="H91" s="1">
        <v>1</v>
      </c>
      <c r="I91" s="1">
        <v>2</v>
      </c>
      <c r="J91" s="1">
        <v>2</v>
      </c>
      <c r="M91" s="1">
        <v>2</v>
      </c>
      <c r="N91" s="1">
        <v>2</v>
      </c>
      <c r="O91" s="1">
        <v>4</v>
      </c>
      <c r="P91" s="1">
        <v>10</v>
      </c>
      <c r="Q91" s="1">
        <v>2</v>
      </c>
      <c r="R91" s="1"/>
      <c r="S91" s="1"/>
      <c r="T91" s="1">
        <v>1</v>
      </c>
      <c r="Y91" s="1">
        <v>1</v>
      </c>
      <c r="Z91" s="1">
        <v>2</v>
      </c>
      <c r="AA91" s="1">
        <v>2</v>
      </c>
      <c r="AB91" s="1">
        <v>2</v>
      </c>
      <c r="AC91" s="1">
        <v>2</v>
      </c>
      <c r="AE91" s="1">
        <v>2</v>
      </c>
      <c r="AF91" s="1">
        <v>2</v>
      </c>
      <c r="AG91" s="1">
        <v>1</v>
      </c>
      <c r="AH91" s="1">
        <v>1</v>
      </c>
      <c r="AI91" s="1">
        <v>2</v>
      </c>
      <c r="AJ91" s="1">
        <v>3</v>
      </c>
      <c r="AK91" s="1">
        <v>1</v>
      </c>
      <c r="AL91" s="1">
        <v>1</v>
      </c>
      <c r="AM91" s="1">
        <v>2</v>
      </c>
      <c r="AN91" s="1">
        <v>2</v>
      </c>
      <c r="AP91" s="1">
        <v>2</v>
      </c>
      <c r="AS91" s="1">
        <v>2</v>
      </c>
      <c r="AT91" s="1">
        <v>1</v>
      </c>
      <c r="AU91" s="1">
        <v>1</v>
      </c>
      <c r="AX91" s="1"/>
      <c r="BA91" s="1">
        <v>2</v>
      </c>
      <c r="BB91" s="1">
        <v>3</v>
      </c>
      <c r="BC91" s="1">
        <v>3</v>
      </c>
      <c r="BD91" s="1">
        <v>0</v>
      </c>
      <c r="BE91" s="1">
        <v>2</v>
      </c>
      <c r="BF91" s="1">
        <v>4</v>
      </c>
      <c r="BG91" s="1">
        <v>2</v>
      </c>
      <c r="BH91" s="1">
        <v>1</v>
      </c>
      <c r="BI91" s="1">
        <v>1</v>
      </c>
      <c r="BJ91" s="1">
        <v>3</v>
      </c>
      <c r="BK91" s="1">
        <v>2</v>
      </c>
      <c r="BL91" s="1">
        <v>2</v>
      </c>
      <c r="BM91" s="1">
        <v>4</v>
      </c>
      <c r="BN91" s="1">
        <v>4</v>
      </c>
      <c r="BO91" s="1">
        <v>4</v>
      </c>
      <c r="BP91" s="1">
        <v>4</v>
      </c>
      <c r="BQ91" s="1">
        <v>2</v>
      </c>
      <c r="BR91" s="1">
        <v>2</v>
      </c>
      <c r="BS91" s="1">
        <v>2</v>
      </c>
      <c r="BT91" s="1">
        <v>3</v>
      </c>
      <c r="BU91" s="1">
        <v>1</v>
      </c>
      <c r="BV91" s="1">
        <v>3</v>
      </c>
      <c r="BW91" s="1">
        <v>2</v>
      </c>
      <c r="BX91" s="1">
        <v>2</v>
      </c>
      <c r="BY91" s="1">
        <v>2</v>
      </c>
      <c r="BZ91" s="1">
        <v>2</v>
      </c>
      <c r="CA91" s="1">
        <v>2</v>
      </c>
      <c r="CB91" s="1">
        <v>1</v>
      </c>
      <c r="CE91" s="1">
        <v>0</v>
      </c>
      <c r="CH91" s="1">
        <v>2</v>
      </c>
      <c r="CI91" s="1">
        <v>2</v>
      </c>
      <c r="CJ91" s="1">
        <v>2</v>
      </c>
      <c r="CK91" s="1">
        <v>1</v>
      </c>
      <c r="CL91" s="1">
        <v>2</v>
      </c>
      <c r="CM91" s="1">
        <v>2</v>
      </c>
      <c r="CN91" s="1">
        <v>2</v>
      </c>
      <c r="CO91" s="1">
        <v>2</v>
      </c>
      <c r="CP91" s="1">
        <v>3</v>
      </c>
      <c r="CQ91" s="1">
        <v>2</v>
      </c>
      <c r="CR91" s="1">
        <v>2</v>
      </c>
      <c r="CS91" s="1">
        <v>2</v>
      </c>
      <c r="CT91" s="1">
        <v>2</v>
      </c>
      <c r="CU91" s="1">
        <v>2</v>
      </c>
      <c r="CV91" s="1">
        <v>2</v>
      </c>
      <c r="CW91" s="1">
        <v>2</v>
      </c>
    </row>
    <row r="92" spans="1:102" x14ac:dyDescent="0.25">
      <c r="A92" s="3"/>
      <c r="B92" s="1">
        <v>2</v>
      </c>
      <c r="D92" s="1">
        <v>4</v>
      </c>
      <c r="E92" s="1">
        <v>3</v>
      </c>
      <c r="H92" s="1">
        <v>1</v>
      </c>
      <c r="I92" s="1">
        <v>2</v>
      </c>
      <c r="J92" s="1">
        <v>2</v>
      </c>
      <c r="M92" s="1">
        <v>2</v>
      </c>
      <c r="N92" s="1">
        <v>2</v>
      </c>
      <c r="O92" s="1">
        <v>4</v>
      </c>
      <c r="P92" s="1">
        <v>10</v>
      </c>
      <c r="Q92" s="1">
        <v>2</v>
      </c>
      <c r="R92" s="1"/>
      <c r="S92" s="1"/>
      <c r="T92" s="1">
        <v>1</v>
      </c>
      <c r="Y92" s="1">
        <v>1</v>
      </c>
      <c r="Z92" s="1">
        <v>2</v>
      </c>
      <c r="AA92" s="1">
        <v>2</v>
      </c>
      <c r="AB92" s="1">
        <v>2</v>
      </c>
      <c r="AC92" s="1">
        <v>2</v>
      </c>
      <c r="AE92" s="1">
        <v>2</v>
      </c>
      <c r="AF92" s="1">
        <v>2</v>
      </c>
      <c r="AG92" s="1">
        <v>0</v>
      </c>
      <c r="AH92" s="1">
        <v>1</v>
      </c>
      <c r="AI92" s="1">
        <v>2</v>
      </c>
      <c r="AJ92" s="1">
        <v>3</v>
      </c>
      <c r="AK92" s="1">
        <v>1</v>
      </c>
      <c r="AL92" s="1">
        <v>1</v>
      </c>
      <c r="AM92" s="1">
        <v>2</v>
      </c>
      <c r="AN92" s="1">
        <v>2</v>
      </c>
      <c r="AP92" s="1">
        <v>2</v>
      </c>
      <c r="AS92" s="1">
        <v>2</v>
      </c>
      <c r="AT92" s="1">
        <v>1</v>
      </c>
      <c r="AU92" s="1">
        <v>1</v>
      </c>
      <c r="AX92" s="1"/>
      <c r="BA92" s="1">
        <v>2</v>
      </c>
      <c r="BB92" s="1">
        <v>3</v>
      </c>
      <c r="BC92" s="1">
        <v>2</v>
      </c>
      <c r="BD92" s="1">
        <v>0</v>
      </c>
      <c r="BE92" s="1">
        <v>2</v>
      </c>
      <c r="BF92" s="1">
        <v>4</v>
      </c>
      <c r="BG92" s="1">
        <v>2</v>
      </c>
      <c r="BH92" s="1">
        <v>1</v>
      </c>
      <c r="BI92" s="1">
        <v>1</v>
      </c>
      <c r="BJ92" s="1">
        <v>3</v>
      </c>
      <c r="BK92" s="1">
        <v>2</v>
      </c>
      <c r="BL92" s="1">
        <v>2</v>
      </c>
      <c r="BM92" s="1">
        <v>4</v>
      </c>
      <c r="BN92" s="1">
        <v>4</v>
      </c>
      <c r="BO92" s="1">
        <v>4</v>
      </c>
      <c r="BP92" s="1">
        <v>4</v>
      </c>
      <c r="BQ92" s="1">
        <v>2</v>
      </c>
      <c r="BR92" s="1">
        <v>2</v>
      </c>
      <c r="BS92" s="1">
        <v>2</v>
      </c>
      <c r="BT92" s="1">
        <v>2</v>
      </c>
      <c r="BU92" s="1">
        <v>1</v>
      </c>
      <c r="BV92" s="1">
        <v>3</v>
      </c>
      <c r="BW92" s="1">
        <v>2</v>
      </c>
      <c r="BX92" s="1">
        <v>2</v>
      </c>
      <c r="BY92" s="1">
        <v>2</v>
      </c>
      <c r="BZ92" s="1">
        <v>2</v>
      </c>
      <c r="CA92" s="1">
        <v>2</v>
      </c>
      <c r="CB92" s="1">
        <v>1</v>
      </c>
      <c r="CE92" s="1">
        <v>0</v>
      </c>
      <c r="CH92" s="1">
        <v>2</v>
      </c>
      <c r="CI92" s="1">
        <v>2</v>
      </c>
      <c r="CJ92" s="1">
        <v>2</v>
      </c>
      <c r="CK92" s="1">
        <v>1</v>
      </c>
      <c r="CL92" s="1">
        <v>2</v>
      </c>
      <c r="CM92" s="1">
        <v>2</v>
      </c>
      <c r="CN92" s="1">
        <v>2</v>
      </c>
      <c r="CO92" s="1">
        <v>2</v>
      </c>
      <c r="CP92" s="1">
        <v>3</v>
      </c>
      <c r="CQ92" s="1">
        <v>2</v>
      </c>
      <c r="CR92" s="1">
        <v>2</v>
      </c>
      <c r="CS92" s="1">
        <v>2</v>
      </c>
      <c r="CT92" s="1">
        <v>2</v>
      </c>
      <c r="CU92" s="1">
        <v>2</v>
      </c>
      <c r="CV92" s="1">
        <v>2</v>
      </c>
      <c r="CW92" s="1">
        <v>2</v>
      </c>
    </row>
    <row r="93" spans="1:102" x14ac:dyDescent="0.25">
      <c r="A93" s="3"/>
      <c r="B93" s="1">
        <v>2</v>
      </c>
      <c r="D93" s="1">
        <v>4</v>
      </c>
      <c r="E93" s="1">
        <v>3</v>
      </c>
      <c r="H93" s="1">
        <v>1</v>
      </c>
      <c r="I93" s="1">
        <v>2</v>
      </c>
      <c r="J93" s="1">
        <v>2</v>
      </c>
      <c r="M93" s="1">
        <v>2</v>
      </c>
      <c r="N93" s="1">
        <v>2</v>
      </c>
      <c r="O93" s="1">
        <v>4</v>
      </c>
      <c r="P93" s="1">
        <v>10</v>
      </c>
      <c r="Q93" s="1">
        <v>2</v>
      </c>
      <c r="R93" s="1"/>
      <c r="S93" s="1"/>
      <c r="T93" s="1">
        <v>1</v>
      </c>
      <c r="Y93" s="1">
        <v>1</v>
      </c>
      <c r="Z93" s="1">
        <v>2</v>
      </c>
      <c r="AA93" s="1">
        <v>2</v>
      </c>
      <c r="AB93" s="1">
        <v>2</v>
      </c>
      <c r="AC93" s="1">
        <v>2</v>
      </c>
      <c r="AE93" s="1">
        <v>2</v>
      </c>
      <c r="AF93" s="1">
        <v>2</v>
      </c>
      <c r="AG93" s="1">
        <v>0</v>
      </c>
      <c r="AH93" s="1">
        <v>1</v>
      </c>
      <c r="AI93" s="1">
        <v>2</v>
      </c>
      <c r="AJ93" s="1">
        <v>3</v>
      </c>
      <c r="AK93" s="1">
        <v>1</v>
      </c>
      <c r="AL93" s="1">
        <v>1</v>
      </c>
      <c r="AM93" s="1">
        <v>2</v>
      </c>
      <c r="AN93" s="1">
        <v>2</v>
      </c>
      <c r="AP93" s="1">
        <v>2</v>
      </c>
      <c r="AS93" s="1">
        <v>2</v>
      </c>
      <c r="AT93" s="1">
        <v>1</v>
      </c>
      <c r="AU93" s="1">
        <v>1</v>
      </c>
      <c r="AX93" s="1"/>
      <c r="BA93" s="1">
        <v>2</v>
      </c>
      <c r="BB93" s="1">
        <v>3</v>
      </c>
      <c r="BC93" s="1">
        <v>2</v>
      </c>
      <c r="BD93" s="1">
        <v>0</v>
      </c>
      <c r="BE93" s="1">
        <v>2</v>
      </c>
      <c r="BF93" s="1">
        <v>4</v>
      </c>
      <c r="BG93" s="1">
        <v>2</v>
      </c>
      <c r="BH93" s="1">
        <v>1</v>
      </c>
      <c r="BI93" s="1">
        <v>1</v>
      </c>
      <c r="BJ93" s="1">
        <v>3</v>
      </c>
      <c r="BK93" s="1">
        <v>2</v>
      </c>
      <c r="BL93" s="1">
        <v>2</v>
      </c>
      <c r="BM93" s="1">
        <v>4</v>
      </c>
      <c r="BN93" s="1">
        <v>4</v>
      </c>
      <c r="BO93" s="1">
        <v>4</v>
      </c>
      <c r="BP93" s="1">
        <v>4</v>
      </c>
      <c r="BQ93" s="1">
        <v>2</v>
      </c>
      <c r="BR93" s="1">
        <v>2</v>
      </c>
      <c r="BS93" s="1">
        <v>2</v>
      </c>
      <c r="BT93" s="1">
        <v>2</v>
      </c>
      <c r="BU93" s="1">
        <v>1</v>
      </c>
      <c r="BV93" s="1">
        <v>3</v>
      </c>
      <c r="BW93" s="1">
        <v>2</v>
      </c>
      <c r="BX93" s="1">
        <v>2</v>
      </c>
      <c r="BY93" s="1">
        <v>2</v>
      </c>
      <c r="BZ93" s="1">
        <v>2</v>
      </c>
      <c r="CA93" s="1">
        <v>2</v>
      </c>
      <c r="CB93" s="1">
        <v>1</v>
      </c>
      <c r="CE93" s="1">
        <v>0</v>
      </c>
      <c r="CH93" s="1">
        <v>2</v>
      </c>
      <c r="CI93" s="1">
        <v>2</v>
      </c>
      <c r="CJ93" s="1">
        <v>2</v>
      </c>
      <c r="CK93" s="1">
        <v>0</v>
      </c>
      <c r="CL93" s="1">
        <v>2</v>
      </c>
      <c r="CM93" s="1">
        <v>2</v>
      </c>
      <c r="CN93" s="1">
        <v>2</v>
      </c>
      <c r="CO93" s="1">
        <v>2</v>
      </c>
      <c r="CP93" s="1">
        <v>3</v>
      </c>
      <c r="CQ93" s="1">
        <v>2</v>
      </c>
      <c r="CR93" s="1">
        <v>2</v>
      </c>
      <c r="CS93" s="1">
        <v>2</v>
      </c>
      <c r="CT93" s="1">
        <v>2</v>
      </c>
      <c r="CU93" s="1">
        <v>2</v>
      </c>
      <c r="CV93" s="1">
        <v>2</v>
      </c>
      <c r="CW93" s="1">
        <v>2</v>
      </c>
    </row>
    <row r="94" spans="1:102" x14ac:dyDescent="0.25">
      <c r="A94" s="3"/>
      <c r="B94" s="1">
        <v>2</v>
      </c>
      <c r="D94" s="1">
        <v>4</v>
      </c>
      <c r="E94" s="1">
        <v>3</v>
      </c>
      <c r="H94" s="1">
        <v>1</v>
      </c>
      <c r="I94" s="1">
        <v>2</v>
      </c>
      <c r="J94" s="1">
        <v>2</v>
      </c>
      <c r="M94" s="1">
        <v>2</v>
      </c>
      <c r="N94" s="1">
        <v>1</v>
      </c>
      <c r="O94" s="1">
        <v>4</v>
      </c>
      <c r="P94" s="1">
        <v>10</v>
      </c>
      <c r="Q94" s="1">
        <v>2</v>
      </c>
      <c r="R94" s="1"/>
      <c r="S94" s="1"/>
      <c r="T94" s="1">
        <v>1</v>
      </c>
      <c r="Y94" s="1">
        <v>1</v>
      </c>
      <c r="Z94" s="1">
        <v>2</v>
      </c>
      <c r="AA94" s="1">
        <v>2</v>
      </c>
      <c r="AB94" s="1">
        <v>2</v>
      </c>
      <c r="AC94" s="1">
        <v>2</v>
      </c>
      <c r="AE94" s="1">
        <v>2</v>
      </c>
      <c r="AF94" s="1">
        <v>2</v>
      </c>
      <c r="AG94" s="1">
        <v>0</v>
      </c>
      <c r="AH94" s="1">
        <v>1</v>
      </c>
      <c r="AI94" s="1">
        <v>2</v>
      </c>
      <c r="AJ94" s="1">
        <v>3</v>
      </c>
      <c r="AK94" s="1">
        <v>1</v>
      </c>
      <c r="AL94" s="1">
        <v>1</v>
      </c>
      <c r="AM94" s="1">
        <v>2</v>
      </c>
      <c r="AN94" s="1">
        <v>2</v>
      </c>
      <c r="AP94" s="1">
        <v>1</v>
      </c>
      <c r="AS94" s="1">
        <v>2</v>
      </c>
      <c r="AT94" s="1">
        <v>0</v>
      </c>
      <c r="AU94" s="1">
        <v>1</v>
      </c>
      <c r="AX94" s="1"/>
      <c r="BA94" s="1">
        <v>2</v>
      </c>
      <c r="BB94" s="1">
        <v>3</v>
      </c>
      <c r="BC94" s="1">
        <v>2</v>
      </c>
      <c r="BD94" s="1">
        <v>0</v>
      </c>
      <c r="BE94" s="1">
        <v>2</v>
      </c>
      <c r="BF94" s="1">
        <v>4</v>
      </c>
      <c r="BG94" s="1">
        <v>2</v>
      </c>
      <c r="BH94" s="1">
        <v>1</v>
      </c>
      <c r="BI94" s="1">
        <v>1</v>
      </c>
      <c r="BJ94" s="1">
        <v>3</v>
      </c>
      <c r="BK94" s="1">
        <v>2</v>
      </c>
      <c r="BL94" s="1">
        <v>2</v>
      </c>
      <c r="BM94" s="1">
        <v>4</v>
      </c>
      <c r="BN94" s="1">
        <v>4</v>
      </c>
      <c r="BO94" s="1">
        <v>4</v>
      </c>
      <c r="BP94" s="1">
        <v>4</v>
      </c>
      <c r="BQ94" s="1">
        <v>2</v>
      </c>
      <c r="BR94" s="1">
        <v>2</v>
      </c>
      <c r="BS94" s="1">
        <v>2</v>
      </c>
      <c r="BT94" s="1">
        <v>2</v>
      </c>
      <c r="BU94" s="1">
        <v>1</v>
      </c>
      <c r="BV94" s="1">
        <v>3</v>
      </c>
      <c r="BW94" s="1">
        <v>2</v>
      </c>
      <c r="BX94" s="1">
        <v>2</v>
      </c>
      <c r="BY94" s="1">
        <v>2</v>
      </c>
      <c r="BZ94" s="1">
        <v>2</v>
      </c>
      <c r="CA94" s="1">
        <v>2</v>
      </c>
      <c r="CB94" s="1">
        <v>1</v>
      </c>
      <c r="CE94" s="1">
        <v>0</v>
      </c>
      <c r="CH94" s="1">
        <v>1</v>
      </c>
      <c r="CI94" s="1">
        <v>2</v>
      </c>
      <c r="CJ94" s="1">
        <v>2</v>
      </c>
      <c r="CK94" s="1">
        <v>0</v>
      </c>
      <c r="CL94" s="1">
        <v>2</v>
      </c>
      <c r="CM94" s="1">
        <v>2</v>
      </c>
      <c r="CN94" s="1">
        <v>2</v>
      </c>
      <c r="CO94" s="1">
        <v>2</v>
      </c>
      <c r="CP94" s="1">
        <v>3</v>
      </c>
      <c r="CQ94" s="1">
        <v>2</v>
      </c>
      <c r="CR94" s="1">
        <v>2</v>
      </c>
      <c r="CS94" s="1">
        <v>2</v>
      </c>
      <c r="CT94" s="1">
        <v>2</v>
      </c>
      <c r="CU94" s="1">
        <v>2</v>
      </c>
      <c r="CV94" s="1">
        <v>2</v>
      </c>
      <c r="CW94" s="1">
        <v>2</v>
      </c>
    </row>
    <row r="95" spans="1:102" x14ac:dyDescent="0.25">
      <c r="A95" s="3"/>
      <c r="B95" s="1">
        <v>2</v>
      </c>
      <c r="D95" s="1">
        <v>4</v>
      </c>
      <c r="E95" s="1">
        <v>3</v>
      </c>
      <c r="H95" s="1">
        <v>1</v>
      </c>
      <c r="I95" s="1">
        <v>2</v>
      </c>
      <c r="J95" s="1">
        <v>2</v>
      </c>
      <c r="M95" s="1">
        <v>2</v>
      </c>
      <c r="N95" s="1">
        <v>1</v>
      </c>
      <c r="O95" s="1">
        <v>4</v>
      </c>
      <c r="P95" s="1">
        <v>10</v>
      </c>
      <c r="Q95" s="1">
        <v>2</v>
      </c>
      <c r="R95" s="1"/>
      <c r="S95" s="1"/>
      <c r="T95" s="1">
        <v>1</v>
      </c>
      <c r="Y95" s="1">
        <v>1</v>
      </c>
      <c r="Z95" s="1">
        <v>2</v>
      </c>
      <c r="AA95" s="1">
        <v>2</v>
      </c>
      <c r="AB95" s="1">
        <v>2</v>
      </c>
      <c r="AC95" s="1">
        <v>2</v>
      </c>
      <c r="AE95" s="1">
        <v>2</v>
      </c>
      <c r="AF95" s="1">
        <v>2</v>
      </c>
      <c r="AG95" s="1">
        <v>0</v>
      </c>
      <c r="AH95" s="1">
        <v>1</v>
      </c>
      <c r="AI95" s="1">
        <v>2</v>
      </c>
      <c r="AJ95" s="1">
        <v>3</v>
      </c>
      <c r="AK95" s="1">
        <v>1</v>
      </c>
      <c r="AL95" s="1">
        <v>1</v>
      </c>
      <c r="AM95" s="1">
        <v>2</v>
      </c>
      <c r="AN95" s="1">
        <v>2</v>
      </c>
      <c r="AP95" s="1">
        <v>1</v>
      </c>
      <c r="AS95" s="1">
        <v>2</v>
      </c>
      <c r="AU95" s="1">
        <v>1</v>
      </c>
      <c r="AX95" s="1"/>
      <c r="BA95" s="1">
        <v>2</v>
      </c>
      <c r="BB95" s="1">
        <v>3</v>
      </c>
      <c r="BC95" s="1">
        <v>2</v>
      </c>
      <c r="BD95" s="1">
        <v>0</v>
      </c>
      <c r="BE95" s="1">
        <v>2</v>
      </c>
      <c r="BF95" s="1">
        <v>4</v>
      </c>
      <c r="BG95" s="1">
        <v>2</v>
      </c>
      <c r="BH95" s="1">
        <v>1</v>
      </c>
      <c r="BI95" s="1">
        <v>1</v>
      </c>
      <c r="BJ95" s="1">
        <v>3</v>
      </c>
      <c r="BK95" s="1">
        <v>2</v>
      </c>
      <c r="BL95" s="1">
        <v>2</v>
      </c>
      <c r="BM95" s="1">
        <v>4</v>
      </c>
      <c r="BN95" s="1">
        <v>4</v>
      </c>
      <c r="BO95" s="1">
        <v>4</v>
      </c>
      <c r="BP95" s="1">
        <v>4</v>
      </c>
      <c r="BQ95" s="1">
        <v>2</v>
      </c>
      <c r="BR95" s="1">
        <v>2</v>
      </c>
      <c r="BS95" s="1">
        <v>2</v>
      </c>
      <c r="BT95" s="1">
        <v>2</v>
      </c>
      <c r="BU95" s="1">
        <v>1</v>
      </c>
      <c r="BV95" s="1">
        <v>3</v>
      </c>
      <c r="BW95" s="1">
        <v>2</v>
      </c>
      <c r="BX95" s="1">
        <v>2</v>
      </c>
      <c r="BY95" s="1">
        <v>2</v>
      </c>
      <c r="BZ95" s="1">
        <v>2</v>
      </c>
      <c r="CA95" s="1">
        <v>2</v>
      </c>
      <c r="CB95" s="1">
        <v>1</v>
      </c>
      <c r="CE95" s="1">
        <v>0</v>
      </c>
      <c r="CH95" s="1">
        <v>1</v>
      </c>
      <c r="CI95" s="1">
        <v>2</v>
      </c>
      <c r="CJ95" s="1">
        <v>2</v>
      </c>
      <c r="CK95" s="1">
        <v>0</v>
      </c>
      <c r="CL95" s="1">
        <v>2</v>
      </c>
      <c r="CM95" s="1">
        <v>2</v>
      </c>
      <c r="CN95" s="1">
        <v>2</v>
      </c>
      <c r="CO95" s="1">
        <v>2</v>
      </c>
      <c r="CP95" s="1">
        <v>2</v>
      </c>
      <c r="CQ95" s="1">
        <v>2</v>
      </c>
      <c r="CR95" s="1">
        <v>2</v>
      </c>
      <c r="CS95" s="1">
        <v>2</v>
      </c>
      <c r="CT95" s="1">
        <v>2</v>
      </c>
      <c r="CU95" s="1">
        <v>2</v>
      </c>
      <c r="CV95" s="1">
        <v>2</v>
      </c>
      <c r="CW95" s="1">
        <v>2</v>
      </c>
    </row>
    <row r="96" spans="1:102" x14ac:dyDescent="0.25">
      <c r="A96" s="3"/>
      <c r="B96" s="1">
        <v>2</v>
      </c>
      <c r="D96" s="1">
        <v>4</v>
      </c>
      <c r="E96" s="1">
        <v>2</v>
      </c>
      <c r="H96" s="1">
        <v>1</v>
      </c>
      <c r="I96" s="1">
        <v>2</v>
      </c>
      <c r="J96" s="1">
        <v>2</v>
      </c>
      <c r="M96" s="1">
        <v>2</v>
      </c>
      <c r="N96" s="1">
        <v>1</v>
      </c>
      <c r="O96" s="1">
        <v>4</v>
      </c>
      <c r="P96" s="1">
        <v>10</v>
      </c>
      <c r="Q96" s="1">
        <v>2</v>
      </c>
      <c r="R96" s="1"/>
      <c r="S96" s="1"/>
      <c r="T96" s="1">
        <v>1</v>
      </c>
      <c r="Y96" s="1">
        <v>0</v>
      </c>
      <c r="Z96" s="1">
        <v>2</v>
      </c>
      <c r="AA96" s="1">
        <v>2</v>
      </c>
      <c r="AB96" s="1">
        <v>2</v>
      </c>
      <c r="AC96" s="1">
        <v>2</v>
      </c>
      <c r="AE96" s="1">
        <v>2</v>
      </c>
      <c r="AF96" s="1">
        <v>2</v>
      </c>
      <c r="AG96" s="1">
        <v>0</v>
      </c>
      <c r="AH96" s="1">
        <v>1</v>
      </c>
      <c r="AI96" s="1">
        <v>2</v>
      </c>
      <c r="AJ96" s="1">
        <v>3</v>
      </c>
      <c r="AK96" s="1">
        <v>1</v>
      </c>
      <c r="AL96" s="1">
        <v>1</v>
      </c>
      <c r="AM96" s="1">
        <v>2</v>
      </c>
      <c r="AN96" s="1">
        <v>2</v>
      </c>
      <c r="AS96" s="1">
        <v>2</v>
      </c>
      <c r="AU96" s="1">
        <v>1</v>
      </c>
      <c r="AX96" s="1"/>
      <c r="BA96" s="1">
        <v>2</v>
      </c>
      <c r="BB96" s="1">
        <v>3</v>
      </c>
      <c r="BC96" s="1">
        <v>2</v>
      </c>
      <c r="BD96" s="1">
        <v>0</v>
      </c>
      <c r="BE96" s="1">
        <v>2</v>
      </c>
      <c r="BF96" s="1">
        <v>4</v>
      </c>
      <c r="BG96" s="1">
        <v>2</v>
      </c>
      <c r="BH96" s="1">
        <v>1</v>
      </c>
      <c r="BI96" s="1">
        <v>1</v>
      </c>
      <c r="BJ96" s="1">
        <v>2</v>
      </c>
      <c r="BK96" s="1">
        <v>2</v>
      </c>
      <c r="BL96" s="1">
        <v>2</v>
      </c>
      <c r="BM96" s="1">
        <v>4</v>
      </c>
      <c r="BN96" s="1">
        <v>4</v>
      </c>
      <c r="BO96" s="1">
        <v>4</v>
      </c>
      <c r="BP96" s="1">
        <v>4</v>
      </c>
      <c r="BQ96" s="1">
        <v>2</v>
      </c>
      <c r="BR96" s="1">
        <v>2</v>
      </c>
      <c r="BS96" s="1">
        <v>2</v>
      </c>
      <c r="BT96" s="1">
        <v>2</v>
      </c>
      <c r="BU96" s="1">
        <v>1</v>
      </c>
      <c r="BV96" s="1">
        <v>3</v>
      </c>
      <c r="BW96" s="1">
        <v>2</v>
      </c>
      <c r="BX96" s="1">
        <v>2</v>
      </c>
      <c r="BY96" s="1">
        <v>2</v>
      </c>
      <c r="BZ96" s="1">
        <v>2</v>
      </c>
      <c r="CA96" s="1">
        <v>2</v>
      </c>
      <c r="CB96" s="1">
        <v>1</v>
      </c>
      <c r="CE96" s="1">
        <v>0</v>
      </c>
      <c r="CH96" s="1">
        <v>1</v>
      </c>
      <c r="CI96" s="1">
        <v>2</v>
      </c>
      <c r="CJ96" s="1">
        <v>2</v>
      </c>
      <c r="CK96" s="1">
        <v>0</v>
      </c>
      <c r="CL96" s="1">
        <v>2</v>
      </c>
      <c r="CM96" s="1">
        <v>2</v>
      </c>
      <c r="CN96" s="1">
        <v>2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2</v>
      </c>
      <c r="CU96" s="1">
        <v>2</v>
      </c>
      <c r="CV96" s="1">
        <v>2</v>
      </c>
      <c r="CW96" s="1">
        <v>2</v>
      </c>
    </row>
    <row r="97" spans="1:101" x14ac:dyDescent="0.25">
      <c r="A97" s="3"/>
      <c r="B97" s="1">
        <v>2</v>
      </c>
      <c r="D97" s="1">
        <v>4</v>
      </c>
      <c r="E97" s="1">
        <v>2</v>
      </c>
      <c r="H97" s="1">
        <v>1</v>
      </c>
      <c r="I97" s="1">
        <v>2</v>
      </c>
      <c r="J97" s="1">
        <v>2</v>
      </c>
      <c r="M97" s="1">
        <v>2</v>
      </c>
      <c r="N97" s="1">
        <v>0</v>
      </c>
      <c r="O97" s="1">
        <v>4</v>
      </c>
      <c r="P97" s="1">
        <v>10</v>
      </c>
      <c r="Q97" s="1">
        <v>2</v>
      </c>
      <c r="R97" s="1"/>
      <c r="S97" s="1"/>
      <c r="T97" s="1">
        <v>1</v>
      </c>
      <c r="Y97" s="1">
        <v>0</v>
      </c>
      <c r="Z97" s="1">
        <v>2</v>
      </c>
      <c r="AA97" s="1">
        <v>2</v>
      </c>
      <c r="AB97" s="1">
        <v>2</v>
      </c>
      <c r="AC97" s="1">
        <v>2</v>
      </c>
      <c r="AE97" s="1">
        <v>2</v>
      </c>
      <c r="AF97" s="1">
        <v>1</v>
      </c>
      <c r="AG97" s="1">
        <v>0</v>
      </c>
      <c r="AH97" s="1">
        <v>1</v>
      </c>
      <c r="AI97" s="1">
        <v>2</v>
      </c>
      <c r="AJ97" s="1">
        <v>3</v>
      </c>
      <c r="AK97" s="1">
        <v>1</v>
      </c>
      <c r="AL97" s="1">
        <v>1</v>
      </c>
      <c r="AM97" s="1">
        <v>1</v>
      </c>
      <c r="AN97" s="1">
        <v>2</v>
      </c>
      <c r="AS97" s="1">
        <v>1</v>
      </c>
      <c r="AU97" s="1">
        <v>1</v>
      </c>
      <c r="AX97" s="1"/>
      <c r="BA97" s="1">
        <v>2</v>
      </c>
      <c r="BB97" s="1">
        <v>3</v>
      </c>
      <c r="BC97" s="1">
        <v>2</v>
      </c>
      <c r="BD97" s="1">
        <v>0</v>
      </c>
      <c r="BE97" s="1">
        <v>2</v>
      </c>
      <c r="BF97" s="1">
        <v>4</v>
      </c>
      <c r="BG97" s="1">
        <v>2</v>
      </c>
      <c r="BH97" s="1">
        <v>1</v>
      </c>
      <c r="BI97" s="1">
        <v>1</v>
      </c>
      <c r="BJ97" s="1">
        <v>2</v>
      </c>
      <c r="BK97" s="1">
        <v>2</v>
      </c>
      <c r="BL97" s="1">
        <v>2</v>
      </c>
      <c r="BM97" s="1">
        <v>4</v>
      </c>
      <c r="BN97" s="1">
        <v>4</v>
      </c>
      <c r="BO97" s="1">
        <v>3</v>
      </c>
      <c r="BP97" s="1">
        <v>4</v>
      </c>
      <c r="BQ97" s="1">
        <v>2</v>
      </c>
      <c r="BR97" s="1">
        <v>2</v>
      </c>
      <c r="BS97" s="1">
        <v>2</v>
      </c>
      <c r="BT97" s="1">
        <v>2</v>
      </c>
      <c r="BU97" s="1">
        <v>1</v>
      </c>
      <c r="BV97" s="1">
        <v>3</v>
      </c>
      <c r="BW97" s="1">
        <v>2</v>
      </c>
      <c r="BX97" s="1">
        <v>2</v>
      </c>
      <c r="BY97" s="1">
        <v>2</v>
      </c>
      <c r="BZ97" s="1">
        <v>2</v>
      </c>
      <c r="CA97" s="1">
        <v>2</v>
      </c>
      <c r="CB97" s="1">
        <v>1</v>
      </c>
      <c r="CE97" s="1">
        <v>0</v>
      </c>
      <c r="CH97" s="1">
        <v>1</v>
      </c>
      <c r="CI97" s="1">
        <v>2</v>
      </c>
      <c r="CJ97" s="1">
        <v>2</v>
      </c>
      <c r="CL97" s="1">
        <v>2</v>
      </c>
      <c r="CM97" s="1">
        <v>2</v>
      </c>
      <c r="CN97" s="1">
        <v>2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2</v>
      </c>
      <c r="CU97" s="1">
        <v>2</v>
      </c>
      <c r="CV97" s="1">
        <v>2</v>
      </c>
      <c r="CW97" s="1">
        <v>2</v>
      </c>
    </row>
    <row r="98" spans="1:101" x14ac:dyDescent="0.25">
      <c r="A98" s="3"/>
      <c r="B98" s="1">
        <v>2</v>
      </c>
      <c r="D98" s="1">
        <v>4</v>
      </c>
      <c r="E98" s="1">
        <v>2</v>
      </c>
      <c r="H98" s="1">
        <v>1</v>
      </c>
      <c r="I98" s="1">
        <v>2</v>
      </c>
      <c r="J98" s="1">
        <v>2</v>
      </c>
      <c r="M98" s="1">
        <v>2</v>
      </c>
      <c r="O98" s="1">
        <v>3</v>
      </c>
      <c r="P98" s="1">
        <v>10</v>
      </c>
      <c r="Q98" s="1">
        <v>2</v>
      </c>
      <c r="R98" s="1"/>
      <c r="S98" s="1"/>
      <c r="T98" s="1">
        <v>1</v>
      </c>
      <c r="Y98" s="1">
        <v>0</v>
      </c>
      <c r="Z98" s="1">
        <v>2</v>
      </c>
      <c r="AA98" s="1">
        <v>2</v>
      </c>
      <c r="AB98" s="1">
        <v>2</v>
      </c>
      <c r="AC98" s="1">
        <v>2</v>
      </c>
      <c r="AE98" s="1">
        <v>2</v>
      </c>
      <c r="AF98" s="1">
        <v>1</v>
      </c>
      <c r="AG98" s="1">
        <v>0</v>
      </c>
      <c r="AH98" s="1">
        <v>1</v>
      </c>
      <c r="AI98" s="1">
        <v>2</v>
      </c>
      <c r="AJ98" s="1">
        <v>3</v>
      </c>
      <c r="AK98" s="1">
        <v>0</v>
      </c>
      <c r="AL98" s="1">
        <v>1</v>
      </c>
      <c r="AM98" s="1">
        <v>1</v>
      </c>
      <c r="AN98" s="1">
        <v>2</v>
      </c>
      <c r="AS98" s="1">
        <v>1</v>
      </c>
      <c r="AU98" s="1">
        <v>1</v>
      </c>
      <c r="AX98" s="1"/>
      <c r="BA98" s="1">
        <v>2</v>
      </c>
      <c r="BB98" s="1">
        <v>3</v>
      </c>
      <c r="BC98" s="1">
        <v>2</v>
      </c>
      <c r="BD98" s="1">
        <v>0</v>
      </c>
      <c r="BE98" s="1">
        <v>2</v>
      </c>
      <c r="BF98" s="1">
        <v>4</v>
      </c>
      <c r="BG98" s="1">
        <v>2</v>
      </c>
      <c r="BH98" s="1">
        <v>1</v>
      </c>
      <c r="BI98" s="1">
        <v>1</v>
      </c>
      <c r="BJ98" s="1">
        <v>2</v>
      </c>
      <c r="BK98" s="1">
        <v>2</v>
      </c>
      <c r="BL98" s="1">
        <v>2</v>
      </c>
      <c r="BM98" s="1">
        <v>4</v>
      </c>
      <c r="BN98" s="1">
        <v>4</v>
      </c>
      <c r="BO98" s="1">
        <v>3</v>
      </c>
      <c r="BP98" s="1">
        <v>4</v>
      </c>
      <c r="BQ98" s="1">
        <v>2</v>
      </c>
      <c r="BR98" s="1">
        <v>2</v>
      </c>
      <c r="BS98" s="1">
        <v>2</v>
      </c>
      <c r="BT98" s="1">
        <v>2</v>
      </c>
      <c r="BU98" s="1">
        <v>1</v>
      </c>
      <c r="BV98" s="1">
        <v>3</v>
      </c>
      <c r="BW98" s="1">
        <v>2</v>
      </c>
      <c r="BX98" s="1">
        <v>2</v>
      </c>
      <c r="BY98" s="1">
        <v>2</v>
      </c>
      <c r="BZ98" s="1">
        <v>2</v>
      </c>
      <c r="CA98" s="1">
        <v>2</v>
      </c>
      <c r="CB98" s="1">
        <v>0</v>
      </c>
      <c r="CE98" s="1">
        <v>0</v>
      </c>
      <c r="CH98" s="1">
        <v>1</v>
      </c>
      <c r="CI98" s="1">
        <v>2</v>
      </c>
      <c r="CJ98" s="1">
        <v>2</v>
      </c>
      <c r="CL98" s="1">
        <v>2</v>
      </c>
      <c r="CM98" s="1">
        <v>2</v>
      </c>
      <c r="CN98" s="1">
        <v>2</v>
      </c>
      <c r="CO98" s="1">
        <v>2</v>
      </c>
      <c r="CP98" s="1">
        <v>2</v>
      </c>
      <c r="CQ98" s="1">
        <v>2</v>
      </c>
      <c r="CR98" s="1">
        <v>2</v>
      </c>
      <c r="CS98" s="1">
        <v>2</v>
      </c>
      <c r="CT98" s="1">
        <v>2</v>
      </c>
      <c r="CU98" s="1">
        <v>2</v>
      </c>
      <c r="CV98" s="1">
        <v>2</v>
      </c>
      <c r="CW98" s="1">
        <v>2</v>
      </c>
    </row>
    <row r="99" spans="1:101" x14ac:dyDescent="0.25">
      <c r="A99" s="3"/>
      <c r="B99" s="1">
        <v>2</v>
      </c>
      <c r="D99" s="1">
        <v>4</v>
      </c>
      <c r="E99" s="1">
        <v>2</v>
      </c>
      <c r="H99" s="1">
        <v>1</v>
      </c>
      <c r="I99" s="1">
        <v>2</v>
      </c>
      <c r="J99" s="1">
        <v>2</v>
      </c>
      <c r="M99" s="1">
        <v>2</v>
      </c>
      <c r="O99" s="1">
        <v>3</v>
      </c>
      <c r="P99" s="1">
        <v>10</v>
      </c>
      <c r="Q99" s="1">
        <v>2</v>
      </c>
      <c r="R99" s="1"/>
      <c r="S99" s="1"/>
      <c r="T99" s="1">
        <v>1</v>
      </c>
      <c r="Z99" s="1">
        <v>2</v>
      </c>
      <c r="AA99" s="1">
        <v>2</v>
      </c>
      <c r="AB99" s="1">
        <v>2</v>
      </c>
      <c r="AC99" s="1">
        <v>2</v>
      </c>
      <c r="AE99" s="1">
        <v>2</v>
      </c>
      <c r="AF99" s="1">
        <v>1</v>
      </c>
      <c r="AG99" s="1">
        <v>0</v>
      </c>
      <c r="AH99" s="1">
        <v>1</v>
      </c>
      <c r="AI99" s="1">
        <v>2</v>
      </c>
      <c r="AJ99" s="1">
        <v>3</v>
      </c>
      <c r="AK99" s="1">
        <v>0</v>
      </c>
      <c r="AL99" s="1">
        <v>0</v>
      </c>
      <c r="AM99" s="1">
        <v>1</v>
      </c>
      <c r="AN99" s="1">
        <v>2</v>
      </c>
      <c r="AS99" s="1">
        <v>1</v>
      </c>
      <c r="AU99" s="1">
        <v>1</v>
      </c>
      <c r="AX99" s="1"/>
      <c r="BA99" s="1">
        <v>2</v>
      </c>
      <c r="BB99" s="1">
        <v>3</v>
      </c>
      <c r="BC99" s="1">
        <v>2</v>
      </c>
      <c r="BE99" s="1">
        <v>2</v>
      </c>
      <c r="BF99" s="1">
        <v>3</v>
      </c>
      <c r="BG99" s="1">
        <v>2</v>
      </c>
      <c r="BH99" s="1">
        <v>1</v>
      </c>
      <c r="BI99" s="1">
        <v>1</v>
      </c>
      <c r="BJ99" s="1">
        <v>2</v>
      </c>
      <c r="BK99" s="1">
        <v>2</v>
      </c>
      <c r="BL99" s="1">
        <v>2</v>
      </c>
      <c r="BM99" s="1">
        <v>4</v>
      </c>
      <c r="BN99" s="1">
        <v>4</v>
      </c>
      <c r="BO99" s="1">
        <v>3</v>
      </c>
      <c r="BP99" s="1">
        <v>4</v>
      </c>
      <c r="BQ99" s="1">
        <v>2</v>
      </c>
      <c r="BR99" s="1">
        <v>2</v>
      </c>
      <c r="BS99" s="1">
        <v>2</v>
      </c>
      <c r="BT99" s="1">
        <v>2</v>
      </c>
      <c r="BU99" s="1">
        <v>1</v>
      </c>
      <c r="BV99" s="1">
        <v>3</v>
      </c>
      <c r="BW99" s="1">
        <v>2</v>
      </c>
      <c r="BX99" s="1">
        <v>2</v>
      </c>
      <c r="BY99" s="1">
        <v>2</v>
      </c>
      <c r="BZ99" s="1">
        <v>2</v>
      </c>
      <c r="CA99" s="1">
        <v>2</v>
      </c>
      <c r="CB99" s="1">
        <v>0</v>
      </c>
      <c r="CE99" s="1">
        <v>0</v>
      </c>
      <c r="CH99" s="1">
        <v>1</v>
      </c>
      <c r="CI99" s="1">
        <v>2</v>
      </c>
      <c r="CJ99" s="1">
        <v>2</v>
      </c>
      <c r="CL99" s="1">
        <v>2</v>
      </c>
      <c r="CM99" s="1">
        <v>2</v>
      </c>
      <c r="CN99" s="1">
        <v>2</v>
      </c>
      <c r="CO99" s="1">
        <v>2</v>
      </c>
      <c r="CP99" s="1">
        <v>2</v>
      </c>
      <c r="CQ99" s="1">
        <v>2</v>
      </c>
      <c r="CR99" s="1">
        <v>2</v>
      </c>
      <c r="CS99" s="1">
        <v>2</v>
      </c>
      <c r="CT99" s="1">
        <v>2</v>
      </c>
      <c r="CU99" s="1">
        <v>2</v>
      </c>
      <c r="CV99" s="1">
        <v>2</v>
      </c>
      <c r="CW99" s="1">
        <v>2</v>
      </c>
    </row>
    <row r="100" spans="1:101" x14ac:dyDescent="0.25">
      <c r="A100" s="3"/>
      <c r="B100" s="1">
        <v>2</v>
      </c>
      <c r="D100" s="1">
        <v>4</v>
      </c>
      <c r="E100" s="1">
        <v>2</v>
      </c>
      <c r="H100" s="1">
        <v>1</v>
      </c>
      <c r="I100" s="1">
        <v>2</v>
      </c>
      <c r="J100" s="1">
        <v>2</v>
      </c>
      <c r="M100" s="1">
        <v>2</v>
      </c>
      <c r="O100" s="1">
        <v>3</v>
      </c>
      <c r="P100" s="1">
        <v>9</v>
      </c>
      <c r="Q100" s="1">
        <v>2</v>
      </c>
      <c r="R100" s="1"/>
      <c r="S100" s="1"/>
      <c r="T100" s="1">
        <v>1</v>
      </c>
      <c r="Z100" s="1">
        <v>2</v>
      </c>
      <c r="AA100" s="1">
        <v>2</v>
      </c>
      <c r="AB100" s="1">
        <v>2</v>
      </c>
      <c r="AC100" s="1">
        <v>2</v>
      </c>
      <c r="AE100" s="1">
        <v>2</v>
      </c>
      <c r="AF100" s="1">
        <v>1</v>
      </c>
      <c r="AH100" s="1">
        <v>1</v>
      </c>
      <c r="AI100" s="1">
        <v>2</v>
      </c>
      <c r="AJ100" s="1">
        <v>3</v>
      </c>
      <c r="AK100" s="1">
        <v>0</v>
      </c>
      <c r="AL100" s="1">
        <v>0</v>
      </c>
      <c r="AM100" s="1">
        <v>1</v>
      </c>
      <c r="AN100" s="1">
        <v>2</v>
      </c>
      <c r="AS100" s="1">
        <v>0</v>
      </c>
      <c r="AU100" s="1">
        <v>1</v>
      </c>
      <c r="AX100" s="1"/>
      <c r="BA100" s="1">
        <v>2</v>
      </c>
      <c r="BB100" s="1">
        <v>3</v>
      </c>
      <c r="BC100" s="1">
        <v>2</v>
      </c>
      <c r="BE100" s="1">
        <v>2</v>
      </c>
      <c r="BF100" s="1">
        <v>3</v>
      </c>
      <c r="BG100" s="1">
        <v>2</v>
      </c>
      <c r="BH100" s="1">
        <v>1</v>
      </c>
      <c r="BI100" s="1">
        <v>1</v>
      </c>
      <c r="BJ100" s="1">
        <v>2</v>
      </c>
      <c r="BK100" s="1">
        <v>2</v>
      </c>
      <c r="BL100" s="1">
        <v>2</v>
      </c>
      <c r="BM100" s="1">
        <v>4</v>
      </c>
      <c r="BN100" s="1">
        <v>4</v>
      </c>
      <c r="BO100" s="1">
        <v>3</v>
      </c>
      <c r="BP100" s="1">
        <v>4</v>
      </c>
      <c r="BQ100" s="1">
        <v>2</v>
      </c>
      <c r="BR100" s="1">
        <v>2</v>
      </c>
      <c r="BS100" s="1">
        <v>2</v>
      </c>
      <c r="BT100" s="1">
        <v>2</v>
      </c>
      <c r="BU100" s="1">
        <v>1</v>
      </c>
      <c r="BV100" s="1">
        <v>3</v>
      </c>
      <c r="BW100" s="1">
        <v>2</v>
      </c>
      <c r="BX100" s="1">
        <v>2</v>
      </c>
      <c r="BY100" s="1">
        <v>2</v>
      </c>
      <c r="BZ100" s="1">
        <v>2</v>
      </c>
      <c r="CA100" s="1">
        <v>2</v>
      </c>
      <c r="CB100" s="1">
        <v>0</v>
      </c>
      <c r="CE100" s="1">
        <v>0</v>
      </c>
      <c r="CH100" s="1">
        <v>1</v>
      </c>
      <c r="CI100" s="1">
        <v>2</v>
      </c>
      <c r="CJ100" s="1">
        <v>2</v>
      </c>
      <c r="CL100" s="1">
        <v>2</v>
      </c>
      <c r="CM100" s="1">
        <v>2</v>
      </c>
      <c r="CN100" s="1">
        <v>2</v>
      </c>
      <c r="CO100" s="1">
        <v>2</v>
      </c>
      <c r="CP100" s="1">
        <v>2</v>
      </c>
      <c r="CQ100" s="1">
        <v>2</v>
      </c>
      <c r="CR100" s="1">
        <v>2</v>
      </c>
      <c r="CS100" s="1">
        <v>2</v>
      </c>
      <c r="CT100" s="1">
        <v>2</v>
      </c>
      <c r="CU100" s="1">
        <v>2</v>
      </c>
      <c r="CV100" s="1">
        <v>2</v>
      </c>
      <c r="CW100" s="1">
        <v>2</v>
      </c>
    </row>
    <row r="101" spans="1:101" x14ac:dyDescent="0.25">
      <c r="A101" s="3"/>
      <c r="B101" s="1">
        <v>2</v>
      </c>
      <c r="D101" s="1">
        <v>4</v>
      </c>
      <c r="E101" s="1">
        <v>2</v>
      </c>
      <c r="H101" s="1">
        <v>1</v>
      </c>
      <c r="I101" s="1">
        <v>2</v>
      </c>
      <c r="J101" s="1">
        <v>2</v>
      </c>
      <c r="M101" s="1">
        <v>2</v>
      </c>
      <c r="O101" s="1">
        <v>3</v>
      </c>
      <c r="P101" s="1">
        <v>9</v>
      </c>
      <c r="Q101" s="1">
        <v>2</v>
      </c>
      <c r="R101" s="1"/>
      <c r="S101" s="1"/>
      <c r="T101" s="1">
        <v>1</v>
      </c>
      <c r="Z101" s="1">
        <v>2</v>
      </c>
      <c r="AA101" s="1">
        <v>1</v>
      </c>
      <c r="AB101" s="1">
        <v>2</v>
      </c>
      <c r="AC101" s="1">
        <v>2</v>
      </c>
      <c r="AE101" s="1">
        <v>2</v>
      </c>
      <c r="AF101" s="1">
        <v>1</v>
      </c>
      <c r="AH101" s="1">
        <v>1</v>
      </c>
      <c r="AI101" s="1">
        <v>2</v>
      </c>
      <c r="AJ101" s="1">
        <v>3</v>
      </c>
      <c r="AK101" s="1">
        <v>0</v>
      </c>
      <c r="AL101" s="1">
        <v>0</v>
      </c>
      <c r="AM101" s="1">
        <v>1</v>
      </c>
      <c r="AN101" s="1">
        <v>2</v>
      </c>
      <c r="AS101" s="1">
        <v>0</v>
      </c>
      <c r="AU101" s="1">
        <v>1</v>
      </c>
      <c r="AX101" s="1"/>
      <c r="BA101" s="1">
        <v>2</v>
      </c>
      <c r="BB101" s="1">
        <v>3</v>
      </c>
      <c r="BC101" s="1">
        <v>2</v>
      </c>
      <c r="BE101" s="1">
        <v>2</v>
      </c>
      <c r="BF101" s="1">
        <v>3</v>
      </c>
      <c r="BG101" s="1">
        <v>2</v>
      </c>
      <c r="BH101" s="1">
        <v>1</v>
      </c>
      <c r="BI101" s="1">
        <v>1</v>
      </c>
      <c r="BJ101" s="1">
        <v>2</v>
      </c>
      <c r="BK101" s="1">
        <v>2</v>
      </c>
      <c r="BL101" s="1">
        <v>2</v>
      </c>
      <c r="BM101" s="1">
        <v>4</v>
      </c>
      <c r="BN101" s="1">
        <v>4</v>
      </c>
      <c r="BO101" s="1">
        <v>3</v>
      </c>
      <c r="BP101" s="1">
        <v>4</v>
      </c>
      <c r="BQ101" s="1">
        <v>2</v>
      </c>
      <c r="BR101" s="1">
        <v>2</v>
      </c>
      <c r="BS101" s="1">
        <v>2</v>
      </c>
      <c r="BT101" s="1">
        <v>2</v>
      </c>
      <c r="BU101" s="1">
        <v>1</v>
      </c>
      <c r="BV101" s="1">
        <v>3</v>
      </c>
      <c r="BW101" s="1">
        <v>2</v>
      </c>
      <c r="BX101" s="1">
        <v>2</v>
      </c>
      <c r="BY101" s="1">
        <v>2</v>
      </c>
      <c r="BZ101" s="1">
        <v>2</v>
      </c>
      <c r="CA101" s="1">
        <v>2</v>
      </c>
      <c r="CE101" s="1">
        <v>0</v>
      </c>
      <c r="CH101" s="1">
        <v>1</v>
      </c>
      <c r="CI101" s="1">
        <v>2</v>
      </c>
      <c r="CJ101" s="1">
        <v>2</v>
      </c>
      <c r="CL101" s="1">
        <v>2</v>
      </c>
      <c r="CM101" s="1">
        <v>2</v>
      </c>
      <c r="CN101" s="1">
        <v>2</v>
      </c>
      <c r="CO101" s="1">
        <v>2</v>
      </c>
      <c r="CP101" s="1">
        <v>2</v>
      </c>
      <c r="CQ101" s="1">
        <v>2</v>
      </c>
      <c r="CR101" s="1">
        <v>2</v>
      </c>
      <c r="CS101" s="1">
        <v>2</v>
      </c>
      <c r="CT101" s="1">
        <v>2</v>
      </c>
      <c r="CU101" s="1">
        <v>2</v>
      </c>
      <c r="CV101" s="1">
        <v>2</v>
      </c>
      <c r="CW101" s="1">
        <v>2</v>
      </c>
    </row>
    <row r="102" spans="1:101" x14ac:dyDescent="0.25">
      <c r="A102" s="3"/>
      <c r="B102" s="1">
        <v>2</v>
      </c>
      <c r="D102" s="1">
        <v>4</v>
      </c>
      <c r="E102" s="1">
        <v>2</v>
      </c>
      <c r="H102" s="1">
        <v>1</v>
      </c>
      <c r="I102" s="1">
        <v>2</v>
      </c>
      <c r="J102" s="1">
        <v>2</v>
      </c>
      <c r="M102" s="1">
        <v>2</v>
      </c>
      <c r="O102" s="1">
        <v>3</v>
      </c>
      <c r="P102" s="1">
        <v>9</v>
      </c>
      <c r="Q102" s="1">
        <v>2</v>
      </c>
      <c r="R102" s="1"/>
      <c r="S102" s="1"/>
      <c r="T102" s="1">
        <v>1</v>
      </c>
      <c r="Z102" s="1">
        <v>2</v>
      </c>
      <c r="AA102" s="1">
        <v>1</v>
      </c>
      <c r="AB102" s="1">
        <v>2</v>
      </c>
      <c r="AC102" s="1">
        <v>2</v>
      </c>
      <c r="AE102" s="1">
        <v>2</v>
      </c>
      <c r="AF102" s="1">
        <v>1</v>
      </c>
      <c r="AH102" s="1">
        <v>1</v>
      </c>
      <c r="AI102" s="1">
        <v>2</v>
      </c>
      <c r="AJ102" s="1">
        <v>3</v>
      </c>
      <c r="AL102" s="1">
        <v>0</v>
      </c>
      <c r="AM102" s="1">
        <v>1</v>
      </c>
      <c r="AN102" s="1">
        <v>2</v>
      </c>
      <c r="AS102" s="1">
        <v>0</v>
      </c>
      <c r="AU102" s="1">
        <v>1</v>
      </c>
      <c r="AX102" s="1"/>
      <c r="BA102" s="1">
        <v>2</v>
      </c>
      <c r="BB102" s="1">
        <v>2</v>
      </c>
      <c r="BC102" s="1">
        <v>2</v>
      </c>
      <c r="BE102" s="1">
        <v>1</v>
      </c>
      <c r="BF102" s="1">
        <v>3</v>
      </c>
      <c r="BG102" s="1">
        <v>2</v>
      </c>
      <c r="BH102" s="1">
        <v>1</v>
      </c>
      <c r="BI102" s="1">
        <v>1</v>
      </c>
      <c r="BJ102" s="1">
        <v>2</v>
      </c>
      <c r="BK102" s="1">
        <v>2</v>
      </c>
      <c r="BL102" s="1">
        <v>2</v>
      </c>
      <c r="BM102" s="1">
        <v>4</v>
      </c>
      <c r="BN102" s="1">
        <v>4</v>
      </c>
      <c r="BO102" s="1">
        <v>3</v>
      </c>
      <c r="BP102" s="1">
        <v>4</v>
      </c>
      <c r="BQ102" s="1">
        <v>2</v>
      </c>
      <c r="BR102" s="1">
        <v>2</v>
      </c>
      <c r="BS102" s="1">
        <v>2</v>
      </c>
      <c r="BT102" s="1">
        <v>2</v>
      </c>
      <c r="BU102" s="1">
        <v>1</v>
      </c>
      <c r="BV102" s="1">
        <v>3</v>
      </c>
      <c r="BW102" s="1">
        <v>2</v>
      </c>
      <c r="BX102" s="1">
        <v>2</v>
      </c>
      <c r="BY102" s="1">
        <v>2</v>
      </c>
      <c r="BZ102" s="1">
        <v>2</v>
      </c>
      <c r="CA102" s="1">
        <v>2</v>
      </c>
      <c r="CE102" s="1">
        <v>0</v>
      </c>
      <c r="CH102" s="1">
        <v>1</v>
      </c>
      <c r="CI102" s="1">
        <v>2</v>
      </c>
      <c r="CJ102" s="1">
        <v>2</v>
      </c>
      <c r="CL102" s="1">
        <v>2</v>
      </c>
      <c r="CM102" s="1">
        <v>2</v>
      </c>
      <c r="CN102" s="1">
        <v>2</v>
      </c>
      <c r="CO102" s="1">
        <v>2</v>
      </c>
      <c r="CP102" s="1">
        <v>2</v>
      </c>
      <c r="CQ102" s="1">
        <v>2</v>
      </c>
      <c r="CR102" s="1">
        <v>2</v>
      </c>
      <c r="CS102" s="1">
        <v>2</v>
      </c>
      <c r="CT102" s="1">
        <v>2</v>
      </c>
      <c r="CU102" s="1">
        <v>2</v>
      </c>
      <c r="CV102" s="1">
        <v>2</v>
      </c>
      <c r="CW102" s="1">
        <v>2</v>
      </c>
    </row>
    <row r="103" spans="1:101" x14ac:dyDescent="0.25">
      <c r="A103" s="3"/>
      <c r="B103" s="1">
        <v>2</v>
      </c>
      <c r="D103" s="1">
        <v>4</v>
      </c>
      <c r="E103" s="1">
        <v>2</v>
      </c>
      <c r="H103" s="1">
        <v>0</v>
      </c>
      <c r="I103" s="1">
        <v>2</v>
      </c>
      <c r="J103" s="1">
        <v>2</v>
      </c>
      <c r="M103" s="1">
        <v>2</v>
      </c>
      <c r="O103" s="1">
        <v>3</v>
      </c>
      <c r="P103" s="1">
        <v>9</v>
      </c>
      <c r="Q103" s="1">
        <v>2</v>
      </c>
      <c r="R103" s="1"/>
      <c r="S103" s="1"/>
      <c r="T103" s="1">
        <v>1</v>
      </c>
      <c r="Z103" s="1">
        <v>2</v>
      </c>
      <c r="AA103" s="1">
        <v>1</v>
      </c>
      <c r="AB103" s="1">
        <v>2</v>
      </c>
      <c r="AC103" s="1">
        <v>2</v>
      </c>
      <c r="AE103" s="1">
        <v>2</v>
      </c>
      <c r="AF103" s="1">
        <v>1</v>
      </c>
      <c r="AH103" s="1">
        <v>1</v>
      </c>
      <c r="AI103" s="1">
        <v>2</v>
      </c>
      <c r="AJ103" s="1">
        <v>3</v>
      </c>
      <c r="AM103" s="1">
        <v>1</v>
      </c>
      <c r="AN103" s="1">
        <v>2</v>
      </c>
      <c r="AS103" s="1">
        <v>0</v>
      </c>
      <c r="AU103" s="1">
        <v>0</v>
      </c>
      <c r="AX103" s="1"/>
      <c r="BA103" s="1">
        <v>2</v>
      </c>
      <c r="BB103" s="1">
        <v>2</v>
      </c>
      <c r="BC103" s="1">
        <v>2</v>
      </c>
      <c r="BE103" s="1">
        <v>1</v>
      </c>
      <c r="BF103" s="1">
        <v>3</v>
      </c>
      <c r="BG103" s="1">
        <v>2</v>
      </c>
      <c r="BH103" s="1">
        <v>1</v>
      </c>
      <c r="BI103" s="1">
        <v>1</v>
      </c>
      <c r="BJ103" s="1">
        <v>2</v>
      </c>
      <c r="BK103" s="1">
        <v>2</v>
      </c>
      <c r="BL103" s="1">
        <v>2</v>
      </c>
      <c r="BM103" s="1">
        <v>4</v>
      </c>
      <c r="BN103" s="1">
        <v>4</v>
      </c>
      <c r="BO103" s="1">
        <v>3</v>
      </c>
      <c r="BP103" s="1">
        <v>4</v>
      </c>
      <c r="BQ103" s="1">
        <v>2</v>
      </c>
      <c r="BR103" s="1">
        <v>2</v>
      </c>
      <c r="BS103" s="1">
        <v>2</v>
      </c>
      <c r="BT103" s="1">
        <v>2</v>
      </c>
      <c r="BU103" s="1">
        <v>1</v>
      </c>
      <c r="BV103" s="1">
        <v>3</v>
      </c>
      <c r="BW103" s="1">
        <v>2</v>
      </c>
      <c r="BX103" s="1">
        <v>2</v>
      </c>
      <c r="BY103" s="1">
        <v>2</v>
      </c>
      <c r="BZ103" s="1">
        <v>2</v>
      </c>
      <c r="CA103" s="1">
        <v>2</v>
      </c>
      <c r="CE103" s="1">
        <v>0</v>
      </c>
      <c r="CH103" s="1">
        <v>1</v>
      </c>
      <c r="CI103" s="1">
        <v>2</v>
      </c>
      <c r="CJ103" s="1">
        <v>2</v>
      </c>
      <c r="CL103" s="1">
        <v>2</v>
      </c>
      <c r="CM103" s="1">
        <v>2</v>
      </c>
      <c r="CN103" s="1">
        <v>2</v>
      </c>
      <c r="CO103" s="1">
        <v>2</v>
      </c>
      <c r="CP103" s="1">
        <v>2</v>
      </c>
      <c r="CQ103" s="1">
        <v>2</v>
      </c>
      <c r="CR103" s="1">
        <v>2</v>
      </c>
      <c r="CS103" s="1">
        <v>2</v>
      </c>
      <c r="CT103" s="1">
        <v>2</v>
      </c>
      <c r="CU103" s="1">
        <v>2</v>
      </c>
      <c r="CV103" s="1">
        <v>2</v>
      </c>
      <c r="CW103" s="1">
        <v>2</v>
      </c>
    </row>
    <row r="104" spans="1:101" x14ac:dyDescent="0.25">
      <c r="A104" s="3"/>
      <c r="B104" s="1">
        <v>2</v>
      </c>
      <c r="D104" s="1">
        <v>4</v>
      </c>
      <c r="E104" s="1">
        <v>2</v>
      </c>
      <c r="H104" s="1">
        <v>0</v>
      </c>
      <c r="I104" s="1">
        <v>2</v>
      </c>
      <c r="J104" s="1">
        <v>2</v>
      </c>
      <c r="M104" s="1">
        <v>2</v>
      </c>
      <c r="O104" s="1">
        <v>3</v>
      </c>
      <c r="P104" s="1">
        <v>9</v>
      </c>
      <c r="Q104" s="1">
        <v>2</v>
      </c>
      <c r="S104" s="1"/>
      <c r="T104" s="1">
        <v>1</v>
      </c>
      <c r="Z104" s="1">
        <v>2</v>
      </c>
      <c r="AA104" s="1">
        <v>1</v>
      </c>
      <c r="AB104" s="1">
        <v>2</v>
      </c>
      <c r="AC104" s="1">
        <v>2</v>
      </c>
      <c r="AE104" s="1">
        <v>2</v>
      </c>
      <c r="AF104" s="1">
        <v>1</v>
      </c>
      <c r="AH104" s="1">
        <v>1</v>
      </c>
      <c r="AI104" s="1">
        <v>2</v>
      </c>
      <c r="AJ104" s="1">
        <v>3</v>
      </c>
      <c r="AM104" s="1">
        <v>1</v>
      </c>
      <c r="AN104" s="1">
        <v>2</v>
      </c>
      <c r="AU104" s="1">
        <v>0</v>
      </c>
      <c r="AX104" s="1"/>
      <c r="BA104" s="1">
        <v>2</v>
      </c>
      <c r="BB104" s="1">
        <v>2</v>
      </c>
      <c r="BC104" s="1">
        <v>2</v>
      </c>
      <c r="BE104" s="1">
        <v>1</v>
      </c>
      <c r="BF104" s="1">
        <v>3</v>
      </c>
      <c r="BG104" s="1">
        <v>1</v>
      </c>
      <c r="BH104" s="1">
        <v>1</v>
      </c>
      <c r="BI104" s="1">
        <v>1</v>
      </c>
      <c r="BJ104" s="1">
        <v>2</v>
      </c>
      <c r="BK104" s="1">
        <v>2</v>
      </c>
      <c r="BL104" s="1">
        <v>2</v>
      </c>
      <c r="BM104" s="1">
        <v>4</v>
      </c>
      <c r="BN104" s="1">
        <v>4</v>
      </c>
      <c r="BO104" s="1">
        <v>3</v>
      </c>
      <c r="BP104" s="1">
        <v>4</v>
      </c>
      <c r="BQ104" s="1">
        <v>2</v>
      </c>
      <c r="BR104" s="1">
        <v>2</v>
      </c>
      <c r="BS104" s="1">
        <v>2</v>
      </c>
      <c r="BT104" s="1">
        <v>2</v>
      </c>
      <c r="BU104" s="1">
        <v>1</v>
      </c>
      <c r="BV104" s="1">
        <v>3</v>
      </c>
      <c r="BW104" s="1">
        <v>2</v>
      </c>
      <c r="BX104" s="1">
        <v>2</v>
      </c>
      <c r="BY104" s="1">
        <v>2</v>
      </c>
      <c r="BZ104" s="1">
        <v>2</v>
      </c>
      <c r="CA104" s="1">
        <v>2</v>
      </c>
      <c r="CE104" s="1">
        <v>0</v>
      </c>
      <c r="CH104" s="1">
        <v>1</v>
      </c>
      <c r="CI104" s="1">
        <v>2</v>
      </c>
      <c r="CJ104" s="1">
        <v>2</v>
      </c>
      <c r="CL104" s="1">
        <v>2</v>
      </c>
      <c r="CM104" s="1">
        <v>2</v>
      </c>
      <c r="CN104" s="1">
        <v>2</v>
      </c>
      <c r="CO104" s="1">
        <v>2</v>
      </c>
      <c r="CP104" s="1">
        <v>2</v>
      </c>
      <c r="CQ104" s="1">
        <v>2</v>
      </c>
      <c r="CR104" s="1">
        <v>2</v>
      </c>
      <c r="CS104" s="1">
        <v>2</v>
      </c>
      <c r="CT104" s="1">
        <v>2</v>
      </c>
      <c r="CU104" s="1">
        <v>2</v>
      </c>
      <c r="CV104" s="1">
        <v>2</v>
      </c>
      <c r="CW104" s="1">
        <v>2</v>
      </c>
    </row>
    <row r="105" spans="1:101" x14ac:dyDescent="0.25">
      <c r="A105" s="3"/>
      <c r="B105" s="1">
        <v>2</v>
      </c>
      <c r="D105" s="1">
        <v>4</v>
      </c>
      <c r="E105" s="1">
        <v>2</v>
      </c>
      <c r="I105" s="1">
        <v>2</v>
      </c>
      <c r="J105" s="1">
        <v>2</v>
      </c>
      <c r="M105" s="1">
        <v>2</v>
      </c>
      <c r="O105" s="1">
        <v>3</v>
      </c>
      <c r="P105" s="1">
        <v>8</v>
      </c>
      <c r="Q105" s="1">
        <v>2</v>
      </c>
      <c r="S105" s="1"/>
      <c r="T105" s="1">
        <v>1</v>
      </c>
      <c r="Z105" s="1">
        <v>2</v>
      </c>
      <c r="AA105" s="1">
        <v>1</v>
      </c>
      <c r="AB105" s="1">
        <v>2</v>
      </c>
      <c r="AC105" s="1">
        <v>2</v>
      </c>
      <c r="AE105" s="1">
        <v>2</v>
      </c>
      <c r="AF105" s="1">
        <v>1</v>
      </c>
      <c r="AH105" s="1">
        <v>0</v>
      </c>
      <c r="AI105" s="1">
        <v>2</v>
      </c>
      <c r="AJ105" s="1">
        <v>3</v>
      </c>
      <c r="AM105" s="1">
        <v>1</v>
      </c>
      <c r="AN105" s="1">
        <v>2</v>
      </c>
      <c r="AU105" s="1">
        <v>0</v>
      </c>
      <c r="AX105" s="1"/>
      <c r="BA105" s="1">
        <v>2</v>
      </c>
      <c r="BB105" s="1">
        <v>2</v>
      </c>
      <c r="BC105" s="1">
        <v>2</v>
      </c>
      <c r="BE105" s="1">
        <v>1</v>
      </c>
      <c r="BF105" s="1">
        <v>3</v>
      </c>
      <c r="BG105" s="1">
        <v>1</v>
      </c>
      <c r="BH105" s="1">
        <v>1</v>
      </c>
      <c r="BI105" s="1">
        <v>1</v>
      </c>
      <c r="BJ105" s="1">
        <v>2</v>
      </c>
      <c r="BK105" s="1">
        <v>2</v>
      </c>
      <c r="BL105" s="1">
        <v>2</v>
      </c>
      <c r="BM105" s="1">
        <v>4</v>
      </c>
      <c r="BN105" s="1">
        <v>4</v>
      </c>
      <c r="BO105" s="1">
        <v>3</v>
      </c>
      <c r="BP105" s="1">
        <v>4</v>
      </c>
      <c r="BQ105" s="1">
        <v>2</v>
      </c>
      <c r="BR105" s="1">
        <v>2</v>
      </c>
      <c r="BS105" s="1">
        <v>2</v>
      </c>
      <c r="BT105" s="1">
        <v>2</v>
      </c>
      <c r="BU105" s="1">
        <v>1</v>
      </c>
      <c r="BV105" s="1">
        <v>3</v>
      </c>
      <c r="BW105" s="1">
        <v>2</v>
      </c>
      <c r="BX105" s="1">
        <v>2</v>
      </c>
      <c r="BY105" s="1">
        <v>2</v>
      </c>
      <c r="BZ105" s="1">
        <v>2</v>
      </c>
      <c r="CA105" s="1">
        <v>2</v>
      </c>
      <c r="CE105" s="1">
        <v>0</v>
      </c>
      <c r="CH105" s="1">
        <v>1</v>
      </c>
      <c r="CI105" s="1">
        <v>2</v>
      </c>
      <c r="CJ105" s="1">
        <v>2</v>
      </c>
      <c r="CL105" s="1">
        <v>2</v>
      </c>
      <c r="CM105" s="1">
        <v>2</v>
      </c>
      <c r="CN105" s="1">
        <v>2</v>
      </c>
      <c r="CO105" s="1">
        <v>2</v>
      </c>
      <c r="CP105" s="1">
        <v>2</v>
      </c>
      <c r="CQ105" s="1">
        <v>2</v>
      </c>
      <c r="CR105" s="1">
        <v>2</v>
      </c>
      <c r="CS105" s="1">
        <v>2</v>
      </c>
      <c r="CT105" s="1">
        <v>2</v>
      </c>
      <c r="CU105" s="1">
        <v>2</v>
      </c>
      <c r="CV105" s="1">
        <v>2</v>
      </c>
      <c r="CW105" s="1">
        <v>2</v>
      </c>
    </row>
    <row r="106" spans="1:101" x14ac:dyDescent="0.25">
      <c r="A106" s="3"/>
      <c r="B106" s="1">
        <v>2</v>
      </c>
      <c r="D106" s="1">
        <v>4</v>
      </c>
      <c r="E106" s="1">
        <v>2</v>
      </c>
      <c r="I106" s="1">
        <v>2</v>
      </c>
      <c r="J106" s="1">
        <v>2</v>
      </c>
      <c r="M106" s="1">
        <v>2</v>
      </c>
      <c r="O106" s="1">
        <v>3</v>
      </c>
      <c r="P106" s="1">
        <v>8</v>
      </c>
      <c r="Q106" s="1">
        <v>2</v>
      </c>
      <c r="S106" s="1"/>
      <c r="T106" s="1">
        <v>1</v>
      </c>
      <c r="Z106" s="1">
        <v>2</v>
      </c>
      <c r="AA106" s="1">
        <v>1</v>
      </c>
      <c r="AB106" s="1">
        <v>2</v>
      </c>
      <c r="AC106" s="1">
        <v>2</v>
      </c>
      <c r="AE106" s="1">
        <v>2</v>
      </c>
      <c r="AF106" s="1">
        <v>1</v>
      </c>
      <c r="AH106" s="1">
        <v>0</v>
      </c>
      <c r="AI106" s="1">
        <v>2</v>
      </c>
      <c r="AJ106" s="1">
        <v>3</v>
      </c>
      <c r="AM106" s="1">
        <v>0</v>
      </c>
      <c r="AN106" s="1">
        <v>2</v>
      </c>
      <c r="AX106" s="1"/>
      <c r="BA106" s="1">
        <v>2</v>
      </c>
      <c r="BB106" s="1">
        <v>2</v>
      </c>
      <c r="BC106" s="1">
        <v>0</v>
      </c>
      <c r="BE106" s="1">
        <v>1</v>
      </c>
      <c r="BF106" s="1">
        <v>3</v>
      </c>
      <c r="BG106" s="1">
        <v>1</v>
      </c>
      <c r="BH106" s="1">
        <v>1</v>
      </c>
      <c r="BI106" s="1">
        <v>0</v>
      </c>
      <c r="BJ106" s="1">
        <v>2</v>
      </c>
      <c r="BK106" s="1">
        <v>2</v>
      </c>
      <c r="BL106" s="1">
        <v>2</v>
      </c>
      <c r="BM106" s="1">
        <v>4</v>
      </c>
      <c r="BN106" s="1">
        <v>4</v>
      </c>
      <c r="BO106" s="1">
        <v>3</v>
      </c>
      <c r="BP106" s="1">
        <v>4</v>
      </c>
      <c r="BQ106" s="1">
        <v>2</v>
      </c>
      <c r="BR106" s="1">
        <v>2</v>
      </c>
      <c r="BS106" s="1">
        <v>2</v>
      </c>
      <c r="BT106" s="1">
        <v>2</v>
      </c>
      <c r="BU106" s="1">
        <v>1</v>
      </c>
      <c r="BV106" s="1">
        <v>3</v>
      </c>
      <c r="BW106" s="1">
        <v>2</v>
      </c>
      <c r="BX106" s="1">
        <v>2</v>
      </c>
      <c r="BY106" s="1">
        <v>2</v>
      </c>
      <c r="BZ106" s="1">
        <v>2</v>
      </c>
      <c r="CA106" s="1">
        <v>2</v>
      </c>
      <c r="CH106" s="1">
        <v>1</v>
      </c>
      <c r="CI106" s="1">
        <v>2</v>
      </c>
      <c r="CJ106" s="1">
        <v>2</v>
      </c>
      <c r="CL106" s="1">
        <v>2</v>
      </c>
      <c r="CM106" s="1">
        <v>2</v>
      </c>
      <c r="CN106" s="1">
        <v>2</v>
      </c>
      <c r="CO106" s="1">
        <v>2</v>
      </c>
      <c r="CP106" s="1">
        <v>2</v>
      </c>
      <c r="CQ106" s="1">
        <v>2</v>
      </c>
      <c r="CR106" s="1">
        <v>2</v>
      </c>
      <c r="CS106" s="1">
        <v>2</v>
      </c>
      <c r="CT106" s="1">
        <v>2</v>
      </c>
      <c r="CU106" s="1">
        <v>2</v>
      </c>
      <c r="CV106" s="1">
        <v>2</v>
      </c>
      <c r="CW106" s="1">
        <v>2</v>
      </c>
    </row>
    <row r="107" spans="1:101" x14ac:dyDescent="0.25">
      <c r="A107" s="3"/>
      <c r="B107" s="1">
        <v>2</v>
      </c>
      <c r="D107" s="1">
        <v>4</v>
      </c>
      <c r="E107" s="1">
        <v>2</v>
      </c>
      <c r="I107" s="1">
        <v>2</v>
      </c>
      <c r="J107" s="1">
        <v>2</v>
      </c>
      <c r="M107" s="1">
        <v>2</v>
      </c>
      <c r="O107" s="1">
        <v>3</v>
      </c>
      <c r="P107" s="1">
        <v>8</v>
      </c>
      <c r="Q107" s="1">
        <v>2</v>
      </c>
      <c r="S107" s="1"/>
      <c r="T107" s="1">
        <v>1</v>
      </c>
      <c r="Z107" s="1">
        <v>1</v>
      </c>
      <c r="AA107" s="1">
        <v>1</v>
      </c>
      <c r="AB107" s="1">
        <v>1</v>
      </c>
      <c r="AC107" s="1">
        <v>2</v>
      </c>
      <c r="AE107" s="1">
        <v>2</v>
      </c>
      <c r="AF107" s="1">
        <v>1</v>
      </c>
      <c r="AH107" s="1">
        <v>0</v>
      </c>
      <c r="AI107" s="1">
        <v>2</v>
      </c>
      <c r="AJ107" s="1">
        <v>3</v>
      </c>
      <c r="AM107" s="1">
        <v>0</v>
      </c>
      <c r="AN107" s="1">
        <v>2</v>
      </c>
      <c r="AX107" s="1"/>
      <c r="BA107" s="1">
        <v>2</v>
      </c>
      <c r="BB107" s="1">
        <v>2</v>
      </c>
      <c r="BC107" s="1">
        <v>0</v>
      </c>
      <c r="BE107" s="1">
        <v>1</v>
      </c>
      <c r="BF107" s="1">
        <v>3</v>
      </c>
      <c r="BG107" s="1">
        <v>1</v>
      </c>
      <c r="BH107" s="1">
        <v>1</v>
      </c>
      <c r="BI107" s="1">
        <v>0</v>
      </c>
      <c r="BJ107" s="1">
        <v>2</v>
      </c>
      <c r="BK107" s="1">
        <v>2</v>
      </c>
      <c r="BL107" s="1">
        <v>2</v>
      </c>
      <c r="BM107" s="1">
        <v>4</v>
      </c>
      <c r="BN107" s="1">
        <v>4</v>
      </c>
      <c r="BO107" s="1">
        <v>3</v>
      </c>
      <c r="BP107" s="1">
        <v>4</v>
      </c>
      <c r="BQ107" s="1">
        <v>2</v>
      </c>
      <c r="BR107" s="1">
        <v>2</v>
      </c>
      <c r="BS107" s="1">
        <v>2</v>
      </c>
      <c r="BT107" s="1">
        <v>2</v>
      </c>
      <c r="BU107" s="1">
        <v>1</v>
      </c>
      <c r="BV107" s="1">
        <v>2</v>
      </c>
      <c r="BW107" s="1">
        <v>2</v>
      </c>
      <c r="BX107" s="1">
        <v>2</v>
      </c>
      <c r="BY107" s="1">
        <v>2</v>
      </c>
      <c r="BZ107" s="1">
        <v>2</v>
      </c>
      <c r="CA107" s="1">
        <v>2</v>
      </c>
      <c r="CH107" s="1">
        <v>1</v>
      </c>
      <c r="CI107" s="1">
        <v>2</v>
      </c>
      <c r="CJ107" s="1">
        <v>2</v>
      </c>
      <c r="CL107" s="1">
        <v>2</v>
      </c>
      <c r="CM107" s="1">
        <v>2</v>
      </c>
      <c r="CN107" s="1">
        <v>2</v>
      </c>
      <c r="CO107" s="1">
        <v>2</v>
      </c>
      <c r="CP107" s="1">
        <v>2</v>
      </c>
      <c r="CQ107" s="1">
        <v>2</v>
      </c>
      <c r="CR107" s="1">
        <v>2</v>
      </c>
      <c r="CS107" s="1">
        <v>2</v>
      </c>
      <c r="CT107" s="1">
        <v>2</v>
      </c>
      <c r="CU107" s="1">
        <v>2</v>
      </c>
      <c r="CV107" s="1">
        <v>2</v>
      </c>
      <c r="CW107" s="1">
        <v>2</v>
      </c>
    </row>
    <row r="108" spans="1:101" x14ac:dyDescent="0.25">
      <c r="A108" s="3"/>
      <c r="B108" s="1">
        <v>2</v>
      </c>
      <c r="D108" s="1">
        <v>4</v>
      </c>
      <c r="E108" s="1">
        <v>2</v>
      </c>
      <c r="I108" s="1">
        <v>2</v>
      </c>
      <c r="J108" s="1">
        <v>2</v>
      </c>
      <c r="M108" s="1">
        <v>1</v>
      </c>
      <c r="O108" s="1">
        <v>3</v>
      </c>
      <c r="P108" s="1">
        <v>8</v>
      </c>
      <c r="Q108" s="1">
        <v>2</v>
      </c>
      <c r="S108" s="1"/>
      <c r="T108" s="1">
        <v>1</v>
      </c>
      <c r="Z108" s="1">
        <v>1</v>
      </c>
      <c r="AA108" s="1">
        <v>0</v>
      </c>
      <c r="AB108" s="1">
        <v>1</v>
      </c>
      <c r="AC108" s="1">
        <v>2</v>
      </c>
      <c r="AE108" s="1">
        <v>2</v>
      </c>
      <c r="AF108" s="1">
        <v>1</v>
      </c>
      <c r="AH108" s="1">
        <v>0</v>
      </c>
      <c r="AI108" s="1">
        <v>2</v>
      </c>
      <c r="AJ108" s="1">
        <v>2</v>
      </c>
      <c r="AM108" s="1">
        <v>0</v>
      </c>
      <c r="AN108" s="1">
        <v>2</v>
      </c>
      <c r="AX108" s="1"/>
      <c r="BA108" s="1">
        <v>2</v>
      </c>
      <c r="BB108" s="1">
        <v>2</v>
      </c>
      <c r="BC108" s="1">
        <v>0</v>
      </c>
      <c r="BE108" s="1">
        <v>1</v>
      </c>
      <c r="BF108" s="1">
        <v>3</v>
      </c>
      <c r="BG108" s="1">
        <v>1</v>
      </c>
      <c r="BH108" s="1">
        <v>1</v>
      </c>
      <c r="BI108" s="1">
        <v>0</v>
      </c>
      <c r="BJ108" s="1">
        <v>2</v>
      </c>
      <c r="BK108" s="1">
        <v>2</v>
      </c>
      <c r="BL108" s="1">
        <v>2</v>
      </c>
      <c r="BM108" s="1">
        <v>4</v>
      </c>
      <c r="BN108" s="1">
        <v>4</v>
      </c>
      <c r="BO108" s="1">
        <v>3</v>
      </c>
      <c r="BP108" s="1">
        <v>4</v>
      </c>
      <c r="BQ108" s="1">
        <v>2</v>
      </c>
      <c r="BR108" s="1">
        <v>2</v>
      </c>
      <c r="BS108" s="1">
        <v>2</v>
      </c>
      <c r="BT108" s="1">
        <v>2</v>
      </c>
      <c r="BU108" s="1">
        <v>1</v>
      </c>
      <c r="BV108" s="1">
        <v>2</v>
      </c>
      <c r="BW108" s="1">
        <v>2</v>
      </c>
      <c r="BX108" s="1">
        <v>2</v>
      </c>
      <c r="BY108" s="1">
        <v>2</v>
      </c>
      <c r="BZ108" s="1">
        <v>2</v>
      </c>
      <c r="CA108" s="1">
        <v>2</v>
      </c>
      <c r="CH108" s="1">
        <v>1</v>
      </c>
      <c r="CI108" s="1">
        <v>2</v>
      </c>
      <c r="CJ108" s="1">
        <v>2</v>
      </c>
      <c r="CL108" s="1">
        <v>2</v>
      </c>
      <c r="CM108" s="1">
        <v>2</v>
      </c>
      <c r="CN108" s="1">
        <v>2</v>
      </c>
      <c r="CO108" s="1">
        <v>2</v>
      </c>
      <c r="CP108" s="1">
        <v>2</v>
      </c>
      <c r="CQ108" s="1">
        <v>2</v>
      </c>
      <c r="CR108" s="1">
        <v>2</v>
      </c>
      <c r="CS108" s="1">
        <v>2</v>
      </c>
      <c r="CT108" s="1">
        <v>2</v>
      </c>
      <c r="CU108" s="1">
        <v>2</v>
      </c>
      <c r="CV108" s="1">
        <v>2</v>
      </c>
      <c r="CW108" s="1">
        <v>2</v>
      </c>
    </row>
    <row r="109" spans="1:101" x14ac:dyDescent="0.25">
      <c r="A109" s="3"/>
      <c r="B109" s="1">
        <v>1</v>
      </c>
      <c r="D109" s="1">
        <v>4</v>
      </c>
      <c r="E109" s="1">
        <v>2</v>
      </c>
      <c r="I109" s="1">
        <v>2</v>
      </c>
      <c r="J109" s="1">
        <v>2</v>
      </c>
      <c r="M109" s="1">
        <v>1</v>
      </c>
      <c r="O109" s="1">
        <v>3</v>
      </c>
      <c r="P109" s="1">
        <v>8</v>
      </c>
      <c r="Q109" s="1">
        <v>2</v>
      </c>
      <c r="S109" s="1"/>
      <c r="T109" s="1">
        <v>1</v>
      </c>
      <c r="Z109" s="1">
        <v>1</v>
      </c>
      <c r="AA109" s="1">
        <v>0</v>
      </c>
      <c r="AB109" s="1">
        <v>1</v>
      </c>
      <c r="AC109" s="1">
        <v>2</v>
      </c>
      <c r="AE109" s="1">
        <v>2</v>
      </c>
      <c r="AF109" s="1">
        <v>1</v>
      </c>
      <c r="AH109" s="1">
        <v>0</v>
      </c>
      <c r="AI109" s="1">
        <v>2</v>
      </c>
      <c r="AJ109" s="1">
        <v>2</v>
      </c>
      <c r="AM109" s="1">
        <v>0</v>
      </c>
      <c r="AN109" s="1">
        <v>2</v>
      </c>
      <c r="AX109" s="1"/>
      <c r="BA109" s="1">
        <v>2</v>
      </c>
      <c r="BB109" s="1">
        <v>2</v>
      </c>
      <c r="BE109" s="1">
        <v>0</v>
      </c>
      <c r="BF109" s="1">
        <v>3</v>
      </c>
      <c r="BG109" s="1">
        <v>1</v>
      </c>
      <c r="BH109" s="1">
        <v>1</v>
      </c>
      <c r="BJ109" s="1">
        <v>2</v>
      </c>
      <c r="BK109" s="1">
        <v>2</v>
      </c>
      <c r="BL109" s="1">
        <v>2</v>
      </c>
      <c r="BM109" s="1">
        <v>4</v>
      </c>
      <c r="BN109" s="1">
        <v>4</v>
      </c>
      <c r="BO109" s="1">
        <v>3</v>
      </c>
      <c r="BP109" s="1">
        <v>4</v>
      </c>
      <c r="BQ109" s="1">
        <v>2</v>
      </c>
      <c r="BR109" s="1">
        <v>2</v>
      </c>
      <c r="BS109" s="1">
        <v>2</v>
      </c>
      <c r="BT109" s="1">
        <v>2</v>
      </c>
      <c r="BU109" s="1">
        <v>1</v>
      </c>
      <c r="BV109" s="1">
        <v>2</v>
      </c>
      <c r="BW109" s="1">
        <v>1</v>
      </c>
      <c r="BX109" s="1">
        <v>2</v>
      </c>
      <c r="BY109" s="1">
        <v>2</v>
      </c>
      <c r="BZ109" s="1">
        <v>2</v>
      </c>
      <c r="CA109" s="1">
        <v>2</v>
      </c>
      <c r="CH109" s="1">
        <v>1</v>
      </c>
      <c r="CI109" s="1">
        <v>2</v>
      </c>
      <c r="CJ109" s="1">
        <v>2</v>
      </c>
      <c r="CL109" s="1">
        <v>1</v>
      </c>
      <c r="CM109" s="1">
        <v>2</v>
      </c>
      <c r="CN109" s="1">
        <v>2</v>
      </c>
      <c r="CO109" s="1">
        <v>2</v>
      </c>
      <c r="CP109" s="1">
        <v>2</v>
      </c>
      <c r="CQ109" s="1">
        <v>2</v>
      </c>
      <c r="CR109" s="1">
        <v>2</v>
      </c>
      <c r="CS109" s="1">
        <v>2</v>
      </c>
      <c r="CT109" s="1">
        <v>2</v>
      </c>
      <c r="CU109" s="1">
        <v>2</v>
      </c>
      <c r="CV109" s="1">
        <v>2</v>
      </c>
      <c r="CW109" s="1">
        <v>2</v>
      </c>
    </row>
    <row r="110" spans="1:101" x14ac:dyDescent="0.25">
      <c r="A110" s="3"/>
      <c r="B110" s="1">
        <v>1</v>
      </c>
      <c r="D110" s="1">
        <v>4</v>
      </c>
      <c r="E110" s="1">
        <v>0</v>
      </c>
      <c r="I110" s="1">
        <v>1</v>
      </c>
      <c r="J110" s="1">
        <v>1</v>
      </c>
      <c r="M110" s="1">
        <v>0</v>
      </c>
      <c r="O110" s="1">
        <v>3</v>
      </c>
      <c r="P110" s="1">
        <v>8</v>
      </c>
      <c r="Q110" s="1">
        <v>2</v>
      </c>
      <c r="S110" s="1"/>
      <c r="T110" s="1">
        <v>1</v>
      </c>
      <c r="Z110" s="1">
        <v>1</v>
      </c>
      <c r="AB110" s="1">
        <v>1</v>
      </c>
      <c r="AC110" s="1">
        <v>2</v>
      </c>
      <c r="AE110" s="1">
        <v>2</v>
      </c>
      <c r="AF110" s="1">
        <v>1</v>
      </c>
      <c r="AH110" s="1">
        <v>0</v>
      </c>
      <c r="AI110" s="1">
        <v>2</v>
      </c>
      <c r="AJ110" s="1">
        <v>2</v>
      </c>
      <c r="AN110" s="1">
        <v>2</v>
      </c>
      <c r="AX110" s="1"/>
      <c r="BA110" s="1">
        <v>2</v>
      </c>
      <c r="BB110" s="1">
        <v>2</v>
      </c>
      <c r="BF110" s="1">
        <v>3</v>
      </c>
      <c r="BG110" s="1">
        <v>1</v>
      </c>
      <c r="BH110" s="1">
        <v>1</v>
      </c>
      <c r="BJ110" s="1">
        <v>2</v>
      </c>
      <c r="BK110" s="1">
        <v>2</v>
      </c>
      <c r="BL110" s="1">
        <v>2</v>
      </c>
      <c r="BM110" s="1">
        <v>4</v>
      </c>
      <c r="BN110" s="1">
        <v>4</v>
      </c>
      <c r="BO110" s="1">
        <v>3</v>
      </c>
      <c r="BP110" s="1">
        <v>4</v>
      </c>
      <c r="BQ110" s="1">
        <v>2</v>
      </c>
      <c r="BR110" s="1">
        <v>2</v>
      </c>
      <c r="BS110" s="1">
        <v>2</v>
      </c>
      <c r="BT110" s="1">
        <v>2</v>
      </c>
      <c r="BU110" s="1">
        <v>0</v>
      </c>
      <c r="BV110" s="1">
        <v>2</v>
      </c>
      <c r="BW110" s="1">
        <v>1</v>
      </c>
      <c r="BX110" s="1">
        <v>2</v>
      </c>
      <c r="BY110" s="1">
        <v>2</v>
      </c>
      <c r="BZ110" s="1">
        <v>2</v>
      </c>
      <c r="CA110" s="1">
        <v>2</v>
      </c>
      <c r="CH110" s="1">
        <v>1</v>
      </c>
      <c r="CI110" s="1">
        <v>2</v>
      </c>
      <c r="CJ110" s="1">
        <v>2</v>
      </c>
      <c r="CL110" s="1">
        <v>1</v>
      </c>
      <c r="CM110" s="1">
        <v>2</v>
      </c>
      <c r="CN110" s="1">
        <v>2</v>
      </c>
      <c r="CO110" s="1">
        <v>2</v>
      </c>
      <c r="CP110" s="1">
        <v>2</v>
      </c>
      <c r="CQ110" s="1">
        <v>2</v>
      </c>
      <c r="CR110" s="1">
        <v>2</v>
      </c>
      <c r="CS110" s="1">
        <v>2</v>
      </c>
      <c r="CT110" s="1">
        <v>2</v>
      </c>
      <c r="CU110" s="1">
        <v>2</v>
      </c>
      <c r="CV110" s="1">
        <v>2</v>
      </c>
      <c r="CW110" s="1">
        <v>2</v>
      </c>
    </row>
    <row r="111" spans="1:101" x14ac:dyDescent="0.25">
      <c r="A111" s="3"/>
      <c r="B111" s="1">
        <v>1</v>
      </c>
      <c r="D111" s="1">
        <v>4</v>
      </c>
      <c r="I111" s="1">
        <v>1</v>
      </c>
      <c r="J111" s="1">
        <v>1</v>
      </c>
      <c r="O111" s="1">
        <v>3</v>
      </c>
      <c r="P111" s="1">
        <v>8</v>
      </c>
      <c r="Q111" s="1">
        <v>2</v>
      </c>
      <c r="S111" s="1"/>
      <c r="T111" s="1">
        <v>1</v>
      </c>
      <c r="Z111" s="1">
        <v>1</v>
      </c>
      <c r="AB111" s="1">
        <v>1</v>
      </c>
      <c r="AC111" s="1">
        <v>2</v>
      </c>
      <c r="AE111" s="1">
        <v>2</v>
      </c>
      <c r="AF111" s="1">
        <v>1</v>
      </c>
      <c r="AH111" s="1">
        <v>0</v>
      </c>
      <c r="AI111" s="1">
        <v>2</v>
      </c>
      <c r="AJ111" s="1">
        <v>2</v>
      </c>
      <c r="AN111" s="1">
        <v>2</v>
      </c>
      <c r="AX111" s="1"/>
      <c r="BA111" s="1">
        <v>2</v>
      </c>
      <c r="BB111" s="1">
        <v>2</v>
      </c>
      <c r="BF111" s="1">
        <v>3</v>
      </c>
      <c r="BG111" s="1">
        <v>1</v>
      </c>
      <c r="BH111" s="1">
        <v>1</v>
      </c>
      <c r="BJ111" s="1">
        <v>2</v>
      </c>
      <c r="BK111" s="1">
        <v>2</v>
      </c>
      <c r="BL111" s="1">
        <v>2</v>
      </c>
      <c r="BM111" s="1">
        <v>3</v>
      </c>
      <c r="BN111" s="1">
        <v>4</v>
      </c>
      <c r="BO111" s="1">
        <v>3</v>
      </c>
      <c r="BP111" s="1">
        <v>4</v>
      </c>
      <c r="BQ111" s="1">
        <v>2</v>
      </c>
      <c r="BR111" s="1">
        <v>2</v>
      </c>
      <c r="BS111" s="1">
        <v>2</v>
      </c>
      <c r="BT111" s="1">
        <v>2</v>
      </c>
      <c r="BU111" s="1">
        <v>0</v>
      </c>
      <c r="BV111" s="1">
        <v>2</v>
      </c>
      <c r="BW111" s="1">
        <v>1</v>
      </c>
      <c r="BX111" s="1">
        <v>2</v>
      </c>
      <c r="BY111" s="1">
        <v>2</v>
      </c>
      <c r="BZ111" s="1">
        <v>2</v>
      </c>
      <c r="CA111" s="1">
        <v>2</v>
      </c>
      <c r="CH111" s="1">
        <v>1</v>
      </c>
      <c r="CI111" s="1">
        <v>2</v>
      </c>
      <c r="CJ111" s="1">
        <v>2</v>
      </c>
      <c r="CL111" s="1">
        <v>1</v>
      </c>
      <c r="CM111" s="1">
        <v>2</v>
      </c>
      <c r="CN111" s="1">
        <v>2</v>
      </c>
      <c r="CO111" s="1">
        <v>2</v>
      </c>
      <c r="CP111" s="1">
        <v>2</v>
      </c>
      <c r="CQ111" s="1">
        <v>2</v>
      </c>
      <c r="CR111" s="1">
        <v>2</v>
      </c>
      <c r="CS111" s="1">
        <v>2</v>
      </c>
      <c r="CT111" s="1">
        <v>2</v>
      </c>
      <c r="CU111" s="1">
        <v>2</v>
      </c>
      <c r="CV111" s="1">
        <v>2</v>
      </c>
      <c r="CW111" s="1">
        <v>2</v>
      </c>
    </row>
    <row r="112" spans="1:101" x14ac:dyDescent="0.25">
      <c r="A112" s="3"/>
      <c r="B112" s="1">
        <v>1</v>
      </c>
      <c r="D112" s="1">
        <v>4</v>
      </c>
      <c r="I112" s="1">
        <v>1</v>
      </c>
      <c r="J112" s="1">
        <v>1</v>
      </c>
      <c r="O112" s="1">
        <v>3</v>
      </c>
      <c r="P112" s="1">
        <v>7</v>
      </c>
      <c r="Q112" s="1">
        <v>2</v>
      </c>
      <c r="S112" s="1"/>
      <c r="T112" s="1">
        <v>1</v>
      </c>
      <c r="Z112" s="1">
        <v>1</v>
      </c>
      <c r="AB112" s="1">
        <v>1</v>
      </c>
      <c r="AC112" s="1">
        <v>2</v>
      </c>
      <c r="AE112" s="1">
        <v>2</v>
      </c>
      <c r="AF112" s="1">
        <v>1</v>
      </c>
      <c r="AH112" s="1">
        <v>0</v>
      </c>
      <c r="AI112" s="1">
        <v>2</v>
      </c>
      <c r="AJ112" s="1">
        <v>2</v>
      </c>
      <c r="AN112" s="1">
        <v>2</v>
      </c>
      <c r="AX112" s="1"/>
      <c r="BA112" s="1">
        <v>2</v>
      </c>
      <c r="BB112" s="1">
        <v>2</v>
      </c>
      <c r="BF112" s="1">
        <v>3</v>
      </c>
      <c r="BG112" s="1">
        <v>1</v>
      </c>
      <c r="BH112" s="1">
        <v>1</v>
      </c>
      <c r="BJ112" s="1">
        <v>2</v>
      </c>
      <c r="BK112" s="1">
        <v>2</v>
      </c>
      <c r="BL112" s="1">
        <v>2</v>
      </c>
      <c r="BM112" s="1">
        <v>3</v>
      </c>
      <c r="BN112" s="1">
        <v>4</v>
      </c>
      <c r="BO112" s="1">
        <v>3</v>
      </c>
      <c r="BP112" s="1">
        <v>4</v>
      </c>
      <c r="BQ112" s="1">
        <v>1</v>
      </c>
      <c r="BR112" s="1">
        <v>2</v>
      </c>
      <c r="BS112" s="1">
        <v>2</v>
      </c>
      <c r="BT112" s="1">
        <v>2</v>
      </c>
      <c r="BV112" s="1">
        <v>2</v>
      </c>
      <c r="BW112" s="1">
        <v>1</v>
      </c>
      <c r="BX112" s="1">
        <v>2</v>
      </c>
      <c r="BY112" s="1">
        <v>2</v>
      </c>
      <c r="BZ112" s="1">
        <v>2</v>
      </c>
      <c r="CA112" s="1">
        <v>2</v>
      </c>
      <c r="CH112" s="1">
        <v>1</v>
      </c>
      <c r="CI112" s="1">
        <v>2</v>
      </c>
      <c r="CJ112" s="1">
        <v>2</v>
      </c>
      <c r="CL112" s="1">
        <v>1</v>
      </c>
      <c r="CM112" s="1">
        <v>2</v>
      </c>
      <c r="CN112" s="1">
        <v>2</v>
      </c>
      <c r="CO112" s="1">
        <v>2</v>
      </c>
      <c r="CP112" s="1">
        <v>2</v>
      </c>
      <c r="CQ112" s="1">
        <v>2</v>
      </c>
      <c r="CR112" s="1">
        <v>2</v>
      </c>
      <c r="CS112" s="1">
        <v>2</v>
      </c>
      <c r="CT112" s="1">
        <v>2</v>
      </c>
      <c r="CU112" s="1">
        <v>2</v>
      </c>
      <c r="CV112" s="1">
        <v>2</v>
      </c>
      <c r="CW112" s="1">
        <v>2</v>
      </c>
    </row>
    <row r="113" spans="1:101" x14ac:dyDescent="0.25">
      <c r="A113" s="3"/>
      <c r="B113" s="1">
        <v>1</v>
      </c>
      <c r="D113" s="1">
        <v>4</v>
      </c>
      <c r="I113" s="1">
        <v>1</v>
      </c>
      <c r="J113" s="1">
        <v>1</v>
      </c>
      <c r="O113" s="1">
        <v>3</v>
      </c>
      <c r="P113" s="1">
        <v>7</v>
      </c>
      <c r="Q113" s="1">
        <v>2</v>
      </c>
      <c r="S113" s="1"/>
      <c r="T113" s="1">
        <v>1</v>
      </c>
      <c r="Z113" s="1">
        <v>1</v>
      </c>
      <c r="AB113" s="1">
        <v>1</v>
      </c>
      <c r="AC113" s="1">
        <v>2</v>
      </c>
      <c r="AE113" s="1">
        <v>2</v>
      </c>
      <c r="AF113" s="1">
        <v>1</v>
      </c>
      <c r="AH113" s="1">
        <v>0</v>
      </c>
      <c r="AI113" s="1">
        <v>2</v>
      </c>
      <c r="AJ113" s="1">
        <v>2</v>
      </c>
      <c r="AN113" s="1">
        <v>2</v>
      </c>
      <c r="AX113" s="1"/>
      <c r="BA113" s="1">
        <v>2</v>
      </c>
      <c r="BB113" s="1">
        <v>2</v>
      </c>
      <c r="BF113" s="1">
        <v>3</v>
      </c>
      <c r="BG113" s="1">
        <v>1</v>
      </c>
      <c r="BH113" s="1">
        <v>1</v>
      </c>
      <c r="BJ113" s="1">
        <v>2</v>
      </c>
      <c r="BK113" s="1">
        <v>2</v>
      </c>
      <c r="BL113" s="1">
        <v>2</v>
      </c>
      <c r="BM113" s="1">
        <v>3</v>
      </c>
      <c r="BN113" s="1">
        <v>4</v>
      </c>
      <c r="BO113" s="1">
        <v>3</v>
      </c>
      <c r="BP113" s="1">
        <v>4</v>
      </c>
      <c r="BQ113" s="1">
        <v>1</v>
      </c>
      <c r="BR113" s="1">
        <v>2</v>
      </c>
      <c r="BS113" s="1">
        <v>2</v>
      </c>
      <c r="BT113" s="1">
        <v>2</v>
      </c>
      <c r="BV113" s="1">
        <v>2</v>
      </c>
      <c r="BW113" s="1">
        <v>1</v>
      </c>
      <c r="BX113" s="1">
        <v>2</v>
      </c>
      <c r="BY113" s="1">
        <v>2</v>
      </c>
      <c r="BZ113" s="1">
        <v>2</v>
      </c>
      <c r="CA113" s="1">
        <v>2</v>
      </c>
      <c r="CH113" s="1">
        <v>1</v>
      </c>
      <c r="CI113" s="1">
        <v>2</v>
      </c>
      <c r="CJ113" s="1">
        <v>2</v>
      </c>
      <c r="CL113" s="1">
        <v>1</v>
      </c>
      <c r="CM113" s="1">
        <v>2</v>
      </c>
      <c r="CN113" s="1">
        <v>2</v>
      </c>
      <c r="CO113" s="1">
        <v>2</v>
      </c>
      <c r="CP113" s="1">
        <v>2</v>
      </c>
      <c r="CQ113" s="1">
        <v>2</v>
      </c>
      <c r="CR113" s="1">
        <v>2</v>
      </c>
      <c r="CS113" s="1">
        <v>2</v>
      </c>
      <c r="CT113" s="1">
        <v>2</v>
      </c>
      <c r="CU113" s="1">
        <v>2</v>
      </c>
      <c r="CV113" s="1">
        <v>2</v>
      </c>
      <c r="CW113" s="1">
        <v>2</v>
      </c>
    </row>
    <row r="114" spans="1:101" x14ac:dyDescent="0.25">
      <c r="A114" s="3"/>
      <c r="B114" s="1">
        <v>1</v>
      </c>
      <c r="D114" s="1">
        <v>4</v>
      </c>
      <c r="I114" s="1">
        <v>1</v>
      </c>
      <c r="J114" s="1">
        <v>1</v>
      </c>
      <c r="O114" s="1">
        <v>3</v>
      </c>
      <c r="P114" s="1">
        <v>7</v>
      </c>
      <c r="Q114" s="1">
        <v>2</v>
      </c>
      <c r="S114" s="1"/>
      <c r="T114" s="1">
        <v>1</v>
      </c>
      <c r="Z114" s="1">
        <v>1</v>
      </c>
      <c r="AB114" s="1">
        <v>1</v>
      </c>
      <c r="AC114" s="1">
        <v>2</v>
      </c>
      <c r="AE114" s="1">
        <v>2</v>
      </c>
      <c r="AF114" s="1">
        <v>1</v>
      </c>
      <c r="AH114" s="1">
        <v>0</v>
      </c>
      <c r="AI114" s="1">
        <v>2</v>
      </c>
      <c r="AJ114" s="1">
        <v>2</v>
      </c>
      <c r="AN114" s="1">
        <v>2</v>
      </c>
      <c r="AX114" s="1"/>
      <c r="BA114" s="1">
        <v>2</v>
      </c>
      <c r="BB114" s="1">
        <v>2</v>
      </c>
      <c r="BF114" s="1">
        <v>3</v>
      </c>
      <c r="BG114" s="1">
        <v>1</v>
      </c>
      <c r="BH114" s="1">
        <v>1</v>
      </c>
      <c r="BJ114" s="1">
        <v>2</v>
      </c>
      <c r="BK114" s="1">
        <v>2</v>
      </c>
      <c r="BL114" s="1">
        <v>2</v>
      </c>
      <c r="BM114" s="1">
        <v>3</v>
      </c>
      <c r="BN114" s="1">
        <v>4</v>
      </c>
      <c r="BO114" s="1">
        <v>3</v>
      </c>
      <c r="BP114" s="1">
        <v>4</v>
      </c>
      <c r="BQ114" s="1">
        <v>1</v>
      </c>
      <c r="BR114" s="1">
        <v>2</v>
      </c>
      <c r="BS114" s="1">
        <v>2</v>
      </c>
      <c r="BT114" s="1">
        <v>2</v>
      </c>
      <c r="BV114" s="1">
        <v>2</v>
      </c>
      <c r="BW114" s="1">
        <v>1</v>
      </c>
      <c r="BX114" s="1">
        <v>2</v>
      </c>
      <c r="BY114" s="1">
        <v>2</v>
      </c>
      <c r="BZ114" s="1">
        <v>2</v>
      </c>
      <c r="CA114" s="1">
        <v>2</v>
      </c>
      <c r="CH114" s="1">
        <v>1</v>
      </c>
      <c r="CI114" s="1">
        <v>2</v>
      </c>
      <c r="CJ114" s="1">
        <v>2</v>
      </c>
      <c r="CL114" s="1">
        <v>1</v>
      </c>
      <c r="CM114" s="1">
        <v>2</v>
      </c>
      <c r="CN114" s="1">
        <v>2</v>
      </c>
      <c r="CO114" s="1">
        <v>2</v>
      </c>
      <c r="CP114" s="1">
        <v>2</v>
      </c>
      <c r="CQ114" s="1">
        <v>2</v>
      </c>
      <c r="CR114" s="1">
        <v>2</v>
      </c>
      <c r="CS114" s="1">
        <v>2</v>
      </c>
      <c r="CT114" s="1">
        <v>2</v>
      </c>
      <c r="CU114" s="1">
        <v>2</v>
      </c>
      <c r="CV114" s="1">
        <v>2</v>
      </c>
      <c r="CW114" s="1">
        <v>2</v>
      </c>
    </row>
    <row r="115" spans="1:101" x14ac:dyDescent="0.25">
      <c r="A115" s="3"/>
      <c r="B115" s="1">
        <v>1</v>
      </c>
      <c r="D115" s="1">
        <v>4</v>
      </c>
      <c r="I115" s="1">
        <v>1</v>
      </c>
      <c r="J115" s="1">
        <v>1</v>
      </c>
      <c r="O115" s="1">
        <v>3</v>
      </c>
      <c r="P115" s="1">
        <v>7</v>
      </c>
      <c r="Q115" s="1">
        <v>2</v>
      </c>
      <c r="S115" s="1"/>
      <c r="T115" s="1">
        <v>1</v>
      </c>
      <c r="Z115" s="1">
        <v>1</v>
      </c>
      <c r="AB115" s="1">
        <v>0</v>
      </c>
      <c r="AC115" s="1">
        <v>2</v>
      </c>
      <c r="AE115" s="1">
        <v>2</v>
      </c>
      <c r="AF115" s="1">
        <v>1</v>
      </c>
      <c r="AI115" s="1">
        <v>2</v>
      </c>
      <c r="AJ115" s="1">
        <v>2</v>
      </c>
      <c r="AN115" s="1">
        <v>2</v>
      </c>
      <c r="AX115" s="1"/>
      <c r="BA115" s="1">
        <v>2</v>
      </c>
      <c r="BB115" s="1">
        <v>2</v>
      </c>
      <c r="BF115" s="1">
        <v>3</v>
      </c>
      <c r="BG115" s="1">
        <v>1</v>
      </c>
      <c r="BJ115" s="1">
        <v>2</v>
      </c>
      <c r="BK115" s="1">
        <v>2</v>
      </c>
      <c r="BL115" s="1">
        <v>2</v>
      </c>
      <c r="BM115" s="1">
        <v>3</v>
      </c>
      <c r="BN115" s="1">
        <v>4</v>
      </c>
      <c r="BO115" s="1">
        <v>3</v>
      </c>
      <c r="BP115" s="1">
        <v>4</v>
      </c>
      <c r="BQ115" s="1">
        <v>1</v>
      </c>
      <c r="BR115" s="1">
        <v>2</v>
      </c>
      <c r="BS115" s="1">
        <v>1</v>
      </c>
      <c r="BT115" s="1">
        <v>2</v>
      </c>
      <c r="BV115" s="1">
        <v>2</v>
      </c>
      <c r="BW115" s="1">
        <v>1</v>
      </c>
      <c r="BX115" s="1">
        <v>2</v>
      </c>
      <c r="BY115" s="1">
        <v>2</v>
      </c>
      <c r="BZ115" s="1">
        <v>2</v>
      </c>
      <c r="CA115" s="1">
        <v>1</v>
      </c>
      <c r="CH115" s="1">
        <v>1</v>
      </c>
      <c r="CI115" s="1">
        <v>2</v>
      </c>
      <c r="CJ115" s="1">
        <v>2</v>
      </c>
      <c r="CL115" s="1">
        <v>1</v>
      </c>
      <c r="CM115" s="1">
        <v>2</v>
      </c>
      <c r="CN115" s="1">
        <v>2</v>
      </c>
      <c r="CO115" s="1">
        <v>2</v>
      </c>
      <c r="CP115" s="1">
        <v>2</v>
      </c>
      <c r="CQ115" s="1">
        <v>2</v>
      </c>
      <c r="CR115" s="1">
        <v>2</v>
      </c>
      <c r="CS115" s="1">
        <v>2</v>
      </c>
      <c r="CT115" s="1">
        <v>2</v>
      </c>
      <c r="CU115" s="1">
        <v>2</v>
      </c>
      <c r="CV115" s="1">
        <v>2</v>
      </c>
      <c r="CW115" s="1">
        <v>1</v>
      </c>
    </row>
    <row r="116" spans="1:101" x14ac:dyDescent="0.25">
      <c r="A116" s="3"/>
      <c r="B116" s="1">
        <v>1</v>
      </c>
      <c r="D116" s="1">
        <v>4</v>
      </c>
      <c r="I116" s="1">
        <v>1</v>
      </c>
      <c r="J116" s="1">
        <v>1</v>
      </c>
      <c r="O116" s="1">
        <v>3</v>
      </c>
      <c r="P116" s="1">
        <v>7</v>
      </c>
      <c r="Q116" s="1">
        <v>2</v>
      </c>
      <c r="S116" s="1"/>
      <c r="T116" s="1">
        <v>1</v>
      </c>
      <c r="Z116" s="1">
        <v>1</v>
      </c>
      <c r="AB116" s="1">
        <v>0</v>
      </c>
      <c r="AC116" s="1">
        <v>2</v>
      </c>
      <c r="AE116" s="1">
        <v>2</v>
      </c>
      <c r="AF116" s="1">
        <v>1</v>
      </c>
      <c r="AI116" s="1">
        <v>2</v>
      </c>
      <c r="AJ116" s="1">
        <v>2</v>
      </c>
      <c r="AN116" s="1">
        <v>2</v>
      </c>
      <c r="AX116" s="1"/>
      <c r="BA116" s="1">
        <v>2</v>
      </c>
      <c r="BB116" s="1">
        <v>2</v>
      </c>
      <c r="BF116" s="1">
        <v>3</v>
      </c>
      <c r="BG116" s="1">
        <v>1</v>
      </c>
      <c r="BJ116" s="1">
        <v>2</v>
      </c>
      <c r="BK116" s="1">
        <v>2</v>
      </c>
      <c r="BL116" s="1">
        <v>2</v>
      </c>
      <c r="BM116" s="1">
        <v>3</v>
      </c>
      <c r="BN116" s="1">
        <v>4</v>
      </c>
      <c r="BO116" s="1">
        <v>3</v>
      </c>
      <c r="BP116" s="1">
        <v>4</v>
      </c>
      <c r="BQ116" s="1">
        <v>1</v>
      </c>
      <c r="BR116" s="1">
        <v>2</v>
      </c>
      <c r="BS116" s="1">
        <v>1</v>
      </c>
      <c r="BT116" s="1">
        <v>2</v>
      </c>
      <c r="BV116" s="1">
        <v>2</v>
      </c>
      <c r="BW116" s="1">
        <v>1</v>
      </c>
      <c r="BX116" s="1">
        <v>2</v>
      </c>
      <c r="BY116" s="1">
        <v>2</v>
      </c>
      <c r="BZ116" s="1">
        <v>2</v>
      </c>
      <c r="CA116" s="1">
        <v>1</v>
      </c>
      <c r="CH116" s="1">
        <v>1</v>
      </c>
      <c r="CI116" s="1">
        <v>2</v>
      </c>
      <c r="CJ116" s="1">
        <v>2</v>
      </c>
      <c r="CL116" s="1">
        <v>1</v>
      </c>
      <c r="CM116" s="1">
        <v>2</v>
      </c>
      <c r="CN116" s="1">
        <v>2</v>
      </c>
      <c r="CO116" s="1">
        <v>2</v>
      </c>
      <c r="CP116" s="1">
        <v>2</v>
      </c>
      <c r="CQ116" s="1">
        <v>2</v>
      </c>
      <c r="CR116" s="1">
        <v>2</v>
      </c>
      <c r="CS116" s="1">
        <v>2</v>
      </c>
      <c r="CT116" s="1">
        <v>2</v>
      </c>
      <c r="CU116" s="1">
        <v>2</v>
      </c>
      <c r="CV116" s="1">
        <v>2</v>
      </c>
      <c r="CW116" s="1">
        <v>1</v>
      </c>
    </row>
    <row r="117" spans="1:101" x14ac:dyDescent="0.25">
      <c r="A117" s="3"/>
      <c r="B117" s="1">
        <v>1</v>
      </c>
      <c r="D117" s="1">
        <v>4</v>
      </c>
      <c r="I117" s="1">
        <v>1</v>
      </c>
      <c r="J117" s="1">
        <v>1</v>
      </c>
      <c r="O117" s="1">
        <v>3</v>
      </c>
      <c r="P117" s="1">
        <v>7</v>
      </c>
      <c r="Q117" s="1">
        <v>2</v>
      </c>
      <c r="S117" s="1"/>
      <c r="T117" s="1">
        <v>1</v>
      </c>
      <c r="Z117" s="1">
        <v>1</v>
      </c>
      <c r="AC117" s="1">
        <v>2</v>
      </c>
      <c r="AE117" s="1">
        <v>2</v>
      </c>
      <c r="AF117" s="1">
        <v>1</v>
      </c>
      <c r="AI117" s="1">
        <v>2</v>
      </c>
      <c r="AJ117" s="1">
        <v>2</v>
      </c>
      <c r="AN117" s="1">
        <v>2</v>
      </c>
      <c r="AX117" s="1"/>
      <c r="BA117" s="1">
        <v>2</v>
      </c>
      <c r="BB117" s="1">
        <v>2</v>
      </c>
      <c r="BF117" s="1">
        <v>2</v>
      </c>
      <c r="BG117" s="1">
        <v>1</v>
      </c>
      <c r="BJ117" s="1">
        <v>2</v>
      </c>
      <c r="BK117" s="1">
        <v>2</v>
      </c>
      <c r="BL117" s="1">
        <v>2</v>
      </c>
      <c r="BM117" s="1">
        <v>3</v>
      </c>
      <c r="BN117" s="1">
        <v>4</v>
      </c>
      <c r="BO117" s="1">
        <v>3</v>
      </c>
      <c r="BP117" s="1">
        <v>4</v>
      </c>
      <c r="BQ117" s="1">
        <v>1</v>
      </c>
      <c r="BR117" s="1">
        <v>2</v>
      </c>
      <c r="BS117" s="1">
        <v>1</v>
      </c>
      <c r="BT117" s="1">
        <v>2</v>
      </c>
      <c r="BV117" s="1">
        <v>2</v>
      </c>
      <c r="BW117" s="1">
        <v>1</v>
      </c>
      <c r="BX117" s="1">
        <v>2</v>
      </c>
      <c r="BY117" s="1">
        <v>2</v>
      </c>
      <c r="BZ117" s="1">
        <v>2</v>
      </c>
      <c r="CA117" s="1">
        <v>1</v>
      </c>
      <c r="CH117" s="1">
        <v>1</v>
      </c>
      <c r="CI117" s="1">
        <v>2</v>
      </c>
      <c r="CJ117" s="1">
        <v>2</v>
      </c>
      <c r="CL117" s="1">
        <v>1</v>
      </c>
      <c r="CM117" s="1">
        <v>2</v>
      </c>
      <c r="CN117" s="1">
        <v>2</v>
      </c>
      <c r="CO117" s="1">
        <v>2</v>
      </c>
      <c r="CP117" s="1">
        <v>2</v>
      </c>
      <c r="CQ117" s="1">
        <v>2</v>
      </c>
      <c r="CR117" s="1">
        <v>2</v>
      </c>
      <c r="CS117" s="1">
        <v>2</v>
      </c>
      <c r="CT117" s="1">
        <v>2</v>
      </c>
      <c r="CU117" s="1">
        <v>2</v>
      </c>
      <c r="CV117" s="1">
        <v>2</v>
      </c>
      <c r="CW117" s="1">
        <v>1</v>
      </c>
    </row>
    <row r="118" spans="1:101" x14ac:dyDescent="0.25">
      <c r="A118" s="3"/>
      <c r="B118" s="1">
        <v>1</v>
      </c>
      <c r="D118" s="1">
        <v>4</v>
      </c>
      <c r="I118" s="1">
        <v>1</v>
      </c>
      <c r="J118" s="1">
        <v>1</v>
      </c>
      <c r="O118" s="1">
        <v>3</v>
      </c>
      <c r="P118" s="1">
        <v>7</v>
      </c>
      <c r="Q118" s="1">
        <v>2</v>
      </c>
      <c r="S118" s="1"/>
      <c r="T118" s="1">
        <v>1</v>
      </c>
      <c r="Z118" s="1">
        <v>1</v>
      </c>
      <c r="AC118" s="1">
        <v>1</v>
      </c>
      <c r="AE118" s="1">
        <v>2</v>
      </c>
      <c r="AF118" s="1">
        <v>1</v>
      </c>
      <c r="AI118" s="1">
        <v>2</v>
      </c>
      <c r="AJ118" s="1">
        <v>2</v>
      </c>
      <c r="AN118" s="1">
        <v>2</v>
      </c>
      <c r="AX118" s="1"/>
      <c r="BA118" s="1">
        <v>2</v>
      </c>
      <c r="BB118" s="1">
        <v>2</v>
      </c>
      <c r="BF118" s="1">
        <v>2</v>
      </c>
      <c r="BG118" s="1">
        <v>1</v>
      </c>
      <c r="BJ118" s="1">
        <v>2</v>
      </c>
      <c r="BK118" s="1">
        <v>2</v>
      </c>
      <c r="BL118" s="1">
        <v>2</v>
      </c>
      <c r="BM118" s="1">
        <v>3</v>
      </c>
      <c r="BN118" s="1">
        <v>4</v>
      </c>
      <c r="BO118" s="1">
        <v>3</v>
      </c>
      <c r="BP118" s="1">
        <v>4</v>
      </c>
      <c r="BQ118" s="1">
        <v>1</v>
      </c>
      <c r="BR118" s="1">
        <v>2</v>
      </c>
      <c r="BS118" s="1">
        <v>1</v>
      </c>
      <c r="BT118" s="1">
        <v>2</v>
      </c>
      <c r="BV118" s="1">
        <v>2</v>
      </c>
      <c r="BW118" s="1">
        <v>1</v>
      </c>
      <c r="BX118" s="1">
        <v>2</v>
      </c>
      <c r="BY118" s="1">
        <v>2</v>
      </c>
      <c r="BZ118" s="1">
        <v>2</v>
      </c>
      <c r="CA118" s="1">
        <v>1</v>
      </c>
      <c r="CH118" s="1">
        <v>1</v>
      </c>
      <c r="CI118" s="1">
        <v>2</v>
      </c>
      <c r="CJ118" s="1">
        <v>2</v>
      </c>
      <c r="CL118" s="1">
        <v>1</v>
      </c>
      <c r="CM118" s="1">
        <v>2</v>
      </c>
      <c r="CN118" s="1">
        <v>1</v>
      </c>
      <c r="CO118" s="1">
        <v>2</v>
      </c>
      <c r="CP118" s="1">
        <v>2</v>
      </c>
      <c r="CQ118" s="1">
        <v>1</v>
      </c>
      <c r="CR118" s="1">
        <v>2</v>
      </c>
      <c r="CS118" s="1">
        <v>2</v>
      </c>
      <c r="CT118" s="1">
        <v>2</v>
      </c>
      <c r="CU118" s="1">
        <v>2</v>
      </c>
      <c r="CV118" s="1">
        <v>2</v>
      </c>
      <c r="CW118" s="1">
        <v>1</v>
      </c>
    </row>
    <row r="119" spans="1:101" x14ac:dyDescent="0.25">
      <c r="A119" s="3"/>
      <c r="B119" s="1">
        <v>1</v>
      </c>
      <c r="D119" s="1">
        <v>4</v>
      </c>
      <c r="I119" s="1">
        <v>1</v>
      </c>
      <c r="J119" s="1">
        <v>1</v>
      </c>
      <c r="O119" s="1">
        <v>3</v>
      </c>
      <c r="P119" s="1">
        <v>7</v>
      </c>
      <c r="Q119" s="1">
        <v>1</v>
      </c>
      <c r="S119" s="1"/>
      <c r="T119" s="1">
        <v>1</v>
      </c>
      <c r="Z119" s="1">
        <v>1</v>
      </c>
      <c r="AC119" s="1">
        <v>1</v>
      </c>
      <c r="AE119" s="1">
        <v>2</v>
      </c>
      <c r="AF119" s="1">
        <v>1</v>
      </c>
      <c r="AI119" s="1">
        <v>2</v>
      </c>
      <c r="AJ119" s="1">
        <v>2</v>
      </c>
      <c r="AN119" s="1">
        <v>2</v>
      </c>
      <c r="AX119" s="1"/>
      <c r="BA119" s="1">
        <v>2</v>
      </c>
      <c r="BB119" s="1">
        <v>2</v>
      </c>
      <c r="BF119" s="1">
        <v>2</v>
      </c>
      <c r="BG119" s="1">
        <v>1</v>
      </c>
      <c r="BJ119" s="1">
        <v>2</v>
      </c>
      <c r="BK119" s="1">
        <v>2</v>
      </c>
      <c r="BL119" s="1">
        <v>2</v>
      </c>
      <c r="BM119" s="1">
        <v>3</v>
      </c>
      <c r="BN119" s="1">
        <v>4</v>
      </c>
      <c r="BO119" s="1">
        <v>3</v>
      </c>
      <c r="BP119" s="1">
        <v>4</v>
      </c>
      <c r="BQ119" s="1">
        <v>1</v>
      </c>
      <c r="BR119" s="1">
        <v>2</v>
      </c>
      <c r="BS119" s="1">
        <v>1</v>
      </c>
      <c r="BT119" s="1">
        <v>2</v>
      </c>
      <c r="BV119" s="1">
        <v>2</v>
      </c>
      <c r="BW119" s="1">
        <v>1</v>
      </c>
      <c r="BX119" s="1">
        <v>2</v>
      </c>
      <c r="BY119" s="1">
        <v>2</v>
      </c>
      <c r="BZ119" s="1">
        <v>2</v>
      </c>
      <c r="CA119" s="1">
        <v>1</v>
      </c>
      <c r="CH119" s="1">
        <v>0</v>
      </c>
      <c r="CI119" s="1">
        <v>2</v>
      </c>
      <c r="CJ119" s="1">
        <v>2</v>
      </c>
      <c r="CL119" s="1">
        <v>1</v>
      </c>
      <c r="CM119" s="1">
        <v>2</v>
      </c>
      <c r="CN119" s="1">
        <v>1</v>
      </c>
      <c r="CO119" s="1">
        <v>2</v>
      </c>
      <c r="CP119" s="1">
        <v>2</v>
      </c>
      <c r="CQ119" s="1">
        <v>1</v>
      </c>
      <c r="CR119" s="1">
        <v>2</v>
      </c>
      <c r="CS119" s="1">
        <v>2</v>
      </c>
      <c r="CT119" s="1">
        <v>2</v>
      </c>
      <c r="CU119" s="1">
        <v>2</v>
      </c>
      <c r="CV119" s="1">
        <v>2</v>
      </c>
      <c r="CW119" s="1">
        <v>1</v>
      </c>
    </row>
    <row r="120" spans="1:101" x14ac:dyDescent="0.25">
      <c r="A120" s="3"/>
      <c r="B120" s="1">
        <v>1</v>
      </c>
      <c r="D120" s="1">
        <v>4</v>
      </c>
      <c r="I120" s="1">
        <v>1</v>
      </c>
      <c r="J120" s="1">
        <v>1</v>
      </c>
      <c r="O120" s="1">
        <v>3</v>
      </c>
      <c r="P120" s="1">
        <v>7</v>
      </c>
      <c r="Q120" s="1">
        <v>1</v>
      </c>
      <c r="S120" s="1"/>
      <c r="T120" s="1">
        <v>1</v>
      </c>
      <c r="Z120" s="1">
        <v>1</v>
      </c>
      <c r="AC120" s="1">
        <v>1</v>
      </c>
      <c r="AE120" s="1">
        <v>2</v>
      </c>
      <c r="AF120" s="1">
        <v>1</v>
      </c>
      <c r="AI120" s="1">
        <v>2</v>
      </c>
      <c r="AJ120" s="1">
        <v>2</v>
      </c>
      <c r="AN120" s="1">
        <v>2</v>
      </c>
      <c r="AX120" s="1"/>
      <c r="BA120" s="1">
        <v>2</v>
      </c>
      <c r="BB120" s="1">
        <v>2</v>
      </c>
      <c r="BF120" s="1">
        <v>2</v>
      </c>
      <c r="BG120" s="1">
        <v>1</v>
      </c>
      <c r="BJ120" s="1">
        <v>2</v>
      </c>
      <c r="BK120" s="1">
        <v>2</v>
      </c>
      <c r="BL120" s="1">
        <v>2</v>
      </c>
      <c r="BM120" s="1">
        <v>3</v>
      </c>
      <c r="BN120" s="1">
        <v>4</v>
      </c>
      <c r="BO120" s="1">
        <v>3</v>
      </c>
      <c r="BP120" s="1">
        <v>4</v>
      </c>
      <c r="BQ120" s="1">
        <v>1</v>
      </c>
      <c r="BR120" s="1">
        <v>2</v>
      </c>
      <c r="BS120" s="1">
        <v>1</v>
      </c>
      <c r="BT120" s="1">
        <v>2</v>
      </c>
      <c r="BV120" s="1">
        <v>2</v>
      </c>
      <c r="BW120" s="1">
        <v>1</v>
      </c>
      <c r="BX120" s="1">
        <v>2</v>
      </c>
      <c r="BY120" s="1">
        <v>2</v>
      </c>
      <c r="BZ120" s="1">
        <v>2</v>
      </c>
      <c r="CA120" s="1">
        <v>1</v>
      </c>
      <c r="CH120" s="1">
        <v>0</v>
      </c>
      <c r="CI120" s="1">
        <v>2</v>
      </c>
      <c r="CJ120" s="1">
        <v>2</v>
      </c>
      <c r="CL120" s="1">
        <v>1</v>
      </c>
      <c r="CM120" s="1">
        <v>2</v>
      </c>
      <c r="CN120" s="1">
        <v>1</v>
      </c>
      <c r="CO120" s="1">
        <v>2</v>
      </c>
      <c r="CP120" s="1">
        <v>2</v>
      </c>
      <c r="CQ120" s="1">
        <v>1</v>
      </c>
      <c r="CR120" s="1">
        <v>2</v>
      </c>
      <c r="CS120" s="1">
        <v>2</v>
      </c>
      <c r="CT120" s="1">
        <v>2</v>
      </c>
      <c r="CU120" s="1">
        <v>2</v>
      </c>
      <c r="CV120" s="1">
        <v>2</v>
      </c>
      <c r="CW120" s="1">
        <v>1</v>
      </c>
    </row>
    <row r="121" spans="1:101" x14ac:dyDescent="0.25">
      <c r="A121" s="3"/>
      <c r="B121" s="1">
        <v>1</v>
      </c>
      <c r="D121" s="1">
        <v>4</v>
      </c>
      <c r="I121" s="1">
        <v>1</v>
      </c>
      <c r="J121" s="1">
        <v>1</v>
      </c>
      <c r="O121" s="1">
        <v>3</v>
      </c>
      <c r="P121" s="1">
        <v>7</v>
      </c>
      <c r="Q121" s="1">
        <v>1</v>
      </c>
      <c r="S121" s="1"/>
      <c r="T121" s="1">
        <v>1</v>
      </c>
      <c r="Z121" s="1">
        <v>1</v>
      </c>
      <c r="AC121" s="1">
        <v>1</v>
      </c>
      <c r="AE121" s="1">
        <v>2</v>
      </c>
      <c r="AF121" s="1">
        <v>0</v>
      </c>
      <c r="AI121" s="1">
        <v>2</v>
      </c>
      <c r="AJ121" s="1">
        <v>2</v>
      </c>
      <c r="AN121" s="1">
        <v>2</v>
      </c>
      <c r="AX121" s="1"/>
      <c r="BA121" s="1">
        <v>2</v>
      </c>
      <c r="BB121" s="1">
        <v>2</v>
      </c>
      <c r="BF121" s="1">
        <v>2</v>
      </c>
      <c r="BG121" s="1">
        <v>1</v>
      </c>
      <c r="BJ121" s="1">
        <v>2</v>
      </c>
      <c r="BK121" s="1">
        <v>2</v>
      </c>
      <c r="BL121" s="1">
        <v>2</v>
      </c>
      <c r="BM121" s="1">
        <v>3</v>
      </c>
      <c r="BN121" s="1">
        <v>3</v>
      </c>
      <c r="BO121" s="1">
        <v>3</v>
      </c>
      <c r="BP121" s="1">
        <v>4</v>
      </c>
      <c r="BQ121" s="1">
        <v>1</v>
      </c>
      <c r="BR121" s="1">
        <v>2</v>
      </c>
      <c r="BS121" s="1">
        <v>1</v>
      </c>
      <c r="BT121" s="1">
        <v>2</v>
      </c>
      <c r="BV121" s="1">
        <v>2</v>
      </c>
      <c r="BW121" s="1">
        <v>1</v>
      </c>
      <c r="BX121" s="1">
        <v>2</v>
      </c>
      <c r="BY121" s="1">
        <v>2</v>
      </c>
      <c r="BZ121" s="1">
        <v>2</v>
      </c>
      <c r="CA121" s="1">
        <v>1</v>
      </c>
      <c r="CH121" s="1">
        <v>0</v>
      </c>
      <c r="CI121" s="1">
        <v>2</v>
      </c>
      <c r="CJ121" s="1">
        <v>2</v>
      </c>
      <c r="CL121" s="1">
        <v>1</v>
      </c>
      <c r="CM121" s="1">
        <v>2</v>
      </c>
      <c r="CN121" s="1">
        <v>1</v>
      </c>
      <c r="CO121" s="1">
        <v>2</v>
      </c>
      <c r="CP121" s="1">
        <v>2</v>
      </c>
      <c r="CQ121" s="1">
        <v>1</v>
      </c>
      <c r="CR121" s="1">
        <v>2</v>
      </c>
      <c r="CS121" s="1">
        <v>2</v>
      </c>
      <c r="CT121" s="1">
        <v>2</v>
      </c>
      <c r="CU121" s="1">
        <v>2</v>
      </c>
      <c r="CV121" s="1">
        <v>2</v>
      </c>
      <c r="CW121" s="1">
        <v>1</v>
      </c>
    </row>
    <row r="122" spans="1:101" x14ac:dyDescent="0.25">
      <c r="A122" s="3"/>
      <c r="B122" s="1">
        <v>1</v>
      </c>
      <c r="D122" s="1">
        <v>4</v>
      </c>
      <c r="I122" s="1">
        <v>1</v>
      </c>
      <c r="J122" s="1">
        <v>1</v>
      </c>
      <c r="O122" s="1">
        <v>3</v>
      </c>
      <c r="P122" s="1">
        <v>7</v>
      </c>
      <c r="Q122" s="1">
        <v>1</v>
      </c>
      <c r="S122" s="1"/>
      <c r="T122" s="1">
        <v>1</v>
      </c>
      <c r="Z122" s="1">
        <v>1</v>
      </c>
      <c r="AC122" s="1">
        <v>1</v>
      </c>
      <c r="AE122" s="1">
        <v>2</v>
      </c>
      <c r="AF122" s="1">
        <v>0</v>
      </c>
      <c r="AI122" s="1">
        <v>2</v>
      </c>
      <c r="AJ122" s="1">
        <v>2</v>
      </c>
      <c r="AN122" s="1">
        <v>2</v>
      </c>
      <c r="AX122" s="1"/>
      <c r="BA122" s="1">
        <v>1</v>
      </c>
      <c r="BB122" s="1">
        <v>2</v>
      </c>
      <c r="BF122" s="1">
        <v>2</v>
      </c>
      <c r="BG122" s="1">
        <v>1</v>
      </c>
      <c r="BJ122" s="1">
        <v>2</v>
      </c>
      <c r="BK122" s="1">
        <v>1</v>
      </c>
      <c r="BL122" s="1">
        <v>2</v>
      </c>
      <c r="BM122" s="1">
        <v>3</v>
      </c>
      <c r="BN122" s="1">
        <v>3</v>
      </c>
      <c r="BO122" s="1">
        <v>3</v>
      </c>
      <c r="BP122" s="1">
        <v>4</v>
      </c>
      <c r="BQ122" s="1">
        <v>1</v>
      </c>
      <c r="BR122" s="1">
        <v>2</v>
      </c>
      <c r="BS122" s="1">
        <v>1</v>
      </c>
      <c r="BT122" s="1">
        <v>2</v>
      </c>
      <c r="BV122" s="1">
        <v>2</v>
      </c>
      <c r="BW122" s="1">
        <v>1</v>
      </c>
      <c r="BX122" s="1">
        <v>2</v>
      </c>
      <c r="BY122" s="1">
        <v>2</v>
      </c>
      <c r="BZ122" s="1">
        <v>2</v>
      </c>
      <c r="CA122" s="1">
        <v>1</v>
      </c>
      <c r="CH122" s="1">
        <v>0</v>
      </c>
      <c r="CI122" s="1">
        <v>2</v>
      </c>
      <c r="CJ122" s="1">
        <v>2</v>
      </c>
      <c r="CL122" s="1">
        <v>1</v>
      </c>
      <c r="CM122" s="1">
        <v>2</v>
      </c>
      <c r="CN122" s="1">
        <v>1</v>
      </c>
      <c r="CO122" s="1">
        <v>2</v>
      </c>
      <c r="CP122" s="1">
        <v>2</v>
      </c>
      <c r="CQ122" s="1">
        <v>1</v>
      </c>
      <c r="CR122" s="1">
        <v>2</v>
      </c>
      <c r="CS122" s="1">
        <v>2</v>
      </c>
      <c r="CT122" s="1">
        <v>2</v>
      </c>
      <c r="CU122" s="1">
        <v>2</v>
      </c>
      <c r="CV122" s="1">
        <v>2</v>
      </c>
      <c r="CW122" s="1">
        <v>1</v>
      </c>
    </row>
    <row r="123" spans="1:101" x14ac:dyDescent="0.25">
      <c r="A123" s="3"/>
      <c r="B123" s="1">
        <v>0</v>
      </c>
      <c r="D123" s="1">
        <v>4</v>
      </c>
      <c r="I123" s="1">
        <v>1</v>
      </c>
      <c r="J123" s="1">
        <v>1</v>
      </c>
      <c r="O123" s="1">
        <v>2</v>
      </c>
      <c r="P123" s="1">
        <v>7</v>
      </c>
      <c r="Q123" s="1">
        <v>1</v>
      </c>
      <c r="S123" s="1"/>
      <c r="T123" s="1">
        <v>1</v>
      </c>
      <c r="Z123" s="1">
        <v>1</v>
      </c>
      <c r="AC123" s="1">
        <v>1</v>
      </c>
      <c r="AE123" s="1">
        <v>2</v>
      </c>
      <c r="AI123" s="1">
        <v>2</v>
      </c>
      <c r="AJ123" s="1">
        <v>2</v>
      </c>
      <c r="AN123" s="1">
        <v>2</v>
      </c>
      <c r="AX123" s="1"/>
      <c r="BA123" s="1">
        <v>1</v>
      </c>
      <c r="BB123" s="1">
        <v>2</v>
      </c>
      <c r="BF123" s="1">
        <v>2</v>
      </c>
      <c r="BG123" s="1">
        <v>1</v>
      </c>
      <c r="BJ123" s="1">
        <v>2</v>
      </c>
      <c r="BK123" s="1">
        <v>1</v>
      </c>
      <c r="BL123" s="1">
        <v>2</v>
      </c>
      <c r="BM123" s="1">
        <v>3</v>
      </c>
      <c r="BN123" s="1">
        <v>3</v>
      </c>
      <c r="BO123" s="1">
        <v>3</v>
      </c>
      <c r="BP123" s="1">
        <v>4</v>
      </c>
      <c r="BQ123" s="1">
        <v>1</v>
      </c>
      <c r="BR123" s="1">
        <v>2</v>
      </c>
      <c r="BS123" s="1">
        <v>1</v>
      </c>
      <c r="BT123" s="1">
        <v>2</v>
      </c>
      <c r="BV123" s="1">
        <v>2</v>
      </c>
      <c r="BW123" s="1">
        <v>1</v>
      </c>
      <c r="BX123" s="1">
        <v>2</v>
      </c>
      <c r="BY123" s="1">
        <v>2</v>
      </c>
      <c r="BZ123" s="1">
        <v>2</v>
      </c>
      <c r="CA123" s="1">
        <v>1</v>
      </c>
      <c r="CH123" s="1">
        <v>0</v>
      </c>
      <c r="CI123" s="1">
        <v>2</v>
      </c>
      <c r="CJ123" s="1">
        <v>2</v>
      </c>
      <c r="CL123" s="1">
        <v>1</v>
      </c>
      <c r="CM123" s="1">
        <v>2</v>
      </c>
      <c r="CN123" s="1">
        <v>1</v>
      </c>
      <c r="CO123" s="1">
        <v>2</v>
      </c>
      <c r="CP123" s="1">
        <v>2</v>
      </c>
      <c r="CQ123" s="1">
        <v>1</v>
      </c>
      <c r="CR123" s="1">
        <v>2</v>
      </c>
      <c r="CS123" s="1">
        <v>1</v>
      </c>
      <c r="CT123" s="1">
        <v>2</v>
      </c>
      <c r="CU123" s="1">
        <v>2</v>
      </c>
      <c r="CV123" s="1">
        <v>2</v>
      </c>
      <c r="CW123" s="1">
        <v>1</v>
      </c>
    </row>
    <row r="124" spans="1:101" x14ac:dyDescent="0.25">
      <c r="A124" s="3"/>
      <c r="B124" s="1">
        <v>0</v>
      </c>
      <c r="D124" s="1">
        <v>4</v>
      </c>
      <c r="I124" s="1">
        <v>1</v>
      </c>
      <c r="J124" s="1">
        <v>1</v>
      </c>
      <c r="O124" s="1">
        <v>2</v>
      </c>
      <c r="P124" s="1">
        <v>7</v>
      </c>
      <c r="Q124" s="1">
        <v>1</v>
      </c>
      <c r="S124" s="1"/>
      <c r="T124" s="1">
        <v>1</v>
      </c>
      <c r="Z124" s="1">
        <v>1</v>
      </c>
      <c r="AC124" s="1">
        <v>1</v>
      </c>
      <c r="AE124" s="1">
        <v>2</v>
      </c>
      <c r="AI124" s="1">
        <v>2</v>
      </c>
      <c r="AJ124" s="1">
        <v>2</v>
      </c>
      <c r="AN124" s="1">
        <v>2</v>
      </c>
      <c r="AX124" s="1"/>
      <c r="BA124" s="1">
        <v>1</v>
      </c>
      <c r="BB124" s="1">
        <v>2</v>
      </c>
      <c r="BF124" s="1">
        <v>2</v>
      </c>
      <c r="BG124" s="1">
        <v>1</v>
      </c>
      <c r="BJ124" s="1">
        <v>2</v>
      </c>
      <c r="BK124" s="1">
        <v>1</v>
      </c>
      <c r="BL124" s="1">
        <v>2</v>
      </c>
      <c r="BM124" s="1">
        <v>3</v>
      </c>
      <c r="BN124" s="1">
        <v>3</v>
      </c>
      <c r="BO124" s="1">
        <v>3</v>
      </c>
      <c r="BP124" s="1">
        <v>4</v>
      </c>
      <c r="BQ124" s="1">
        <v>1</v>
      </c>
      <c r="BR124" s="1">
        <v>2</v>
      </c>
      <c r="BS124" s="1">
        <v>1</v>
      </c>
      <c r="BT124" s="1">
        <v>2</v>
      </c>
      <c r="BV124" s="1">
        <v>2</v>
      </c>
      <c r="BW124" s="1">
        <v>1</v>
      </c>
      <c r="BX124" s="1">
        <v>2</v>
      </c>
      <c r="BY124" s="1">
        <v>2</v>
      </c>
      <c r="BZ124" s="1">
        <v>2</v>
      </c>
      <c r="CA124" s="1">
        <v>1</v>
      </c>
      <c r="CH124" s="1">
        <v>0</v>
      </c>
      <c r="CI124" s="1">
        <v>2</v>
      </c>
      <c r="CJ124" s="1">
        <v>2</v>
      </c>
      <c r="CL124" s="1">
        <v>1</v>
      </c>
      <c r="CM124" s="1">
        <v>2</v>
      </c>
      <c r="CN124" s="1">
        <v>1</v>
      </c>
      <c r="CO124" s="1">
        <v>2</v>
      </c>
      <c r="CP124" s="1">
        <v>2</v>
      </c>
      <c r="CQ124" s="1">
        <v>1</v>
      </c>
      <c r="CR124" s="1">
        <v>2</v>
      </c>
      <c r="CS124" s="1">
        <v>1</v>
      </c>
      <c r="CT124" s="1">
        <v>2</v>
      </c>
      <c r="CU124" s="1">
        <v>2</v>
      </c>
      <c r="CV124" s="1">
        <v>2</v>
      </c>
      <c r="CW124" s="1">
        <v>1</v>
      </c>
    </row>
    <row r="125" spans="1:101" x14ac:dyDescent="0.25">
      <c r="A125" s="3"/>
      <c r="B125" s="1">
        <v>0</v>
      </c>
      <c r="D125" s="1">
        <v>4</v>
      </c>
      <c r="I125" s="1">
        <v>1</v>
      </c>
      <c r="J125" s="1">
        <v>1</v>
      </c>
      <c r="O125" s="1">
        <v>2</v>
      </c>
      <c r="P125" s="1">
        <v>7</v>
      </c>
      <c r="Q125" s="1">
        <v>1</v>
      </c>
      <c r="S125" s="1"/>
      <c r="T125" s="1">
        <v>1</v>
      </c>
      <c r="Z125" s="1">
        <v>1</v>
      </c>
      <c r="AC125" s="1">
        <v>1</v>
      </c>
      <c r="AE125" s="1">
        <v>2</v>
      </c>
      <c r="AI125" s="1">
        <v>2</v>
      </c>
      <c r="AJ125" s="1">
        <v>2</v>
      </c>
      <c r="AN125" s="1">
        <v>2</v>
      </c>
      <c r="AX125" s="1"/>
      <c r="BA125" s="1">
        <v>1</v>
      </c>
      <c r="BB125" s="1">
        <v>2</v>
      </c>
      <c r="BF125" s="1">
        <v>2</v>
      </c>
      <c r="BG125" s="1">
        <v>1</v>
      </c>
      <c r="BJ125" s="1">
        <v>2</v>
      </c>
      <c r="BK125" s="1">
        <v>1</v>
      </c>
      <c r="BL125" s="1">
        <v>2</v>
      </c>
      <c r="BM125" s="1">
        <v>3</v>
      </c>
      <c r="BN125" s="1">
        <v>3</v>
      </c>
      <c r="BO125" s="1">
        <v>3</v>
      </c>
      <c r="BP125" s="1">
        <v>4</v>
      </c>
      <c r="BQ125" s="1">
        <v>1</v>
      </c>
      <c r="BR125" s="1">
        <v>2</v>
      </c>
      <c r="BS125" s="1">
        <v>1</v>
      </c>
      <c r="BT125" s="1">
        <v>2</v>
      </c>
      <c r="BV125" s="1">
        <v>2</v>
      </c>
      <c r="BW125" s="1">
        <v>1</v>
      </c>
      <c r="BX125" s="1">
        <v>2</v>
      </c>
      <c r="BY125" s="1">
        <v>2</v>
      </c>
      <c r="BZ125" s="1">
        <v>2</v>
      </c>
      <c r="CA125" s="1">
        <v>1</v>
      </c>
      <c r="CH125" s="1">
        <v>0</v>
      </c>
      <c r="CI125" s="1">
        <v>2</v>
      </c>
      <c r="CJ125" s="1">
        <v>2</v>
      </c>
      <c r="CL125" s="1">
        <v>1</v>
      </c>
      <c r="CM125" s="1">
        <v>2</v>
      </c>
      <c r="CN125" s="1">
        <v>1</v>
      </c>
      <c r="CO125" s="1">
        <v>2</v>
      </c>
      <c r="CP125" s="1">
        <v>2</v>
      </c>
      <c r="CQ125" s="1">
        <v>1</v>
      </c>
      <c r="CR125" s="1">
        <v>2</v>
      </c>
      <c r="CS125" s="1">
        <v>1</v>
      </c>
      <c r="CT125" s="1">
        <v>2</v>
      </c>
      <c r="CU125" s="1">
        <v>2</v>
      </c>
      <c r="CV125" s="1">
        <v>2</v>
      </c>
      <c r="CW125" s="1">
        <v>1</v>
      </c>
    </row>
    <row r="126" spans="1:101" x14ac:dyDescent="0.25">
      <c r="A126" s="3"/>
      <c r="B126" s="26"/>
      <c r="D126" s="1">
        <v>3</v>
      </c>
      <c r="I126" s="1">
        <v>1</v>
      </c>
      <c r="J126" s="1">
        <v>1</v>
      </c>
      <c r="O126" s="1">
        <v>2</v>
      </c>
      <c r="P126" s="1">
        <v>7</v>
      </c>
      <c r="Q126" s="1">
        <v>1</v>
      </c>
      <c r="S126" s="1"/>
      <c r="T126" s="1">
        <v>0</v>
      </c>
      <c r="Z126" s="1">
        <v>1</v>
      </c>
      <c r="AC126" s="1">
        <v>1</v>
      </c>
      <c r="AE126" s="1">
        <v>2</v>
      </c>
      <c r="AI126" s="1">
        <v>2</v>
      </c>
      <c r="AJ126" s="1">
        <v>2</v>
      </c>
      <c r="AN126" s="1">
        <v>2</v>
      </c>
      <c r="AX126" s="1"/>
      <c r="BA126" s="1">
        <v>1</v>
      </c>
      <c r="BB126" s="1">
        <v>2</v>
      </c>
      <c r="BF126" s="1">
        <v>2</v>
      </c>
      <c r="BG126" s="1">
        <v>1</v>
      </c>
      <c r="BJ126" s="1">
        <v>2</v>
      </c>
      <c r="BK126" s="1">
        <v>1</v>
      </c>
      <c r="BL126" s="1">
        <v>2</v>
      </c>
      <c r="BM126" s="1">
        <v>3</v>
      </c>
      <c r="BN126" s="1">
        <v>3</v>
      </c>
      <c r="BO126" s="1">
        <v>3</v>
      </c>
      <c r="BP126" s="1">
        <v>4</v>
      </c>
      <c r="BQ126" s="1">
        <v>1</v>
      </c>
      <c r="BR126" s="1">
        <v>2</v>
      </c>
      <c r="BS126" s="1">
        <v>1</v>
      </c>
      <c r="BT126" s="1">
        <v>2</v>
      </c>
      <c r="BV126" s="1">
        <v>2</v>
      </c>
      <c r="BW126" s="1">
        <v>1</v>
      </c>
      <c r="BX126" s="1">
        <v>2</v>
      </c>
      <c r="BY126" s="1">
        <v>2</v>
      </c>
      <c r="BZ126" s="1">
        <v>2</v>
      </c>
      <c r="CA126" s="1">
        <v>1</v>
      </c>
      <c r="CH126" s="1">
        <v>0</v>
      </c>
      <c r="CI126" s="1">
        <v>2</v>
      </c>
      <c r="CJ126" s="1">
        <v>2</v>
      </c>
      <c r="CL126" s="1">
        <v>1</v>
      </c>
      <c r="CM126" s="1">
        <v>2</v>
      </c>
      <c r="CN126" s="1">
        <v>1</v>
      </c>
      <c r="CO126" s="1">
        <v>1</v>
      </c>
      <c r="CP126" s="1">
        <v>1</v>
      </c>
      <c r="CQ126" s="1">
        <v>1</v>
      </c>
      <c r="CR126" s="1">
        <v>2</v>
      </c>
      <c r="CS126" s="1">
        <v>1</v>
      </c>
      <c r="CT126" s="1">
        <v>2</v>
      </c>
      <c r="CU126" s="1">
        <v>2</v>
      </c>
      <c r="CV126" s="1">
        <v>2</v>
      </c>
      <c r="CW126" s="1">
        <v>1</v>
      </c>
    </row>
    <row r="127" spans="1:101" x14ac:dyDescent="0.25">
      <c r="A127" s="3"/>
      <c r="D127" s="1">
        <v>3</v>
      </c>
      <c r="I127" s="1">
        <v>1</v>
      </c>
      <c r="J127" s="1">
        <v>1</v>
      </c>
      <c r="O127" s="1">
        <v>2</v>
      </c>
      <c r="P127" s="1">
        <v>7</v>
      </c>
      <c r="Q127" s="1">
        <v>1</v>
      </c>
      <c r="S127" s="1"/>
      <c r="T127" s="1">
        <v>0</v>
      </c>
      <c r="Z127" s="1">
        <v>1</v>
      </c>
      <c r="AC127" s="1">
        <v>1</v>
      </c>
      <c r="AE127" s="1">
        <v>2</v>
      </c>
      <c r="AI127" s="1">
        <v>1</v>
      </c>
      <c r="AJ127" s="1">
        <v>2</v>
      </c>
      <c r="AN127" s="1">
        <v>1</v>
      </c>
      <c r="BA127" s="1">
        <v>1</v>
      </c>
      <c r="BB127" s="1">
        <v>2</v>
      </c>
      <c r="BF127" s="1">
        <v>2</v>
      </c>
      <c r="BG127" s="1">
        <v>1</v>
      </c>
      <c r="BJ127" s="1">
        <v>2</v>
      </c>
      <c r="BK127" s="1">
        <v>1</v>
      </c>
      <c r="BL127" s="1">
        <v>2</v>
      </c>
      <c r="BM127" s="1">
        <v>3</v>
      </c>
      <c r="BN127" s="1">
        <v>3</v>
      </c>
      <c r="BO127" s="1">
        <v>3</v>
      </c>
      <c r="BP127" s="1">
        <v>4</v>
      </c>
      <c r="BQ127" s="1">
        <v>1</v>
      </c>
      <c r="BR127" s="1">
        <v>2</v>
      </c>
      <c r="BS127" s="1">
        <v>1</v>
      </c>
      <c r="BT127" s="1">
        <v>2</v>
      </c>
      <c r="BV127" s="1">
        <v>2</v>
      </c>
      <c r="BW127" s="1">
        <v>0</v>
      </c>
      <c r="BX127" s="1">
        <v>2</v>
      </c>
      <c r="BY127" s="1">
        <v>2</v>
      </c>
      <c r="BZ127" s="1">
        <v>2</v>
      </c>
      <c r="CA127" s="1">
        <v>1</v>
      </c>
      <c r="CH127" s="1">
        <v>0</v>
      </c>
      <c r="CI127" s="1">
        <v>2</v>
      </c>
      <c r="CJ127" s="1">
        <v>2</v>
      </c>
      <c r="CL127" s="1">
        <v>1</v>
      </c>
      <c r="CM127" s="1">
        <v>2</v>
      </c>
      <c r="CN127" s="1">
        <v>1</v>
      </c>
      <c r="CO127" s="1">
        <v>1</v>
      </c>
      <c r="CP127" s="1">
        <v>1</v>
      </c>
      <c r="CQ127" s="1">
        <v>0</v>
      </c>
      <c r="CR127" s="1">
        <v>2</v>
      </c>
      <c r="CS127" s="1">
        <v>1</v>
      </c>
      <c r="CT127" s="1">
        <v>2</v>
      </c>
      <c r="CU127" s="1">
        <v>2</v>
      </c>
      <c r="CV127" s="1">
        <v>2</v>
      </c>
      <c r="CW127" s="1">
        <v>1</v>
      </c>
    </row>
    <row r="128" spans="1:101" x14ac:dyDescent="0.25">
      <c r="A128" s="3"/>
      <c r="D128" s="1">
        <v>3</v>
      </c>
      <c r="I128" s="1">
        <v>1</v>
      </c>
      <c r="J128" s="1">
        <v>1</v>
      </c>
      <c r="O128" s="1">
        <v>2</v>
      </c>
      <c r="P128" s="1">
        <v>7</v>
      </c>
      <c r="Q128" s="1">
        <v>1</v>
      </c>
      <c r="S128" s="1"/>
      <c r="T128" s="1">
        <v>0</v>
      </c>
      <c r="Z128" s="1">
        <v>1</v>
      </c>
      <c r="AC128" s="1">
        <v>0</v>
      </c>
      <c r="AE128" s="1">
        <v>2</v>
      </c>
      <c r="AI128" s="1">
        <v>1</v>
      </c>
      <c r="AJ128" s="1">
        <v>2</v>
      </c>
      <c r="AN128" s="1">
        <v>1</v>
      </c>
      <c r="BA128" s="1">
        <v>1</v>
      </c>
      <c r="BB128" s="1">
        <v>2</v>
      </c>
      <c r="BF128" s="1">
        <v>2</v>
      </c>
      <c r="BG128" s="1">
        <v>1</v>
      </c>
      <c r="BJ128" s="1">
        <v>2</v>
      </c>
      <c r="BK128" s="1">
        <v>1</v>
      </c>
      <c r="BL128" s="1">
        <v>2</v>
      </c>
      <c r="BM128" s="1">
        <v>3</v>
      </c>
      <c r="BN128" s="1">
        <v>3</v>
      </c>
      <c r="BO128" s="1">
        <v>3</v>
      </c>
      <c r="BP128" s="1">
        <v>4</v>
      </c>
      <c r="BQ128" s="1">
        <v>1</v>
      </c>
      <c r="BR128" s="1">
        <v>2</v>
      </c>
      <c r="BS128" s="1">
        <v>1</v>
      </c>
      <c r="BT128" s="1">
        <v>2</v>
      </c>
      <c r="BV128" s="1">
        <v>2</v>
      </c>
      <c r="BW128" s="1">
        <v>0</v>
      </c>
      <c r="BX128" s="1">
        <v>2</v>
      </c>
      <c r="BY128" s="1">
        <v>2</v>
      </c>
      <c r="BZ128" s="1">
        <v>2</v>
      </c>
      <c r="CA128" s="1">
        <v>1</v>
      </c>
      <c r="CH128" s="1">
        <v>0</v>
      </c>
      <c r="CI128" s="1">
        <v>2</v>
      </c>
      <c r="CJ128" s="1">
        <v>2</v>
      </c>
      <c r="CL128" s="1">
        <v>1</v>
      </c>
      <c r="CM128" s="1">
        <v>2</v>
      </c>
      <c r="CN128" s="1">
        <v>1</v>
      </c>
      <c r="CO128" s="1">
        <v>1</v>
      </c>
      <c r="CP128" s="1">
        <v>1</v>
      </c>
      <c r="CQ128" s="1">
        <v>0</v>
      </c>
      <c r="CR128" s="1">
        <v>2</v>
      </c>
      <c r="CS128" s="1">
        <v>1</v>
      </c>
      <c r="CT128" s="1">
        <v>2</v>
      </c>
      <c r="CU128" s="1">
        <v>2</v>
      </c>
      <c r="CV128" s="1">
        <v>2</v>
      </c>
    </row>
    <row r="129" spans="1:100" x14ac:dyDescent="0.25">
      <c r="A129" s="3"/>
      <c r="D129" s="1">
        <v>3</v>
      </c>
      <c r="I129" s="1">
        <v>1</v>
      </c>
      <c r="J129" s="1">
        <v>1</v>
      </c>
      <c r="O129" s="1">
        <v>2</v>
      </c>
      <c r="P129" s="1">
        <v>6</v>
      </c>
      <c r="Q129" s="1">
        <v>1</v>
      </c>
      <c r="S129" s="1"/>
      <c r="T129" s="1">
        <v>0</v>
      </c>
      <c r="Z129" s="1">
        <v>1</v>
      </c>
      <c r="AC129" s="1">
        <v>0</v>
      </c>
      <c r="AE129" s="1">
        <v>2</v>
      </c>
      <c r="AI129" s="1">
        <v>1</v>
      </c>
      <c r="AJ129" s="1">
        <v>2</v>
      </c>
      <c r="AN129" s="1">
        <v>1</v>
      </c>
      <c r="BA129" s="1">
        <v>1</v>
      </c>
      <c r="BB129" s="1">
        <v>2</v>
      </c>
      <c r="BF129" s="1">
        <v>2</v>
      </c>
      <c r="BG129" s="1">
        <v>1</v>
      </c>
      <c r="BJ129" s="1">
        <v>2</v>
      </c>
      <c r="BK129" s="1">
        <v>1</v>
      </c>
      <c r="BL129" s="1">
        <v>2</v>
      </c>
      <c r="BM129" s="1">
        <v>3</v>
      </c>
      <c r="BN129" s="1">
        <v>3</v>
      </c>
      <c r="BO129" s="1">
        <v>3</v>
      </c>
      <c r="BP129" s="1">
        <v>4</v>
      </c>
      <c r="BQ129" s="1">
        <v>1</v>
      </c>
      <c r="BR129" s="1">
        <v>2</v>
      </c>
      <c r="BS129" s="1">
        <v>1</v>
      </c>
      <c r="BT129" s="1">
        <v>2</v>
      </c>
      <c r="BV129" s="1">
        <v>2</v>
      </c>
      <c r="BW129" s="1">
        <v>0</v>
      </c>
      <c r="BX129" s="1">
        <v>2</v>
      </c>
      <c r="BY129" s="1">
        <v>2</v>
      </c>
      <c r="BZ129" s="1">
        <v>2</v>
      </c>
      <c r="CA129" s="1">
        <v>1</v>
      </c>
      <c r="CH129" s="1">
        <v>0</v>
      </c>
      <c r="CI129" s="1">
        <v>2</v>
      </c>
      <c r="CJ129" s="1">
        <v>2</v>
      </c>
      <c r="CL129" s="1">
        <v>1</v>
      </c>
      <c r="CM129" s="1">
        <v>2</v>
      </c>
      <c r="CN129" s="1">
        <v>1</v>
      </c>
      <c r="CO129" s="1">
        <v>1</v>
      </c>
      <c r="CP129" s="1">
        <v>1</v>
      </c>
      <c r="CQ129" s="1">
        <v>0</v>
      </c>
      <c r="CR129" s="1">
        <v>2</v>
      </c>
      <c r="CS129" s="1">
        <v>1</v>
      </c>
      <c r="CT129" s="1">
        <v>2</v>
      </c>
      <c r="CU129" s="1">
        <v>2</v>
      </c>
      <c r="CV129" s="1">
        <v>2</v>
      </c>
    </row>
    <row r="130" spans="1:100" x14ac:dyDescent="0.25">
      <c r="A130" s="3"/>
      <c r="D130" s="1">
        <v>3</v>
      </c>
      <c r="I130" s="1">
        <v>1</v>
      </c>
      <c r="J130" s="1">
        <v>1</v>
      </c>
      <c r="O130" s="1">
        <v>2</v>
      </c>
      <c r="P130" s="1">
        <v>6</v>
      </c>
      <c r="Q130" s="1">
        <v>1</v>
      </c>
      <c r="S130" s="1"/>
      <c r="T130" s="1">
        <v>0</v>
      </c>
      <c r="Z130" s="1">
        <v>1</v>
      </c>
      <c r="AE130" s="1">
        <v>2</v>
      </c>
      <c r="AI130" s="1">
        <v>0</v>
      </c>
      <c r="AJ130" s="1">
        <v>2</v>
      </c>
      <c r="AN130" s="1">
        <v>1</v>
      </c>
      <c r="BA130" s="1">
        <v>1</v>
      </c>
      <c r="BB130" s="1">
        <v>2</v>
      </c>
      <c r="BF130" s="1">
        <v>2</v>
      </c>
      <c r="BG130" s="1">
        <v>1</v>
      </c>
      <c r="BJ130" s="1">
        <v>2</v>
      </c>
      <c r="BK130" s="1">
        <v>1</v>
      </c>
      <c r="BL130" s="1">
        <v>2</v>
      </c>
      <c r="BM130" s="1">
        <v>3</v>
      </c>
      <c r="BN130" s="1">
        <v>3</v>
      </c>
      <c r="BO130" s="1">
        <v>2</v>
      </c>
      <c r="BP130" s="1">
        <v>4</v>
      </c>
      <c r="BQ130" s="1">
        <v>1</v>
      </c>
      <c r="BR130" s="1">
        <v>2</v>
      </c>
      <c r="BS130" s="1">
        <v>1</v>
      </c>
      <c r="BT130" s="1">
        <v>2</v>
      </c>
      <c r="BV130" s="1">
        <v>2</v>
      </c>
      <c r="BW130" s="1">
        <v>0</v>
      </c>
      <c r="BX130" s="1">
        <v>2</v>
      </c>
      <c r="BY130" s="1">
        <v>2</v>
      </c>
      <c r="BZ130" s="1">
        <v>1</v>
      </c>
      <c r="CA130" s="1">
        <v>1</v>
      </c>
      <c r="CH130" s="1">
        <v>0</v>
      </c>
      <c r="CI130" s="1">
        <v>2</v>
      </c>
      <c r="CJ130" s="1">
        <v>2</v>
      </c>
      <c r="CL130" s="1">
        <v>1</v>
      </c>
      <c r="CM130" s="1">
        <v>2</v>
      </c>
      <c r="CN130" s="1">
        <v>1</v>
      </c>
      <c r="CO130" s="1">
        <v>1</v>
      </c>
      <c r="CP130" s="1">
        <v>1</v>
      </c>
      <c r="CQ130" s="1">
        <v>0</v>
      </c>
      <c r="CR130" s="1">
        <v>2</v>
      </c>
      <c r="CS130" s="1">
        <v>1</v>
      </c>
      <c r="CT130" s="1">
        <v>2</v>
      </c>
      <c r="CU130" s="1">
        <v>2</v>
      </c>
      <c r="CV130" s="1">
        <v>2</v>
      </c>
    </row>
    <row r="131" spans="1:100" x14ac:dyDescent="0.25">
      <c r="A131" s="3"/>
      <c r="D131" s="1">
        <v>3</v>
      </c>
      <c r="I131" s="1">
        <v>1</v>
      </c>
      <c r="J131" s="1">
        <v>1</v>
      </c>
      <c r="O131" s="1">
        <v>2</v>
      </c>
      <c r="P131" s="1">
        <v>6</v>
      </c>
      <c r="Q131" s="1">
        <v>1</v>
      </c>
      <c r="S131" s="1"/>
      <c r="Z131" s="1">
        <v>1</v>
      </c>
      <c r="AE131" s="1">
        <v>2</v>
      </c>
      <c r="AI131" s="1">
        <v>0</v>
      </c>
      <c r="AJ131" s="1">
        <v>2</v>
      </c>
      <c r="AN131" s="1">
        <v>1</v>
      </c>
      <c r="BA131" s="1">
        <v>1</v>
      </c>
      <c r="BB131" s="1">
        <v>2</v>
      </c>
      <c r="BF131" s="1">
        <v>2</v>
      </c>
      <c r="BG131" s="1">
        <v>1</v>
      </c>
      <c r="BJ131" s="1">
        <v>2</v>
      </c>
      <c r="BK131" s="1">
        <v>1</v>
      </c>
      <c r="BL131" s="1">
        <v>2</v>
      </c>
      <c r="BM131" s="1">
        <v>3</v>
      </c>
      <c r="BN131" s="1">
        <v>3</v>
      </c>
      <c r="BO131" s="1">
        <v>2</v>
      </c>
      <c r="BP131" s="1">
        <v>4</v>
      </c>
      <c r="BQ131" s="1">
        <v>1</v>
      </c>
      <c r="BR131" s="1">
        <v>2</v>
      </c>
      <c r="BS131" s="1">
        <v>1</v>
      </c>
      <c r="BT131" s="1">
        <v>2</v>
      </c>
      <c r="BV131" s="1">
        <v>2</v>
      </c>
      <c r="BW131" s="1">
        <v>0</v>
      </c>
      <c r="BX131" s="1">
        <v>2</v>
      </c>
      <c r="BY131" s="1">
        <v>2</v>
      </c>
      <c r="BZ131" s="1">
        <v>1</v>
      </c>
      <c r="CA131" s="1">
        <v>1</v>
      </c>
      <c r="CH131" s="1">
        <v>0</v>
      </c>
      <c r="CI131" s="1">
        <v>2</v>
      </c>
      <c r="CJ131" s="1">
        <v>2</v>
      </c>
      <c r="CL131" s="1">
        <v>1</v>
      </c>
      <c r="CM131" s="1">
        <v>2</v>
      </c>
      <c r="CN131" s="1">
        <v>1</v>
      </c>
      <c r="CO131" s="1">
        <v>1</v>
      </c>
      <c r="CP131" s="1">
        <v>1</v>
      </c>
      <c r="CQ131" s="1">
        <v>0</v>
      </c>
      <c r="CR131" s="1">
        <v>2</v>
      </c>
      <c r="CS131" s="1">
        <v>1</v>
      </c>
      <c r="CT131" s="1">
        <v>2</v>
      </c>
      <c r="CU131" s="1">
        <v>2</v>
      </c>
      <c r="CV131" s="1">
        <v>2</v>
      </c>
    </row>
    <row r="132" spans="1:100" x14ac:dyDescent="0.25">
      <c r="A132" s="3"/>
      <c r="D132" s="1">
        <v>3</v>
      </c>
      <c r="I132" s="1">
        <v>1</v>
      </c>
      <c r="J132" s="1">
        <v>1</v>
      </c>
      <c r="O132" s="1">
        <v>2</v>
      </c>
      <c r="P132" s="1">
        <v>6</v>
      </c>
      <c r="Q132" s="1">
        <v>1</v>
      </c>
      <c r="S132" s="1"/>
      <c r="Z132" s="1">
        <v>1</v>
      </c>
      <c r="AE132" s="1">
        <v>2</v>
      </c>
      <c r="AI132" s="1">
        <v>0</v>
      </c>
      <c r="AJ132" s="1">
        <v>2</v>
      </c>
      <c r="AN132" s="1">
        <v>1</v>
      </c>
      <c r="BA132" s="1">
        <v>1</v>
      </c>
      <c r="BB132" s="1">
        <v>2</v>
      </c>
      <c r="BF132" s="1">
        <v>2</v>
      </c>
      <c r="BG132" s="1">
        <v>1</v>
      </c>
      <c r="BJ132" s="1">
        <v>2</v>
      </c>
      <c r="BK132" s="1">
        <v>1</v>
      </c>
      <c r="BL132" s="1">
        <v>2</v>
      </c>
      <c r="BM132" s="1">
        <v>3</v>
      </c>
      <c r="BN132" s="1">
        <v>3</v>
      </c>
      <c r="BO132" s="1">
        <v>2</v>
      </c>
      <c r="BP132" s="1">
        <v>4</v>
      </c>
      <c r="BQ132" s="1">
        <v>1</v>
      </c>
      <c r="BR132" s="1">
        <v>2</v>
      </c>
      <c r="BS132" s="1">
        <v>1</v>
      </c>
      <c r="BT132" s="1">
        <v>2</v>
      </c>
      <c r="BV132" s="1">
        <v>2</v>
      </c>
      <c r="BW132" s="1">
        <v>0</v>
      </c>
      <c r="BX132" s="1">
        <v>2</v>
      </c>
      <c r="BY132" s="1">
        <v>2</v>
      </c>
      <c r="BZ132" s="1">
        <v>1</v>
      </c>
      <c r="CA132" s="1">
        <v>1</v>
      </c>
      <c r="CH132" s="1">
        <v>0</v>
      </c>
      <c r="CI132" s="1">
        <v>2</v>
      </c>
      <c r="CJ132" s="1">
        <v>2</v>
      </c>
      <c r="CL132" s="1">
        <v>1</v>
      </c>
      <c r="CM132" s="1">
        <v>2</v>
      </c>
      <c r="CN132" s="1">
        <v>1</v>
      </c>
      <c r="CO132" s="1">
        <v>1</v>
      </c>
      <c r="CP132" s="1">
        <v>1</v>
      </c>
      <c r="CQ132" s="1">
        <v>0</v>
      </c>
      <c r="CR132" s="1">
        <v>2</v>
      </c>
      <c r="CS132" s="1">
        <v>1</v>
      </c>
      <c r="CT132" s="1">
        <v>2</v>
      </c>
      <c r="CU132" s="1">
        <v>2</v>
      </c>
      <c r="CV132" s="1">
        <v>2</v>
      </c>
    </row>
    <row r="133" spans="1:100" x14ac:dyDescent="0.25">
      <c r="A133" s="3"/>
      <c r="D133" s="1">
        <v>3</v>
      </c>
      <c r="I133" s="1">
        <v>1</v>
      </c>
      <c r="J133" s="1">
        <v>1</v>
      </c>
      <c r="O133" s="1">
        <v>2</v>
      </c>
      <c r="P133" s="1">
        <v>6</v>
      </c>
      <c r="Q133" s="1">
        <v>1</v>
      </c>
      <c r="Z133" s="1">
        <v>1</v>
      </c>
      <c r="AE133" s="1">
        <v>2</v>
      </c>
      <c r="AI133" s="1">
        <v>0</v>
      </c>
      <c r="AJ133" s="1">
        <v>2</v>
      </c>
      <c r="AN133" s="1">
        <v>1</v>
      </c>
      <c r="BA133" s="1">
        <v>1</v>
      </c>
      <c r="BB133" s="1">
        <v>2</v>
      </c>
      <c r="BF133" s="1">
        <v>2</v>
      </c>
      <c r="BG133" s="1">
        <v>1</v>
      </c>
      <c r="BJ133" s="1">
        <v>2</v>
      </c>
      <c r="BK133" s="1">
        <v>1</v>
      </c>
      <c r="BL133" s="1">
        <v>2</v>
      </c>
      <c r="BM133" s="1">
        <v>3</v>
      </c>
      <c r="BN133" s="1">
        <v>3</v>
      </c>
      <c r="BO133" s="1">
        <v>2</v>
      </c>
      <c r="BP133" s="1">
        <v>4</v>
      </c>
      <c r="BQ133" s="1">
        <v>1</v>
      </c>
      <c r="BR133" s="1">
        <v>2</v>
      </c>
      <c r="BS133" s="1">
        <v>1</v>
      </c>
      <c r="BT133" s="1">
        <v>2</v>
      </c>
      <c r="BV133" s="1">
        <v>2</v>
      </c>
      <c r="BW133" s="1">
        <v>0</v>
      </c>
      <c r="BX133" s="1">
        <v>2</v>
      </c>
      <c r="BY133" s="1">
        <v>2</v>
      </c>
      <c r="BZ133" s="1">
        <v>1</v>
      </c>
      <c r="CA133" s="1">
        <v>1</v>
      </c>
      <c r="CH133" s="1">
        <v>0</v>
      </c>
      <c r="CI133" s="1">
        <v>2</v>
      </c>
      <c r="CJ133" s="1">
        <v>2</v>
      </c>
      <c r="CL133" s="1">
        <v>1</v>
      </c>
      <c r="CM133" s="1">
        <v>2</v>
      </c>
      <c r="CN133" s="1">
        <v>1</v>
      </c>
      <c r="CO133" s="1">
        <v>1</v>
      </c>
      <c r="CP133" s="1">
        <v>1</v>
      </c>
      <c r="CQ133" s="1">
        <v>0</v>
      </c>
      <c r="CR133" s="1">
        <v>2</v>
      </c>
      <c r="CS133" s="1">
        <v>1</v>
      </c>
      <c r="CT133" s="1">
        <v>2</v>
      </c>
      <c r="CU133" s="1">
        <v>2</v>
      </c>
      <c r="CV133" s="1">
        <v>2</v>
      </c>
    </row>
    <row r="134" spans="1:100" x14ac:dyDescent="0.25">
      <c r="A134" s="3"/>
      <c r="D134" s="1">
        <v>3</v>
      </c>
      <c r="I134" s="1">
        <v>1</v>
      </c>
      <c r="J134" s="1">
        <v>1</v>
      </c>
      <c r="O134" s="1">
        <v>2</v>
      </c>
      <c r="P134" s="1">
        <v>6</v>
      </c>
      <c r="Q134" s="1">
        <v>1</v>
      </c>
      <c r="Z134" s="1">
        <v>1</v>
      </c>
      <c r="AE134" s="1">
        <v>2</v>
      </c>
      <c r="AJ134" s="1">
        <v>2</v>
      </c>
      <c r="AN134" s="1">
        <v>1</v>
      </c>
      <c r="BA134" s="1">
        <v>1</v>
      </c>
      <c r="BB134" s="1">
        <v>2</v>
      </c>
      <c r="BF134" s="1">
        <v>2</v>
      </c>
      <c r="BG134" s="1">
        <v>1</v>
      </c>
      <c r="BJ134" s="1">
        <v>2</v>
      </c>
      <c r="BK134" s="1">
        <v>1</v>
      </c>
      <c r="BL134" s="1">
        <v>1</v>
      </c>
      <c r="BM134" s="1">
        <v>3</v>
      </c>
      <c r="BN134" s="1">
        <v>3</v>
      </c>
      <c r="BO134" s="1">
        <v>2</v>
      </c>
      <c r="BP134" s="1">
        <v>4</v>
      </c>
      <c r="BQ134" s="1">
        <v>1</v>
      </c>
      <c r="BR134" s="1">
        <v>2</v>
      </c>
      <c r="BS134" s="1">
        <v>1</v>
      </c>
      <c r="BT134" s="1">
        <v>2</v>
      </c>
      <c r="BV134" s="1">
        <v>2</v>
      </c>
      <c r="BW134" s="1">
        <v>0</v>
      </c>
      <c r="BX134" s="1">
        <v>2</v>
      </c>
      <c r="BY134" s="1">
        <v>2</v>
      </c>
      <c r="BZ134" s="1">
        <v>1</v>
      </c>
      <c r="CA134" s="1">
        <v>1</v>
      </c>
      <c r="CI134" s="1">
        <v>2</v>
      </c>
      <c r="CJ134" s="1">
        <v>2</v>
      </c>
      <c r="CL134" s="1">
        <v>1</v>
      </c>
      <c r="CM134" s="1">
        <v>2</v>
      </c>
      <c r="CN134" s="1">
        <v>1</v>
      </c>
      <c r="CO134" s="1">
        <v>1</v>
      </c>
      <c r="CP134" s="1">
        <v>1</v>
      </c>
      <c r="CQ134" s="1">
        <v>0</v>
      </c>
      <c r="CR134" s="1">
        <v>2</v>
      </c>
      <c r="CS134" s="1">
        <v>1</v>
      </c>
      <c r="CT134" s="1">
        <v>2</v>
      </c>
      <c r="CU134" s="1">
        <v>2</v>
      </c>
      <c r="CV134" s="1">
        <v>2</v>
      </c>
    </row>
    <row r="135" spans="1:100" x14ac:dyDescent="0.25">
      <c r="A135" s="3"/>
      <c r="D135" s="1">
        <v>3</v>
      </c>
      <c r="I135" s="1">
        <v>1</v>
      </c>
      <c r="J135" s="1">
        <v>1</v>
      </c>
      <c r="O135" s="1">
        <v>2</v>
      </c>
      <c r="P135" s="1">
        <v>6</v>
      </c>
      <c r="Q135" s="1">
        <v>1</v>
      </c>
      <c r="Z135" s="1">
        <v>1</v>
      </c>
      <c r="AE135" s="1">
        <v>2</v>
      </c>
      <c r="AJ135" s="1">
        <v>2</v>
      </c>
      <c r="AN135" s="1">
        <v>1</v>
      </c>
      <c r="BA135" s="1">
        <v>1</v>
      </c>
      <c r="BB135" s="1">
        <v>2</v>
      </c>
      <c r="BF135" s="1">
        <v>2</v>
      </c>
      <c r="BG135" s="1">
        <v>1</v>
      </c>
      <c r="BJ135" s="1">
        <v>2</v>
      </c>
      <c r="BK135" s="1">
        <v>1</v>
      </c>
      <c r="BL135" s="1">
        <v>1</v>
      </c>
      <c r="BM135" s="1">
        <v>3</v>
      </c>
      <c r="BN135" s="1">
        <v>3</v>
      </c>
      <c r="BO135" s="1">
        <v>2</v>
      </c>
      <c r="BP135" s="1">
        <v>3</v>
      </c>
      <c r="BQ135" s="1">
        <v>1</v>
      </c>
      <c r="BR135" s="1">
        <v>2</v>
      </c>
      <c r="BS135" s="1">
        <v>1</v>
      </c>
      <c r="BT135" s="1">
        <v>2</v>
      </c>
      <c r="BV135" s="1">
        <v>2</v>
      </c>
      <c r="BX135" s="1">
        <v>2</v>
      </c>
      <c r="BY135" s="1">
        <v>2</v>
      </c>
      <c r="BZ135" s="1">
        <v>1</v>
      </c>
      <c r="CA135" s="1">
        <v>1</v>
      </c>
      <c r="CI135" s="1">
        <v>2</v>
      </c>
      <c r="CJ135" s="1">
        <v>2</v>
      </c>
      <c r="CL135" s="1">
        <v>1</v>
      </c>
      <c r="CM135" s="1">
        <v>2</v>
      </c>
      <c r="CN135" s="1">
        <v>1</v>
      </c>
      <c r="CO135" s="1">
        <v>1</v>
      </c>
      <c r="CP135" s="1">
        <v>0</v>
      </c>
      <c r="CQ135" s="1">
        <v>0</v>
      </c>
      <c r="CR135" s="1">
        <v>2</v>
      </c>
      <c r="CS135" s="1">
        <v>1</v>
      </c>
      <c r="CT135" s="1">
        <v>2</v>
      </c>
      <c r="CU135" s="1">
        <v>2</v>
      </c>
      <c r="CV135" s="1">
        <v>2</v>
      </c>
    </row>
    <row r="136" spans="1:100" x14ac:dyDescent="0.25">
      <c r="A136" s="3"/>
      <c r="D136" s="1">
        <v>3</v>
      </c>
      <c r="I136" s="1">
        <v>1</v>
      </c>
      <c r="J136" s="1">
        <v>1</v>
      </c>
      <c r="O136" s="1">
        <v>2</v>
      </c>
      <c r="P136" s="1">
        <v>6</v>
      </c>
      <c r="Q136" s="1">
        <v>1</v>
      </c>
      <c r="Z136" s="1">
        <v>1</v>
      </c>
      <c r="AE136" s="1">
        <v>2</v>
      </c>
      <c r="AJ136" s="1">
        <v>2</v>
      </c>
      <c r="AN136" s="1">
        <v>1</v>
      </c>
      <c r="BB136" s="1">
        <v>2</v>
      </c>
      <c r="BF136" s="1">
        <v>2</v>
      </c>
      <c r="BG136" s="1">
        <v>1</v>
      </c>
      <c r="BJ136" s="1">
        <v>2</v>
      </c>
      <c r="BK136" s="1">
        <v>1</v>
      </c>
      <c r="BL136" s="1">
        <v>1</v>
      </c>
      <c r="BM136" s="1">
        <v>3</v>
      </c>
      <c r="BN136" s="1">
        <v>3</v>
      </c>
      <c r="BO136" s="1">
        <v>2</v>
      </c>
      <c r="BP136" s="1">
        <v>3</v>
      </c>
      <c r="BQ136" s="1">
        <v>1</v>
      </c>
      <c r="BR136" s="1">
        <v>2</v>
      </c>
      <c r="BS136" s="1">
        <v>1</v>
      </c>
      <c r="BT136" s="1">
        <v>2</v>
      </c>
      <c r="BV136" s="1">
        <v>2</v>
      </c>
      <c r="BX136" s="1">
        <v>2</v>
      </c>
      <c r="BY136" s="1">
        <v>2</v>
      </c>
      <c r="BZ136" s="1">
        <v>1</v>
      </c>
      <c r="CA136" s="1">
        <v>1</v>
      </c>
      <c r="CI136" s="1">
        <v>2</v>
      </c>
      <c r="CJ136" s="1">
        <v>2</v>
      </c>
      <c r="CL136" s="1">
        <v>1</v>
      </c>
      <c r="CM136" s="1">
        <v>2</v>
      </c>
      <c r="CN136" s="1">
        <v>1</v>
      </c>
      <c r="CO136" s="1">
        <v>1</v>
      </c>
      <c r="CP136" s="1">
        <v>0</v>
      </c>
      <c r="CR136" s="1">
        <v>2</v>
      </c>
      <c r="CS136" s="1">
        <v>1</v>
      </c>
      <c r="CT136" s="1">
        <v>2</v>
      </c>
      <c r="CU136" s="1">
        <v>2</v>
      </c>
      <c r="CV136" s="1">
        <v>2</v>
      </c>
    </row>
    <row r="137" spans="1:100" x14ac:dyDescent="0.25">
      <c r="A137" s="3"/>
      <c r="D137" s="1">
        <v>3</v>
      </c>
      <c r="I137" s="1">
        <v>1</v>
      </c>
      <c r="J137" s="1">
        <v>1</v>
      </c>
      <c r="O137" s="1">
        <v>2</v>
      </c>
      <c r="P137" s="1">
        <v>6</v>
      </c>
      <c r="Q137" s="1">
        <v>1</v>
      </c>
      <c r="Z137" s="1">
        <v>1</v>
      </c>
      <c r="AE137" s="1">
        <v>2</v>
      </c>
      <c r="AJ137" s="1">
        <v>2</v>
      </c>
      <c r="AN137" s="1">
        <v>1</v>
      </c>
      <c r="BB137" s="1">
        <v>2</v>
      </c>
      <c r="BF137" s="1">
        <v>2</v>
      </c>
      <c r="BG137" s="1">
        <v>1</v>
      </c>
      <c r="BJ137" s="1">
        <v>2</v>
      </c>
      <c r="BK137" s="1">
        <v>1</v>
      </c>
      <c r="BL137" s="1">
        <v>1</v>
      </c>
      <c r="BM137" s="1">
        <v>3</v>
      </c>
      <c r="BN137" s="1">
        <v>3</v>
      </c>
      <c r="BO137" s="1">
        <v>2</v>
      </c>
      <c r="BP137" s="1">
        <v>3</v>
      </c>
      <c r="BQ137" s="1">
        <v>1</v>
      </c>
      <c r="BR137" s="1">
        <v>2</v>
      </c>
      <c r="BS137" s="1">
        <v>1</v>
      </c>
      <c r="BT137" s="1">
        <v>2</v>
      </c>
      <c r="BV137" s="1">
        <v>2</v>
      </c>
      <c r="BX137" s="1">
        <v>2</v>
      </c>
      <c r="BY137" s="1">
        <v>2</v>
      </c>
      <c r="BZ137" s="1">
        <v>1</v>
      </c>
      <c r="CA137" s="1">
        <v>1</v>
      </c>
      <c r="CI137" s="1">
        <v>2</v>
      </c>
      <c r="CJ137" s="1">
        <v>2</v>
      </c>
      <c r="CL137" s="1">
        <v>1</v>
      </c>
      <c r="CM137" s="1">
        <v>2</v>
      </c>
      <c r="CN137" s="1">
        <v>1</v>
      </c>
      <c r="CO137" s="1">
        <v>1</v>
      </c>
      <c r="CP137" s="1">
        <v>0</v>
      </c>
      <c r="CR137" s="1">
        <v>2</v>
      </c>
      <c r="CS137" s="1">
        <v>1</v>
      </c>
      <c r="CT137" s="1">
        <v>2</v>
      </c>
      <c r="CU137" s="1">
        <v>2</v>
      </c>
      <c r="CV137" s="1">
        <v>2</v>
      </c>
    </row>
    <row r="138" spans="1:100" x14ac:dyDescent="0.25">
      <c r="A138" s="3"/>
      <c r="D138" s="1">
        <v>3</v>
      </c>
      <c r="I138" s="1">
        <v>1</v>
      </c>
      <c r="J138" s="1">
        <v>1</v>
      </c>
      <c r="O138" s="1">
        <v>2</v>
      </c>
      <c r="P138" s="1">
        <v>6</v>
      </c>
      <c r="Q138" s="1">
        <v>1</v>
      </c>
      <c r="Z138" s="1">
        <v>1</v>
      </c>
      <c r="AE138" s="1">
        <v>2</v>
      </c>
      <c r="AJ138" s="1">
        <v>2</v>
      </c>
      <c r="AN138" s="1">
        <v>1</v>
      </c>
      <c r="BB138" s="1">
        <v>2</v>
      </c>
      <c r="BF138" s="1">
        <v>2</v>
      </c>
      <c r="BG138" s="1">
        <v>1</v>
      </c>
      <c r="BJ138" s="1">
        <v>2</v>
      </c>
      <c r="BK138" s="1">
        <v>1</v>
      </c>
      <c r="BL138" s="1">
        <v>1</v>
      </c>
      <c r="BM138" s="1">
        <v>3</v>
      </c>
      <c r="BN138" s="1">
        <v>3</v>
      </c>
      <c r="BO138" s="1">
        <v>2</v>
      </c>
      <c r="BP138" s="1">
        <v>3</v>
      </c>
      <c r="BQ138" s="1">
        <v>1</v>
      </c>
      <c r="BR138" s="1">
        <v>2</v>
      </c>
      <c r="BS138" s="1">
        <v>1</v>
      </c>
      <c r="BT138" s="1">
        <v>2</v>
      </c>
      <c r="BV138" s="1">
        <v>2</v>
      </c>
      <c r="BX138" s="1">
        <v>2</v>
      </c>
      <c r="BY138" s="1">
        <v>2</v>
      </c>
      <c r="BZ138" s="1">
        <v>1</v>
      </c>
      <c r="CA138" s="1">
        <v>1</v>
      </c>
      <c r="CI138" s="1">
        <v>2</v>
      </c>
      <c r="CJ138" s="1">
        <v>2</v>
      </c>
      <c r="CL138" s="1">
        <v>1</v>
      </c>
      <c r="CM138" s="1">
        <v>2</v>
      </c>
      <c r="CN138" s="1">
        <v>1</v>
      </c>
      <c r="CO138" s="1">
        <v>1</v>
      </c>
      <c r="CP138" s="1">
        <v>0</v>
      </c>
      <c r="CR138" s="1">
        <v>2</v>
      </c>
      <c r="CS138" s="1">
        <v>1</v>
      </c>
      <c r="CT138" s="1">
        <v>2</v>
      </c>
      <c r="CU138" s="1">
        <v>2</v>
      </c>
      <c r="CV138" s="1">
        <v>2</v>
      </c>
    </row>
    <row r="139" spans="1:100" x14ac:dyDescent="0.25">
      <c r="A139" s="3"/>
      <c r="D139" s="1">
        <v>3</v>
      </c>
      <c r="I139" s="1">
        <v>1</v>
      </c>
      <c r="J139" s="1">
        <v>1</v>
      </c>
      <c r="O139" s="1">
        <v>2</v>
      </c>
      <c r="P139" s="1">
        <v>6</v>
      </c>
      <c r="Q139" s="1">
        <v>1</v>
      </c>
      <c r="Z139" s="1">
        <v>1</v>
      </c>
      <c r="AE139" s="1">
        <v>2</v>
      </c>
      <c r="AJ139" s="1">
        <v>2</v>
      </c>
      <c r="AN139" s="1">
        <v>1</v>
      </c>
      <c r="BB139" s="1">
        <v>2</v>
      </c>
      <c r="BF139" s="1">
        <v>2</v>
      </c>
      <c r="BG139" s="1">
        <v>1</v>
      </c>
      <c r="BJ139" s="1">
        <v>2</v>
      </c>
      <c r="BK139" s="1">
        <v>1</v>
      </c>
      <c r="BL139" s="1">
        <v>1</v>
      </c>
      <c r="BM139" s="1">
        <v>3</v>
      </c>
      <c r="BN139" s="1">
        <v>3</v>
      </c>
      <c r="BO139" s="1">
        <v>2</v>
      </c>
      <c r="BP139" s="1">
        <v>3</v>
      </c>
      <c r="BQ139" s="1">
        <v>1</v>
      </c>
      <c r="BR139" s="1">
        <v>2</v>
      </c>
      <c r="BS139" s="1">
        <v>1</v>
      </c>
      <c r="BT139" s="1">
        <v>2</v>
      </c>
      <c r="BV139" s="1">
        <v>2</v>
      </c>
      <c r="BX139" s="1">
        <v>2</v>
      </c>
      <c r="BY139" s="1">
        <v>2</v>
      </c>
      <c r="BZ139" s="1">
        <v>1</v>
      </c>
      <c r="CA139" s="1">
        <v>1</v>
      </c>
      <c r="CI139" s="1">
        <v>2</v>
      </c>
      <c r="CJ139" s="1">
        <v>2</v>
      </c>
      <c r="CL139" s="1">
        <v>1</v>
      </c>
      <c r="CM139" s="1">
        <v>2</v>
      </c>
      <c r="CN139" s="1">
        <v>1</v>
      </c>
      <c r="CO139" s="1">
        <v>1</v>
      </c>
      <c r="CP139" s="1">
        <v>0</v>
      </c>
      <c r="CR139" s="1">
        <v>2</v>
      </c>
      <c r="CS139" s="1">
        <v>1</v>
      </c>
      <c r="CT139" s="1">
        <v>2</v>
      </c>
      <c r="CU139" s="1">
        <v>2</v>
      </c>
      <c r="CV139" s="1">
        <v>2</v>
      </c>
    </row>
    <row r="140" spans="1:100" x14ac:dyDescent="0.25">
      <c r="A140" s="3"/>
      <c r="D140" s="1">
        <v>2</v>
      </c>
      <c r="I140" s="1">
        <v>1</v>
      </c>
      <c r="J140" s="1">
        <v>1</v>
      </c>
      <c r="O140" s="1">
        <v>2</v>
      </c>
      <c r="P140" s="1">
        <v>6</v>
      </c>
      <c r="Q140" s="1">
        <v>1</v>
      </c>
      <c r="Z140" s="1">
        <v>1</v>
      </c>
      <c r="AE140" s="1">
        <v>2</v>
      </c>
      <c r="AJ140" s="1">
        <v>2</v>
      </c>
      <c r="AN140" s="1">
        <v>1</v>
      </c>
      <c r="BB140" s="1">
        <v>2</v>
      </c>
      <c r="BF140" s="1">
        <v>2</v>
      </c>
      <c r="BG140" s="1">
        <v>1</v>
      </c>
      <c r="BJ140" s="1">
        <v>2</v>
      </c>
      <c r="BK140" s="1">
        <v>1</v>
      </c>
      <c r="BL140" s="1">
        <v>1</v>
      </c>
      <c r="BM140" s="1">
        <v>3</v>
      </c>
      <c r="BN140" s="1">
        <v>3</v>
      </c>
      <c r="BO140" s="1">
        <v>2</v>
      </c>
      <c r="BP140" s="1">
        <v>3</v>
      </c>
      <c r="BQ140" s="1">
        <v>1</v>
      </c>
      <c r="BR140" s="1">
        <v>2</v>
      </c>
      <c r="BS140" s="1">
        <v>1</v>
      </c>
      <c r="BT140" s="1">
        <v>2</v>
      </c>
      <c r="BV140" s="1">
        <v>2</v>
      </c>
      <c r="BX140" s="1">
        <v>2</v>
      </c>
      <c r="BY140" s="1">
        <v>2</v>
      </c>
      <c r="BZ140" s="1">
        <v>1</v>
      </c>
      <c r="CA140" s="1">
        <v>1</v>
      </c>
      <c r="CI140" s="1">
        <v>2</v>
      </c>
      <c r="CJ140" s="1">
        <v>2</v>
      </c>
      <c r="CL140" s="1">
        <v>1</v>
      </c>
      <c r="CM140" s="1">
        <v>2</v>
      </c>
      <c r="CN140" s="1">
        <v>1</v>
      </c>
      <c r="CO140" s="1">
        <v>1</v>
      </c>
      <c r="CP140" s="1">
        <v>0</v>
      </c>
      <c r="CR140" s="1">
        <v>2</v>
      </c>
      <c r="CS140" s="1">
        <v>1</v>
      </c>
      <c r="CT140" s="1">
        <v>2</v>
      </c>
      <c r="CU140" s="1">
        <v>2</v>
      </c>
      <c r="CV140" s="1">
        <v>2</v>
      </c>
    </row>
    <row r="141" spans="1:100" x14ac:dyDescent="0.25">
      <c r="A141" s="3"/>
      <c r="D141" s="1">
        <v>2</v>
      </c>
      <c r="I141" s="1">
        <v>1</v>
      </c>
      <c r="J141" s="1">
        <v>1</v>
      </c>
      <c r="O141" s="1">
        <v>2</v>
      </c>
      <c r="P141" s="1">
        <v>6</v>
      </c>
      <c r="Q141" s="1">
        <v>1</v>
      </c>
      <c r="Z141" s="1">
        <v>1</v>
      </c>
      <c r="AE141" s="1">
        <v>2</v>
      </c>
      <c r="AJ141" s="1">
        <v>2</v>
      </c>
      <c r="AN141" s="1">
        <v>1</v>
      </c>
      <c r="BB141" s="1">
        <v>2</v>
      </c>
      <c r="BF141" s="1">
        <v>2</v>
      </c>
      <c r="BG141" s="1">
        <v>1</v>
      </c>
      <c r="BJ141" s="1">
        <v>2</v>
      </c>
      <c r="BK141" s="1">
        <v>1</v>
      </c>
      <c r="BL141" s="1">
        <v>1</v>
      </c>
      <c r="BM141" s="1">
        <v>3</v>
      </c>
      <c r="BN141" s="1">
        <v>3</v>
      </c>
      <c r="BO141" s="1">
        <v>2</v>
      </c>
      <c r="BP141" s="1">
        <v>3</v>
      </c>
      <c r="BQ141" s="1">
        <v>1</v>
      </c>
      <c r="BR141" s="1">
        <v>2</v>
      </c>
      <c r="BS141" s="1">
        <v>1</v>
      </c>
      <c r="BT141" s="1">
        <v>2</v>
      </c>
      <c r="BV141" s="1">
        <v>2</v>
      </c>
      <c r="BX141" s="1">
        <v>2</v>
      </c>
      <c r="BY141" s="1">
        <v>2</v>
      </c>
      <c r="BZ141" s="1">
        <v>1</v>
      </c>
      <c r="CA141" s="1">
        <v>1</v>
      </c>
      <c r="CI141" s="1">
        <v>2</v>
      </c>
      <c r="CJ141" s="1">
        <v>2</v>
      </c>
      <c r="CL141" s="1">
        <v>0</v>
      </c>
      <c r="CM141" s="1">
        <v>2</v>
      </c>
      <c r="CN141" s="1">
        <v>1</v>
      </c>
      <c r="CO141" s="1">
        <v>1</v>
      </c>
      <c r="CP141" s="1">
        <v>0</v>
      </c>
      <c r="CR141" s="1">
        <v>2</v>
      </c>
      <c r="CS141" s="1">
        <v>1</v>
      </c>
      <c r="CT141" s="1">
        <v>2</v>
      </c>
      <c r="CU141" s="1">
        <v>2</v>
      </c>
      <c r="CV141" s="1">
        <v>2</v>
      </c>
    </row>
    <row r="142" spans="1:100" x14ac:dyDescent="0.25">
      <c r="A142" s="3"/>
      <c r="D142" s="1">
        <v>2</v>
      </c>
      <c r="I142" s="1">
        <v>1</v>
      </c>
      <c r="J142" s="1">
        <v>1</v>
      </c>
      <c r="O142" s="1">
        <v>2</v>
      </c>
      <c r="P142" s="1">
        <v>6</v>
      </c>
      <c r="Q142" s="1">
        <v>1</v>
      </c>
      <c r="Z142" s="1">
        <v>1</v>
      </c>
      <c r="AE142" s="1">
        <v>2</v>
      </c>
      <c r="AJ142" s="1">
        <v>2</v>
      </c>
      <c r="AN142" s="1">
        <v>1</v>
      </c>
      <c r="BB142" s="1">
        <v>2</v>
      </c>
      <c r="BF142" s="1">
        <v>2</v>
      </c>
      <c r="BG142" s="1">
        <v>0</v>
      </c>
      <c r="BJ142" s="1">
        <v>2</v>
      </c>
      <c r="BK142" s="1">
        <v>1</v>
      </c>
      <c r="BL142" s="1">
        <v>1</v>
      </c>
      <c r="BM142" s="1">
        <v>3</v>
      </c>
      <c r="BN142" s="1">
        <v>3</v>
      </c>
      <c r="BO142" s="1">
        <v>2</v>
      </c>
      <c r="BP142" s="1">
        <v>3</v>
      </c>
      <c r="BQ142" s="1">
        <v>1</v>
      </c>
      <c r="BR142" s="1">
        <v>2</v>
      </c>
      <c r="BS142" s="1">
        <v>1</v>
      </c>
      <c r="BT142" s="1">
        <v>2</v>
      </c>
      <c r="BV142" s="1">
        <v>2</v>
      </c>
      <c r="BX142" s="1">
        <v>2</v>
      </c>
      <c r="BY142" s="1">
        <v>2</v>
      </c>
      <c r="BZ142" s="1">
        <v>1</v>
      </c>
      <c r="CA142" s="1">
        <v>1</v>
      </c>
      <c r="CI142" s="1">
        <v>2</v>
      </c>
      <c r="CJ142" s="1">
        <v>2</v>
      </c>
      <c r="CL142" s="1">
        <v>0</v>
      </c>
      <c r="CM142" s="1">
        <v>2</v>
      </c>
      <c r="CN142" s="1">
        <v>1</v>
      </c>
      <c r="CO142" s="1">
        <v>1</v>
      </c>
      <c r="CP142" s="1">
        <v>0</v>
      </c>
      <c r="CR142" s="1">
        <v>2</v>
      </c>
      <c r="CS142" s="1">
        <v>1</v>
      </c>
      <c r="CT142" s="1">
        <v>2</v>
      </c>
      <c r="CU142" s="1">
        <v>2</v>
      </c>
      <c r="CV142" s="1">
        <v>2</v>
      </c>
    </row>
    <row r="143" spans="1:100" x14ac:dyDescent="0.25">
      <c r="A143" s="3"/>
      <c r="D143" s="1">
        <v>2</v>
      </c>
      <c r="I143" s="1">
        <v>1</v>
      </c>
      <c r="J143" s="1">
        <v>1</v>
      </c>
      <c r="O143" s="1">
        <v>2</v>
      </c>
      <c r="P143" s="1">
        <v>6</v>
      </c>
      <c r="Q143" s="1">
        <v>1</v>
      </c>
      <c r="Z143" s="1">
        <v>1</v>
      </c>
      <c r="AE143" s="1">
        <v>2</v>
      </c>
      <c r="AJ143" s="1">
        <v>2</v>
      </c>
      <c r="AN143" s="1">
        <v>1</v>
      </c>
      <c r="BB143" s="1">
        <v>2</v>
      </c>
      <c r="BF143" s="1">
        <v>2</v>
      </c>
      <c r="BJ143" s="1">
        <v>2</v>
      </c>
      <c r="BK143" s="1">
        <v>1</v>
      </c>
      <c r="BL143" s="1">
        <v>1</v>
      </c>
      <c r="BM143" s="1">
        <v>3</v>
      </c>
      <c r="BN143" s="1">
        <v>3</v>
      </c>
      <c r="BO143" s="1">
        <v>2</v>
      </c>
      <c r="BP143" s="1">
        <v>3</v>
      </c>
      <c r="BQ143" s="1">
        <v>1</v>
      </c>
      <c r="BR143" s="1">
        <v>2</v>
      </c>
      <c r="BS143" s="1">
        <v>1</v>
      </c>
      <c r="BT143" s="1">
        <v>2</v>
      </c>
      <c r="BV143" s="1">
        <v>2</v>
      </c>
      <c r="BX143" s="1">
        <v>1</v>
      </c>
      <c r="BY143" s="1">
        <v>2</v>
      </c>
      <c r="BZ143" s="1">
        <v>1</v>
      </c>
      <c r="CA143" s="1">
        <v>1</v>
      </c>
      <c r="CI143" s="1">
        <v>2</v>
      </c>
      <c r="CJ143" s="1">
        <v>2</v>
      </c>
      <c r="CL143" s="1">
        <v>0</v>
      </c>
      <c r="CM143" s="1">
        <v>2</v>
      </c>
      <c r="CN143" s="1">
        <v>1</v>
      </c>
      <c r="CO143" s="1">
        <v>1</v>
      </c>
      <c r="CP143" s="1">
        <v>0</v>
      </c>
      <c r="CR143" s="1">
        <v>1</v>
      </c>
      <c r="CS143" s="1">
        <v>1</v>
      </c>
      <c r="CT143" s="1">
        <v>2</v>
      </c>
      <c r="CU143" s="1">
        <v>2</v>
      </c>
      <c r="CV143" s="1">
        <v>2</v>
      </c>
    </row>
    <row r="144" spans="1:100" x14ac:dyDescent="0.25">
      <c r="A144" s="3"/>
      <c r="D144" s="1">
        <v>2</v>
      </c>
      <c r="I144" s="1">
        <v>1</v>
      </c>
      <c r="J144" s="1">
        <v>1</v>
      </c>
      <c r="O144" s="1">
        <v>2</v>
      </c>
      <c r="P144" s="1">
        <v>6</v>
      </c>
      <c r="Q144" s="1">
        <v>1</v>
      </c>
      <c r="Z144" s="1">
        <v>1</v>
      </c>
      <c r="AE144" s="1">
        <v>2</v>
      </c>
      <c r="AJ144" s="1">
        <v>2</v>
      </c>
      <c r="AN144" s="1">
        <v>1</v>
      </c>
      <c r="BB144" s="1">
        <v>2</v>
      </c>
      <c r="BF144" s="1">
        <v>2</v>
      </c>
      <c r="BJ144" s="1">
        <v>2</v>
      </c>
      <c r="BK144" s="1">
        <v>1</v>
      </c>
      <c r="BL144" s="1">
        <v>1</v>
      </c>
      <c r="BM144" s="1">
        <v>2</v>
      </c>
      <c r="BN144" s="1">
        <v>3</v>
      </c>
      <c r="BO144" s="1">
        <v>2</v>
      </c>
      <c r="BP144" s="1">
        <v>3</v>
      </c>
      <c r="BQ144" s="1">
        <v>0</v>
      </c>
      <c r="BR144" s="1">
        <v>2</v>
      </c>
      <c r="BS144" s="1">
        <v>1</v>
      </c>
      <c r="BT144" s="1">
        <v>2</v>
      </c>
      <c r="BV144" s="1">
        <v>2</v>
      </c>
      <c r="BX144" s="1">
        <v>1</v>
      </c>
      <c r="BY144" s="1">
        <v>2</v>
      </c>
      <c r="BZ144" s="1">
        <v>1</v>
      </c>
      <c r="CA144" s="1">
        <v>1</v>
      </c>
      <c r="CI144" s="1">
        <v>2</v>
      </c>
      <c r="CJ144" s="1">
        <v>2</v>
      </c>
      <c r="CL144" s="1">
        <v>0</v>
      </c>
      <c r="CM144" s="1">
        <v>2</v>
      </c>
      <c r="CN144" s="1">
        <v>1</v>
      </c>
      <c r="CO144" s="1">
        <v>1</v>
      </c>
      <c r="CP144" s="1">
        <v>0</v>
      </c>
      <c r="CR144" s="1">
        <v>1</v>
      </c>
      <c r="CS144" s="1">
        <v>1</v>
      </c>
      <c r="CT144" s="1">
        <v>2</v>
      </c>
      <c r="CU144" s="1">
        <v>1</v>
      </c>
      <c r="CV144" s="1">
        <v>2</v>
      </c>
    </row>
    <row r="145" spans="1:100" x14ac:dyDescent="0.25">
      <c r="A145" s="3"/>
      <c r="D145" s="1">
        <v>2</v>
      </c>
      <c r="I145" s="1">
        <v>1</v>
      </c>
      <c r="J145" s="1">
        <v>1</v>
      </c>
      <c r="O145" s="1">
        <v>2</v>
      </c>
      <c r="P145" s="1">
        <v>6</v>
      </c>
      <c r="Q145" s="1">
        <v>1</v>
      </c>
      <c r="Z145" s="1">
        <v>0</v>
      </c>
      <c r="AE145" s="1">
        <v>2</v>
      </c>
      <c r="AJ145" s="1">
        <v>2</v>
      </c>
      <c r="AN145" s="1">
        <v>1</v>
      </c>
      <c r="BB145" s="1">
        <v>2</v>
      </c>
      <c r="BF145" s="1">
        <v>2</v>
      </c>
      <c r="BJ145" s="1">
        <v>2</v>
      </c>
      <c r="BK145" s="1">
        <v>1</v>
      </c>
      <c r="BL145" s="1">
        <v>1</v>
      </c>
      <c r="BM145" s="1">
        <v>2</v>
      </c>
      <c r="BN145" s="1">
        <v>2</v>
      </c>
      <c r="BO145" s="1">
        <v>2</v>
      </c>
      <c r="BP145" s="1">
        <v>3</v>
      </c>
      <c r="BQ145" s="1">
        <v>0</v>
      </c>
      <c r="BR145" s="1">
        <v>2</v>
      </c>
      <c r="BS145" s="1">
        <v>1</v>
      </c>
      <c r="BT145" s="1">
        <v>2</v>
      </c>
      <c r="BV145" s="1">
        <v>2</v>
      </c>
      <c r="BX145" s="1">
        <v>1</v>
      </c>
      <c r="BY145" s="1">
        <v>2</v>
      </c>
      <c r="BZ145" s="1">
        <v>1</v>
      </c>
      <c r="CA145" s="1">
        <v>1</v>
      </c>
      <c r="CI145" s="1">
        <v>2</v>
      </c>
      <c r="CJ145" s="1">
        <v>2</v>
      </c>
      <c r="CL145" s="1">
        <v>0</v>
      </c>
      <c r="CM145" s="1">
        <v>2</v>
      </c>
      <c r="CN145" s="1">
        <v>1</v>
      </c>
      <c r="CO145" s="1">
        <v>1</v>
      </c>
      <c r="CP145" s="1">
        <v>0</v>
      </c>
      <c r="CR145" s="1">
        <v>1</v>
      </c>
      <c r="CS145" s="1">
        <v>1</v>
      </c>
      <c r="CT145" s="1">
        <v>2</v>
      </c>
      <c r="CU145" s="1">
        <v>1</v>
      </c>
      <c r="CV145" s="1">
        <v>2</v>
      </c>
    </row>
    <row r="146" spans="1:100" x14ac:dyDescent="0.25">
      <c r="A146" s="3"/>
      <c r="D146" s="1">
        <v>2</v>
      </c>
      <c r="I146" s="1">
        <v>1</v>
      </c>
      <c r="J146" s="1">
        <v>1</v>
      </c>
      <c r="O146" s="1">
        <v>2</v>
      </c>
      <c r="P146" s="1">
        <v>6</v>
      </c>
      <c r="Q146" s="1">
        <v>1</v>
      </c>
      <c r="Z146" s="1">
        <v>0</v>
      </c>
      <c r="AE146" s="1">
        <v>2</v>
      </c>
      <c r="AJ146" s="1">
        <v>2</v>
      </c>
      <c r="AN146" s="1">
        <v>1</v>
      </c>
      <c r="BB146" s="1">
        <v>2</v>
      </c>
      <c r="BF146" s="1">
        <v>2</v>
      </c>
      <c r="BJ146" s="1">
        <v>2</v>
      </c>
      <c r="BK146" s="1">
        <v>1</v>
      </c>
      <c r="BL146" s="1">
        <v>1</v>
      </c>
      <c r="BM146" s="1">
        <v>2</v>
      </c>
      <c r="BN146" s="1">
        <v>2</v>
      </c>
      <c r="BO146" s="1">
        <v>2</v>
      </c>
      <c r="BP146" s="1">
        <v>3</v>
      </c>
      <c r="BQ146" s="1">
        <v>0</v>
      </c>
      <c r="BR146" s="1">
        <v>2</v>
      </c>
      <c r="BS146" s="1">
        <v>1</v>
      </c>
      <c r="BT146" s="1">
        <v>2</v>
      </c>
      <c r="BV146" s="1">
        <v>2</v>
      </c>
      <c r="BX146" s="1">
        <v>1</v>
      </c>
      <c r="BY146" s="1">
        <v>2</v>
      </c>
      <c r="BZ146" s="1">
        <v>1</v>
      </c>
      <c r="CA146" s="1">
        <v>1</v>
      </c>
      <c r="CI146" s="1">
        <v>2</v>
      </c>
      <c r="CJ146" s="1">
        <v>2</v>
      </c>
      <c r="CL146" s="1">
        <v>0</v>
      </c>
      <c r="CM146" s="1">
        <v>2</v>
      </c>
      <c r="CN146" s="1">
        <v>1</v>
      </c>
      <c r="CO146" s="1">
        <v>1</v>
      </c>
      <c r="CP146" s="1">
        <v>0</v>
      </c>
      <c r="CR146" s="1">
        <v>1</v>
      </c>
      <c r="CS146" s="1">
        <v>1</v>
      </c>
      <c r="CT146" s="1">
        <v>2</v>
      </c>
      <c r="CU146" s="1">
        <v>1</v>
      </c>
      <c r="CV146" s="1">
        <v>2</v>
      </c>
    </row>
    <row r="147" spans="1:100" x14ac:dyDescent="0.25">
      <c r="A147" s="3"/>
      <c r="D147" s="1">
        <v>2</v>
      </c>
      <c r="I147" s="1">
        <v>1</v>
      </c>
      <c r="J147" s="1">
        <v>1</v>
      </c>
      <c r="O147" s="1">
        <v>2</v>
      </c>
      <c r="P147" s="1">
        <v>6</v>
      </c>
      <c r="Q147" s="1">
        <v>1</v>
      </c>
      <c r="AE147" s="1">
        <v>2</v>
      </c>
      <c r="AJ147" s="1">
        <v>2</v>
      </c>
      <c r="AN147" s="1">
        <v>1</v>
      </c>
      <c r="BB147" s="1">
        <v>1</v>
      </c>
      <c r="BF147" s="1">
        <v>2</v>
      </c>
      <c r="BJ147" s="1">
        <v>2</v>
      </c>
      <c r="BK147" s="1">
        <v>1</v>
      </c>
      <c r="BL147" s="1">
        <v>1</v>
      </c>
      <c r="BM147" s="1">
        <v>2</v>
      </c>
      <c r="BN147" s="1">
        <v>2</v>
      </c>
      <c r="BO147" s="1">
        <v>2</v>
      </c>
      <c r="BP147" s="1">
        <v>3</v>
      </c>
      <c r="BQ147" s="1">
        <v>0</v>
      </c>
      <c r="BR147" s="1">
        <v>2</v>
      </c>
      <c r="BS147" s="1">
        <v>1</v>
      </c>
      <c r="BT147" s="1">
        <v>2</v>
      </c>
      <c r="BV147" s="1">
        <v>2</v>
      </c>
      <c r="BX147" s="1">
        <v>1</v>
      </c>
      <c r="BY147" s="1">
        <v>2</v>
      </c>
      <c r="BZ147" s="1">
        <v>1</v>
      </c>
      <c r="CA147" s="1">
        <v>1</v>
      </c>
      <c r="CI147" s="1">
        <v>2</v>
      </c>
      <c r="CJ147" s="1">
        <v>2</v>
      </c>
      <c r="CL147" s="1">
        <v>0</v>
      </c>
      <c r="CM147" s="1">
        <v>1</v>
      </c>
      <c r="CN147" s="1">
        <v>1</v>
      </c>
      <c r="CO147" s="1">
        <v>0</v>
      </c>
      <c r="CP147" s="1">
        <v>0</v>
      </c>
      <c r="CR147" s="1">
        <v>1</v>
      </c>
      <c r="CS147" s="1">
        <v>1</v>
      </c>
      <c r="CT147" s="1">
        <v>2</v>
      </c>
      <c r="CU147" s="1">
        <v>1</v>
      </c>
      <c r="CV147" s="1">
        <v>2</v>
      </c>
    </row>
    <row r="148" spans="1:100" x14ac:dyDescent="0.25">
      <c r="A148" s="3"/>
      <c r="D148" s="1">
        <v>2</v>
      </c>
      <c r="I148" s="1">
        <v>1</v>
      </c>
      <c r="J148" s="1">
        <v>0</v>
      </c>
      <c r="O148" s="1">
        <v>2</v>
      </c>
      <c r="P148" s="1">
        <v>6</v>
      </c>
      <c r="Q148" s="1">
        <v>1</v>
      </c>
      <c r="AE148" s="1">
        <v>1</v>
      </c>
      <c r="AJ148" s="1">
        <v>2</v>
      </c>
      <c r="AN148" s="1">
        <v>1</v>
      </c>
      <c r="BB148" s="1">
        <v>1</v>
      </c>
      <c r="BF148" s="1">
        <v>2</v>
      </c>
      <c r="BJ148" s="1">
        <v>2</v>
      </c>
      <c r="BK148" s="1">
        <v>1</v>
      </c>
      <c r="BL148" s="1">
        <v>1</v>
      </c>
      <c r="BM148" s="1">
        <v>2</v>
      </c>
      <c r="BN148" s="1">
        <v>2</v>
      </c>
      <c r="BO148" s="1">
        <v>2</v>
      </c>
      <c r="BP148" s="1">
        <v>3</v>
      </c>
      <c r="BQ148" s="1">
        <v>0</v>
      </c>
      <c r="BR148" s="1">
        <v>2</v>
      </c>
      <c r="BS148" s="1">
        <v>1</v>
      </c>
      <c r="BT148" s="1">
        <v>2</v>
      </c>
      <c r="BV148" s="1">
        <v>2</v>
      </c>
      <c r="BX148" s="1">
        <v>1</v>
      </c>
      <c r="BY148" s="1">
        <v>2</v>
      </c>
      <c r="BZ148" s="1">
        <v>1</v>
      </c>
      <c r="CA148" s="1">
        <v>1</v>
      </c>
      <c r="CI148" s="1">
        <v>2</v>
      </c>
      <c r="CJ148" s="1">
        <v>2</v>
      </c>
      <c r="CL148" s="1">
        <v>0</v>
      </c>
      <c r="CM148" s="1">
        <v>1</v>
      </c>
      <c r="CN148" s="1">
        <v>1</v>
      </c>
      <c r="CO148" s="1">
        <v>0</v>
      </c>
      <c r="CR148" s="1">
        <v>1</v>
      </c>
      <c r="CS148" s="1">
        <v>1</v>
      </c>
      <c r="CT148" s="1">
        <v>2</v>
      </c>
      <c r="CU148" s="1">
        <v>1</v>
      </c>
      <c r="CV148" s="1">
        <v>2</v>
      </c>
    </row>
    <row r="149" spans="1:100" x14ac:dyDescent="0.25">
      <c r="A149" s="3"/>
      <c r="D149" s="1">
        <v>2</v>
      </c>
      <c r="I149" s="1">
        <v>0</v>
      </c>
      <c r="J149" s="1">
        <v>0</v>
      </c>
      <c r="O149" s="1">
        <v>2</v>
      </c>
      <c r="P149" s="1">
        <v>6</v>
      </c>
      <c r="Q149" s="1">
        <v>1</v>
      </c>
      <c r="AE149" s="1">
        <v>1</v>
      </c>
      <c r="AJ149" s="1">
        <v>2</v>
      </c>
      <c r="AN149" s="1">
        <v>1</v>
      </c>
      <c r="BB149" s="1">
        <v>1</v>
      </c>
      <c r="BF149" s="1">
        <v>2</v>
      </c>
      <c r="BJ149" s="1">
        <v>2</v>
      </c>
      <c r="BK149" s="1">
        <v>1</v>
      </c>
      <c r="BL149" s="1">
        <v>1</v>
      </c>
      <c r="BM149" s="1">
        <v>2</v>
      </c>
      <c r="BN149" s="1">
        <v>2</v>
      </c>
      <c r="BO149" s="1">
        <v>1</v>
      </c>
      <c r="BP149" s="1">
        <v>3</v>
      </c>
      <c r="BR149" s="1">
        <v>2</v>
      </c>
      <c r="BS149" s="1">
        <v>1</v>
      </c>
      <c r="BT149" s="1">
        <v>2</v>
      </c>
      <c r="BV149" s="1">
        <v>2</v>
      </c>
      <c r="BX149" s="1">
        <v>1</v>
      </c>
      <c r="BY149" s="1">
        <v>2</v>
      </c>
      <c r="BZ149" s="1">
        <v>1</v>
      </c>
      <c r="CA149" s="1">
        <v>1</v>
      </c>
      <c r="CI149" s="1">
        <v>2</v>
      </c>
      <c r="CJ149" s="1">
        <v>2</v>
      </c>
      <c r="CL149" s="1">
        <v>0</v>
      </c>
      <c r="CM149" s="1">
        <v>1</v>
      </c>
      <c r="CN149" s="1">
        <v>0</v>
      </c>
      <c r="CR149" s="1">
        <v>1</v>
      </c>
      <c r="CS149" s="1">
        <v>1</v>
      </c>
      <c r="CT149" s="1">
        <v>2</v>
      </c>
      <c r="CU149" s="1">
        <v>1</v>
      </c>
      <c r="CV149" s="1">
        <v>2</v>
      </c>
    </row>
    <row r="150" spans="1:100" x14ac:dyDescent="0.25">
      <c r="A150" s="3"/>
      <c r="D150" s="1">
        <v>2</v>
      </c>
      <c r="I150" s="1">
        <v>0</v>
      </c>
      <c r="J150" s="1">
        <v>0</v>
      </c>
      <c r="O150" s="1">
        <v>2</v>
      </c>
      <c r="P150" s="1">
        <v>6</v>
      </c>
      <c r="Q150" s="1">
        <v>1</v>
      </c>
      <c r="AE150" s="1">
        <v>1</v>
      </c>
      <c r="AJ150" s="1">
        <v>2</v>
      </c>
      <c r="AN150" s="1">
        <v>0</v>
      </c>
      <c r="BB150" s="1">
        <v>1</v>
      </c>
      <c r="BF150" s="1">
        <v>2</v>
      </c>
      <c r="BJ150" s="1">
        <v>2</v>
      </c>
      <c r="BK150" s="1">
        <v>1</v>
      </c>
      <c r="BL150" s="1">
        <v>1</v>
      </c>
      <c r="BM150" s="1">
        <v>2</v>
      </c>
      <c r="BN150" s="1">
        <v>2</v>
      </c>
      <c r="BO150" s="1">
        <v>1</v>
      </c>
      <c r="BP150" s="1">
        <v>3</v>
      </c>
      <c r="BR150" s="1">
        <v>2</v>
      </c>
      <c r="BS150" s="1">
        <v>1</v>
      </c>
      <c r="BT150" s="1">
        <v>2</v>
      </c>
      <c r="BV150" s="1">
        <v>2</v>
      </c>
      <c r="BX150" s="1">
        <v>1</v>
      </c>
      <c r="BY150" s="1">
        <v>2</v>
      </c>
      <c r="BZ150" s="1">
        <v>1</v>
      </c>
      <c r="CA150" s="1">
        <v>1</v>
      </c>
      <c r="CI150" s="1">
        <v>2</v>
      </c>
      <c r="CJ150" s="1">
        <v>2</v>
      </c>
      <c r="CM150" s="1">
        <v>1</v>
      </c>
      <c r="CR150" s="1">
        <v>1</v>
      </c>
      <c r="CS150" s="1">
        <v>1</v>
      </c>
      <c r="CT150" s="1">
        <v>2</v>
      </c>
      <c r="CU150" s="1">
        <v>1</v>
      </c>
      <c r="CV150" s="1">
        <v>2</v>
      </c>
    </row>
    <row r="151" spans="1:100" x14ac:dyDescent="0.25">
      <c r="A151" s="3"/>
      <c r="D151" s="1">
        <v>2</v>
      </c>
      <c r="I151" s="1">
        <v>0</v>
      </c>
      <c r="J151" s="1">
        <v>0</v>
      </c>
      <c r="O151" s="1">
        <v>1</v>
      </c>
      <c r="P151" s="1">
        <v>6</v>
      </c>
      <c r="Q151" s="1">
        <v>1</v>
      </c>
      <c r="AE151" s="1">
        <v>1</v>
      </c>
      <c r="AJ151" s="1">
        <v>2</v>
      </c>
      <c r="BB151" s="1">
        <v>1</v>
      </c>
      <c r="BF151" s="1">
        <v>2</v>
      </c>
      <c r="BJ151" s="1">
        <v>2</v>
      </c>
      <c r="BK151" s="1">
        <v>1</v>
      </c>
      <c r="BL151" s="1">
        <v>1</v>
      </c>
      <c r="BM151" s="1">
        <v>2</v>
      </c>
      <c r="BN151" s="1">
        <v>2</v>
      </c>
      <c r="BO151" s="1">
        <v>1</v>
      </c>
      <c r="BP151" s="1">
        <v>3</v>
      </c>
      <c r="BR151" s="1">
        <v>2</v>
      </c>
      <c r="BS151" s="1">
        <v>1</v>
      </c>
      <c r="BT151" s="1">
        <v>2</v>
      </c>
      <c r="BV151" s="1">
        <v>2</v>
      </c>
      <c r="BX151" s="1">
        <v>1</v>
      </c>
      <c r="BY151" s="1">
        <v>2</v>
      </c>
      <c r="BZ151" s="1">
        <v>1</v>
      </c>
      <c r="CA151" s="1">
        <v>1</v>
      </c>
      <c r="CI151" s="1">
        <v>2</v>
      </c>
      <c r="CJ151" s="1">
        <v>2</v>
      </c>
      <c r="CM151" s="1">
        <v>1</v>
      </c>
      <c r="CR151" s="1">
        <v>1</v>
      </c>
      <c r="CS151" s="1">
        <v>1</v>
      </c>
      <c r="CT151" s="1">
        <v>2</v>
      </c>
      <c r="CU151" s="1">
        <v>1</v>
      </c>
      <c r="CV151" s="1">
        <v>2</v>
      </c>
    </row>
    <row r="152" spans="1:100" x14ac:dyDescent="0.25">
      <c r="A152" s="3"/>
      <c r="D152" s="1">
        <v>2</v>
      </c>
      <c r="I152" s="1">
        <v>0</v>
      </c>
      <c r="J152" s="1">
        <v>0</v>
      </c>
      <c r="O152" s="1">
        <v>0</v>
      </c>
      <c r="P152" s="1">
        <v>6</v>
      </c>
      <c r="Q152" s="1">
        <v>1</v>
      </c>
      <c r="AE152" s="1">
        <v>1</v>
      </c>
      <c r="AJ152" s="1">
        <v>2</v>
      </c>
      <c r="BB152" s="1">
        <v>1</v>
      </c>
      <c r="BF152" s="1">
        <v>2</v>
      </c>
      <c r="BJ152" s="1">
        <v>2</v>
      </c>
      <c r="BK152" s="1">
        <v>1</v>
      </c>
      <c r="BL152" s="1">
        <v>1</v>
      </c>
      <c r="BM152" s="1">
        <v>2</v>
      </c>
      <c r="BN152" s="1">
        <v>2</v>
      </c>
      <c r="BO152" s="1">
        <v>1</v>
      </c>
      <c r="BP152" s="1">
        <v>3</v>
      </c>
      <c r="BR152" s="1">
        <v>2</v>
      </c>
      <c r="BS152" s="1">
        <v>1</v>
      </c>
      <c r="BT152" s="1">
        <v>2</v>
      </c>
      <c r="BV152" s="1">
        <v>2</v>
      </c>
      <c r="BX152" s="1">
        <v>1</v>
      </c>
      <c r="BY152" s="1">
        <v>2</v>
      </c>
      <c r="BZ152" s="1">
        <v>1</v>
      </c>
      <c r="CA152" s="1">
        <v>1</v>
      </c>
      <c r="CI152" s="1">
        <v>2</v>
      </c>
      <c r="CJ152" s="1">
        <v>2</v>
      </c>
      <c r="CM152" s="1">
        <v>1</v>
      </c>
      <c r="CR152" s="1">
        <v>1</v>
      </c>
      <c r="CS152" s="1">
        <v>1</v>
      </c>
      <c r="CT152" s="1">
        <v>2</v>
      </c>
      <c r="CU152" s="1">
        <v>1</v>
      </c>
      <c r="CV152" s="1">
        <v>1</v>
      </c>
    </row>
    <row r="153" spans="1:100" x14ac:dyDescent="0.25">
      <c r="A153" s="3"/>
      <c r="D153" s="1">
        <v>2</v>
      </c>
      <c r="I153" s="1">
        <v>0</v>
      </c>
      <c r="J153" s="1">
        <v>0</v>
      </c>
      <c r="O153" s="1">
        <v>0</v>
      </c>
      <c r="P153" s="1">
        <v>6</v>
      </c>
      <c r="Q153" s="1">
        <v>1</v>
      </c>
      <c r="AE153" s="1">
        <v>1</v>
      </c>
      <c r="AJ153" s="1">
        <v>2</v>
      </c>
      <c r="BB153" s="1">
        <v>1</v>
      </c>
      <c r="BF153" s="1">
        <v>2</v>
      </c>
      <c r="BJ153" s="1">
        <v>2</v>
      </c>
      <c r="BK153" s="1">
        <v>1</v>
      </c>
      <c r="BL153" s="1">
        <v>1</v>
      </c>
      <c r="BM153" s="1">
        <v>2</v>
      </c>
      <c r="BN153" s="1">
        <v>2</v>
      </c>
      <c r="BO153" s="1">
        <v>1</v>
      </c>
      <c r="BP153" s="1">
        <v>3</v>
      </c>
      <c r="BR153" s="1">
        <v>2</v>
      </c>
      <c r="BS153" s="1">
        <v>1</v>
      </c>
      <c r="BT153" s="1">
        <v>1</v>
      </c>
      <c r="BV153" s="1">
        <v>2</v>
      </c>
      <c r="BX153" s="1">
        <v>1</v>
      </c>
      <c r="BY153" s="1">
        <v>2</v>
      </c>
      <c r="BZ153" s="1">
        <v>1</v>
      </c>
      <c r="CA153" s="1">
        <v>1</v>
      </c>
      <c r="CI153" s="1">
        <v>2</v>
      </c>
      <c r="CJ153" s="1">
        <v>2</v>
      </c>
      <c r="CM153" s="1">
        <v>1</v>
      </c>
      <c r="CR153" s="1">
        <v>1</v>
      </c>
      <c r="CS153" s="1">
        <v>1</v>
      </c>
      <c r="CT153" s="1">
        <v>2</v>
      </c>
      <c r="CU153" s="1">
        <v>1</v>
      </c>
      <c r="CV153" s="1">
        <v>1</v>
      </c>
    </row>
    <row r="154" spans="1:100" x14ac:dyDescent="0.25">
      <c r="A154" s="3"/>
      <c r="D154" s="1">
        <v>2</v>
      </c>
      <c r="O154" s="1">
        <v>0</v>
      </c>
      <c r="P154" s="1">
        <v>5</v>
      </c>
      <c r="Q154" s="1">
        <v>1</v>
      </c>
      <c r="AE154" s="1">
        <v>1</v>
      </c>
      <c r="AJ154" s="1">
        <v>0</v>
      </c>
      <c r="BB154" s="1">
        <v>1</v>
      </c>
      <c r="BF154" s="1">
        <v>2</v>
      </c>
      <c r="BJ154" s="1">
        <v>2</v>
      </c>
      <c r="BK154" s="1">
        <v>1</v>
      </c>
      <c r="BL154" s="1">
        <v>1</v>
      </c>
      <c r="BM154" s="1">
        <v>2</v>
      </c>
      <c r="BN154" s="1">
        <v>2</v>
      </c>
      <c r="BO154" s="1">
        <v>1</v>
      </c>
      <c r="BP154" s="1">
        <v>3</v>
      </c>
      <c r="BR154" s="1">
        <v>2</v>
      </c>
      <c r="BS154" s="1">
        <v>1</v>
      </c>
      <c r="BT154" s="1">
        <v>1</v>
      </c>
      <c r="BV154" s="1">
        <v>2</v>
      </c>
      <c r="BX154" s="1">
        <v>1</v>
      </c>
      <c r="BY154" s="1">
        <v>2</v>
      </c>
      <c r="BZ154" s="1">
        <v>1</v>
      </c>
      <c r="CA154" s="1">
        <v>1</v>
      </c>
      <c r="CI154" s="1">
        <v>2</v>
      </c>
      <c r="CJ154" s="1">
        <v>2</v>
      </c>
      <c r="CM154" s="1">
        <v>1</v>
      </c>
      <c r="CR154" s="1">
        <v>1</v>
      </c>
      <c r="CS154" s="1">
        <v>1</v>
      </c>
      <c r="CT154" s="1">
        <v>2</v>
      </c>
      <c r="CU154" s="1">
        <v>1</v>
      </c>
      <c r="CV154" s="1">
        <v>1</v>
      </c>
    </row>
    <row r="155" spans="1:100" x14ac:dyDescent="0.25">
      <c r="A155" s="3"/>
      <c r="D155" s="1">
        <v>2</v>
      </c>
      <c r="O155" s="1">
        <v>0</v>
      </c>
      <c r="P155" s="1">
        <v>5</v>
      </c>
      <c r="Q155" s="1">
        <v>1</v>
      </c>
      <c r="AE155" s="1">
        <v>1</v>
      </c>
      <c r="AJ155" s="1">
        <v>0</v>
      </c>
      <c r="BB155" s="1">
        <v>1</v>
      </c>
      <c r="BF155" s="1">
        <v>2</v>
      </c>
      <c r="BJ155" s="1">
        <v>2</v>
      </c>
      <c r="BK155" s="1">
        <v>1</v>
      </c>
      <c r="BL155" s="1">
        <v>1</v>
      </c>
      <c r="BM155" s="1">
        <v>2</v>
      </c>
      <c r="BN155" s="1">
        <v>2</v>
      </c>
      <c r="BO155" s="1">
        <v>1</v>
      </c>
      <c r="BP155" s="1">
        <v>3</v>
      </c>
      <c r="BR155" s="1">
        <v>2</v>
      </c>
      <c r="BS155" s="1">
        <v>1</v>
      </c>
      <c r="BT155" s="1">
        <v>1</v>
      </c>
      <c r="BV155" s="1">
        <v>2</v>
      </c>
      <c r="BX155" s="1">
        <v>1</v>
      </c>
      <c r="BY155" s="1">
        <v>2</v>
      </c>
      <c r="BZ155" s="1">
        <v>1</v>
      </c>
      <c r="CA155" s="1">
        <v>1</v>
      </c>
      <c r="CI155" s="1">
        <v>2</v>
      </c>
      <c r="CJ155" s="1">
        <v>1</v>
      </c>
      <c r="CM155" s="1">
        <v>1</v>
      </c>
      <c r="CR155" s="1">
        <v>1</v>
      </c>
      <c r="CS155" s="1">
        <v>1</v>
      </c>
      <c r="CT155" s="1">
        <v>2</v>
      </c>
      <c r="CU155" s="1">
        <v>1</v>
      </c>
      <c r="CV155" s="1">
        <v>1</v>
      </c>
    </row>
    <row r="156" spans="1:100" x14ac:dyDescent="0.25">
      <c r="A156" s="3"/>
      <c r="D156" s="1">
        <v>2</v>
      </c>
      <c r="O156" s="1">
        <v>0</v>
      </c>
      <c r="P156" s="1">
        <v>5</v>
      </c>
      <c r="Q156" s="1">
        <v>1</v>
      </c>
      <c r="AE156" s="1">
        <v>1</v>
      </c>
      <c r="AJ156" s="1">
        <v>0</v>
      </c>
      <c r="BB156" s="1">
        <v>1</v>
      </c>
      <c r="BF156" s="1">
        <v>2</v>
      </c>
      <c r="BJ156" s="1">
        <v>2</v>
      </c>
      <c r="BK156" s="1">
        <v>1</v>
      </c>
      <c r="BL156" s="1">
        <v>1</v>
      </c>
      <c r="BM156" s="1">
        <v>2</v>
      </c>
      <c r="BN156" s="1">
        <v>2</v>
      </c>
      <c r="BO156" s="1">
        <v>1</v>
      </c>
      <c r="BP156" s="1">
        <v>3</v>
      </c>
      <c r="BR156" s="1">
        <v>2</v>
      </c>
      <c r="BS156" s="1">
        <v>0</v>
      </c>
      <c r="BT156" s="1">
        <v>1</v>
      </c>
      <c r="BV156" s="1">
        <v>2</v>
      </c>
      <c r="BX156" s="1">
        <v>1</v>
      </c>
      <c r="BY156" s="1">
        <v>2</v>
      </c>
      <c r="BZ156" s="1">
        <v>1</v>
      </c>
      <c r="CA156" s="1">
        <v>1</v>
      </c>
      <c r="CI156" s="1">
        <v>2</v>
      </c>
      <c r="CJ156" s="1">
        <v>1</v>
      </c>
      <c r="CM156" s="1">
        <v>1</v>
      </c>
      <c r="CR156" s="1">
        <v>1</v>
      </c>
      <c r="CS156" s="1">
        <v>1</v>
      </c>
      <c r="CT156" s="1">
        <v>1</v>
      </c>
      <c r="CU156" s="1">
        <v>1</v>
      </c>
      <c r="CV156" s="1">
        <v>1</v>
      </c>
    </row>
    <row r="157" spans="1:100" x14ac:dyDescent="0.25">
      <c r="A157" s="3"/>
      <c r="D157" s="1">
        <v>2</v>
      </c>
      <c r="O157" s="1">
        <v>0</v>
      </c>
      <c r="P157" s="1">
        <v>5</v>
      </c>
      <c r="Q157" s="1">
        <v>1</v>
      </c>
      <c r="AE157" s="1">
        <v>1</v>
      </c>
      <c r="BB157" s="1">
        <v>1</v>
      </c>
      <c r="BF157" s="1">
        <v>2</v>
      </c>
      <c r="BJ157" s="1">
        <v>2</v>
      </c>
      <c r="BK157" s="1">
        <v>1</v>
      </c>
      <c r="BL157" s="1">
        <v>1</v>
      </c>
      <c r="BM157" s="1">
        <v>2</v>
      </c>
      <c r="BN157" s="1">
        <v>2</v>
      </c>
      <c r="BO157" s="1">
        <v>1</v>
      </c>
      <c r="BP157" s="1">
        <v>3</v>
      </c>
      <c r="BR157" s="1">
        <v>2</v>
      </c>
      <c r="BS157" s="1">
        <v>0</v>
      </c>
      <c r="BT157" s="1">
        <v>1</v>
      </c>
      <c r="BV157" s="1">
        <v>2</v>
      </c>
      <c r="BX157" s="1">
        <v>1</v>
      </c>
      <c r="BY157" s="1">
        <v>2</v>
      </c>
      <c r="BZ157" s="1">
        <v>1</v>
      </c>
      <c r="CA157" s="1">
        <v>1</v>
      </c>
      <c r="CI157" s="1">
        <v>2</v>
      </c>
      <c r="CJ157" s="1">
        <v>1</v>
      </c>
      <c r="CM157" s="1">
        <v>1</v>
      </c>
      <c r="CR157" s="1">
        <v>1</v>
      </c>
      <c r="CS157" s="1">
        <v>1</v>
      </c>
      <c r="CT157" s="1">
        <v>1</v>
      </c>
      <c r="CU157" s="1">
        <v>1</v>
      </c>
      <c r="CV157" s="1">
        <v>1</v>
      </c>
    </row>
    <row r="158" spans="1:100" x14ac:dyDescent="0.25">
      <c r="A158" s="3"/>
      <c r="D158" s="1">
        <v>2</v>
      </c>
      <c r="O158" s="1">
        <v>0</v>
      </c>
      <c r="P158" s="1">
        <v>5</v>
      </c>
      <c r="Q158" s="1">
        <v>1</v>
      </c>
      <c r="AE158" s="1">
        <v>1</v>
      </c>
      <c r="BB158" s="1">
        <v>1</v>
      </c>
      <c r="BF158" s="1">
        <v>2</v>
      </c>
      <c r="BJ158" s="1">
        <v>2</v>
      </c>
      <c r="BK158" s="1">
        <v>1</v>
      </c>
      <c r="BL158" s="1">
        <v>1</v>
      </c>
      <c r="BM158" s="1">
        <v>2</v>
      </c>
      <c r="BN158" s="1">
        <v>2</v>
      </c>
      <c r="BP158" s="1">
        <v>3</v>
      </c>
      <c r="BR158" s="1">
        <v>2</v>
      </c>
      <c r="BS158" s="1">
        <v>0</v>
      </c>
      <c r="BT158" s="1">
        <v>1</v>
      </c>
      <c r="BV158" s="1">
        <v>2</v>
      </c>
      <c r="BX158" s="1">
        <v>1</v>
      </c>
      <c r="BY158" s="1">
        <v>2</v>
      </c>
      <c r="BZ158" s="1">
        <v>1</v>
      </c>
      <c r="CA158" s="1">
        <v>1</v>
      </c>
      <c r="CI158" s="1">
        <v>2</v>
      </c>
      <c r="CJ158" s="1">
        <v>1</v>
      </c>
      <c r="CM158" s="1">
        <v>1</v>
      </c>
      <c r="CR158" s="1">
        <v>1</v>
      </c>
      <c r="CS158" s="1">
        <v>1</v>
      </c>
      <c r="CT158" s="1">
        <v>1</v>
      </c>
      <c r="CU158" s="1">
        <v>1</v>
      </c>
      <c r="CV158" s="1">
        <v>1</v>
      </c>
    </row>
    <row r="159" spans="1:100" x14ac:dyDescent="0.25">
      <c r="A159" s="3"/>
      <c r="D159" s="1">
        <v>2</v>
      </c>
      <c r="O159" s="1">
        <v>0</v>
      </c>
      <c r="P159" s="1">
        <v>5</v>
      </c>
      <c r="Q159" s="1">
        <v>1</v>
      </c>
      <c r="AE159" s="1">
        <v>1</v>
      </c>
      <c r="BB159" s="1">
        <v>1</v>
      </c>
      <c r="BF159" s="1">
        <v>2</v>
      </c>
      <c r="BJ159" s="1">
        <v>2</v>
      </c>
      <c r="BK159" s="1">
        <v>0</v>
      </c>
      <c r="BL159" s="1">
        <v>1</v>
      </c>
      <c r="BM159" s="1">
        <v>2</v>
      </c>
      <c r="BN159" s="1">
        <v>2</v>
      </c>
      <c r="BP159" s="1">
        <v>3</v>
      </c>
      <c r="BR159" s="1">
        <v>2</v>
      </c>
      <c r="BT159" s="1">
        <v>1</v>
      </c>
      <c r="BV159" s="1">
        <v>2</v>
      </c>
      <c r="BX159" s="1">
        <v>1</v>
      </c>
      <c r="BY159" s="1">
        <v>1</v>
      </c>
      <c r="BZ159" s="1">
        <v>1</v>
      </c>
      <c r="CA159" s="1">
        <v>1</v>
      </c>
      <c r="CI159" s="1">
        <v>2</v>
      </c>
      <c r="CJ159" s="1">
        <v>1</v>
      </c>
      <c r="CM159" s="1">
        <v>1</v>
      </c>
      <c r="CR159" s="1">
        <v>1</v>
      </c>
      <c r="CS159" s="1">
        <v>1</v>
      </c>
      <c r="CT159" s="1">
        <v>1</v>
      </c>
      <c r="CU159" s="1">
        <v>1</v>
      </c>
      <c r="CV159" s="1">
        <v>1</v>
      </c>
    </row>
    <row r="160" spans="1:100" x14ac:dyDescent="0.25">
      <c r="A160" s="3"/>
      <c r="D160" s="1">
        <v>2</v>
      </c>
      <c r="P160" s="1">
        <v>5</v>
      </c>
      <c r="Q160" s="1">
        <v>1</v>
      </c>
      <c r="AE160" s="1">
        <v>1</v>
      </c>
      <c r="BB160" s="1">
        <v>1</v>
      </c>
      <c r="BF160" s="1">
        <v>2</v>
      </c>
      <c r="BJ160" s="1">
        <v>2</v>
      </c>
      <c r="BK160" s="1">
        <v>0</v>
      </c>
      <c r="BL160" s="1">
        <v>1</v>
      </c>
      <c r="BM160" s="1">
        <v>2</v>
      </c>
      <c r="BN160" s="1">
        <v>2</v>
      </c>
      <c r="BP160" s="1">
        <v>3</v>
      </c>
      <c r="BR160" s="1">
        <v>2</v>
      </c>
      <c r="BT160" s="1">
        <v>1</v>
      </c>
      <c r="BV160" s="1">
        <v>2</v>
      </c>
      <c r="BX160" s="1">
        <v>1</v>
      </c>
      <c r="BY160" s="1">
        <v>1</v>
      </c>
      <c r="BZ160" s="1">
        <v>1</v>
      </c>
      <c r="CA160" s="1">
        <v>1</v>
      </c>
      <c r="CI160" s="1">
        <v>2</v>
      </c>
      <c r="CJ160" s="1">
        <v>1</v>
      </c>
      <c r="CM160" s="1">
        <v>1</v>
      </c>
      <c r="CR160" s="1">
        <v>1</v>
      </c>
      <c r="CS160" s="1">
        <v>1</v>
      </c>
      <c r="CT160" s="1">
        <v>1</v>
      </c>
      <c r="CU160" s="1">
        <v>1</v>
      </c>
      <c r="CV160" s="1">
        <v>1</v>
      </c>
    </row>
    <row r="161" spans="1:100" x14ac:dyDescent="0.25">
      <c r="A161" s="3"/>
      <c r="D161" s="1">
        <v>2</v>
      </c>
      <c r="P161" s="1">
        <v>5</v>
      </c>
      <c r="Q161" s="1">
        <v>1</v>
      </c>
      <c r="AE161" s="1">
        <v>0</v>
      </c>
      <c r="BB161" s="1">
        <v>0</v>
      </c>
      <c r="BF161" s="1">
        <v>2</v>
      </c>
      <c r="BJ161" s="1">
        <v>2</v>
      </c>
      <c r="BK161" s="1">
        <v>0</v>
      </c>
      <c r="BL161" s="1">
        <v>1</v>
      </c>
      <c r="BM161" s="1">
        <v>2</v>
      </c>
      <c r="BN161" s="1">
        <v>2</v>
      </c>
      <c r="BP161" s="1">
        <v>3</v>
      </c>
      <c r="BR161" s="1">
        <v>2</v>
      </c>
      <c r="BT161" s="1">
        <v>1</v>
      </c>
      <c r="BV161" s="1">
        <v>2</v>
      </c>
      <c r="BX161" s="1">
        <v>1</v>
      </c>
      <c r="BY161" s="1">
        <v>1</v>
      </c>
      <c r="BZ161" s="1">
        <v>1</v>
      </c>
      <c r="CA161" s="1">
        <v>1</v>
      </c>
      <c r="CI161" s="1">
        <v>2</v>
      </c>
      <c r="CJ161" s="1">
        <v>1</v>
      </c>
      <c r="CM161" s="1">
        <v>1</v>
      </c>
      <c r="CR161" s="1">
        <v>1</v>
      </c>
      <c r="CS161" s="1">
        <v>1</v>
      </c>
      <c r="CT161" s="1">
        <v>1</v>
      </c>
      <c r="CU161" s="1">
        <v>1</v>
      </c>
      <c r="CV161" s="1">
        <v>1</v>
      </c>
    </row>
    <row r="162" spans="1:100" x14ac:dyDescent="0.25">
      <c r="A162" s="3"/>
      <c r="D162" s="1">
        <v>2</v>
      </c>
      <c r="P162" s="1">
        <v>5</v>
      </c>
      <c r="Q162" s="1">
        <v>1</v>
      </c>
      <c r="AE162" s="1">
        <v>0</v>
      </c>
      <c r="BF162" s="1">
        <v>2</v>
      </c>
      <c r="BJ162" s="1">
        <v>2</v>
      </c>
      <c r="BK162" s="1">
        <v>0</v>
      </c>
      <c r="BL162" s="1">
        <v>1</v>
      </c>
      <c r="BM162" s="1">
        <v>2</v>
      </c>
      <c r="BN162" s="1">
        <v>2</v>
      </c>
      <c r="BP162" s="1">
        <v>3</v>
      </c>
      <c r="BR162" s="1">
        <v>2</v>
      </c>
      <c r="BT162" s="1">
        <v>1</v>
      </c>
      <c r="BV162" s="1">
        <v>2</v>
      </c>
      <c r="BX162" s="1">
        <v>1</v>
      </c>
      <c r="BY162" s="1">
        <v>1</v>
      </c>
      <c r="BZ162" s="1">
        <v>1</v>
      </c>
      <c r="CA162" s="1">
        <v>1</v>
      </c>
      <c r="CI162" s="1">
        <v>2</v>
      </c>
      <c r="CJ162" s="1">
        <v>1</v>
      </c>
      <c r="CM162" s="1">
        <v>1</v>
      </c>
      <c r="CR162" s="1">
        <v>1</v>
      </c>
      <c r="CS162" s="1">
        <v>1</v>
      </c>
      <c r="CT162" s="1">
        <v>1</v>
      </c>
      <c r="CU162" s="1">
        <v>1</v>
      </c>
      <c r="CV162" s="1">
        <v>1</v>
      </c>
    </row>
    <row r="163" spans="1:100" x14ac:dyDescent="0.25">
      <c r="A163" s="3"/>
      <c r="D163" s="1">
        <v>2</v>
      </c>
      <c r="P163" s="1">
        <v>5</v>
      </c>
      <c r="Q163" s="1">
        <v>1</v>
      </c>
      <c r="BF163" s="1">
        <v>2</v>
      </c>
      <c r="BJ163" s="1">
        <v>2</v>
      </c>
      <c r="BK163" s="1">
        <v>0</v>
      </c>
      <c r="BL163" s="1">
        <v>1</v>
      </c>
      <c r="BM163" s="1">
        <v>2</v>
      </c>
      <c r="BN163" s="1">
        <v>2</v>
      </c>
      <c r="BP163" s="1">
        <v>3</v>
      </c>
      <c r="BR163" s="1">
        <v>2</v>
      </c>
      <c r="BT163" s="1">
        <v>1</v>
      </c>
      <c r="BV163" s="1">
        <v>2</v>
      </c>
      <c r="BX163" s="1">
        <v>1</v>
      </c>
      <c r="BY163" s="1">
        <v>1</v>
      </c>
      <c r="BZ163" s="1">
        <v>1</v>
      </c>
      <c r="CA163" s="1">
        <v>1</v>
      </c>
      <c r="CI163" s="1">
        <v>2</v>
      </c>
      <c r="CJ163" s="1">
        <v>1</v>
      </c>
      <c r="CM163" s="1">
        <v>1</v>
      </c>
      <c r="CR163" s="1">
        <v>1</v>
      </c>
      <c r="CS163" s="1">
        <v>1</v>
      </c>
      <c r="CT163" s="1">
        <v>1</v>
      </c>
      <c r="CU163" s="1">
        <v>1</v>
      </c>
      <c r="CV163" s="1">
        <v>1</v>
      </c>
    </row>
    <row r="164" spans="1:100" x14ac:dyDescent="0.25">
      <c r="A164" s="3"/>
      <c r="D164" s="1">
        <v>2</v>
      </c>
      <c r="P164" s="1">
        <v>5</v>
      </c>
      <c r="Q164" s="1">
        <v>1</v>
      </c>
      <c r="BF164" s="1">
        <v>2</v>
      </c>
      <c r="BJ164" s="1">
        <v>2</v>
      </c>
      <c r="BK164" s="1">
        <v>0</v>
      </c>
      <c r="BL164" s="1">
        <v>1</v>
      </c>
      <c r="BM164" s="1">
        <v>2</v>
      </c>
      <c r="BN164" s="1">
        <v>2</v>
      </c>
      <c r="BP164" s="1">
        <v>3</v>
      </c>
      <c r="BR164" s="1">
        <v>2</v>
      </c>
      <c r="BT164" s="1">
        <v>1</v>
      </c>
      <c r="BV164" s="1">
        <v>2</v>
      </c>
      <c r="BX164" s="1">
        <v>1</v>
      </c>
      <c r="BY164" s="1">
        <v>1</v>
      </c>
      <c r="BZ164" s="1">
        <v>1</v>
      </c>
      <c r="CA164" s="1">
        <v>1</v>
      </c>
      <c r="CI164" s="1">
        <v>2</v>
      </c>
      <c r="CJ164" s="1">
        <v>1</v>
      </c>
      <c r="CM164" s="1">
        <v>1</v>
      </c>
      <c r="CR164" s="1">
        <v>1</v>
      </c>
      <c r="CS164" s="1">
        <v>1</v>
      </c>
      <c r="CT164" s="1">
        <v>1</v>
      </c>
      <c r="CU164" s="1">
        <v>1</v>
      </c>
      <c r="CV164" s="1">
        <v>1</v>
      </c>
    </row>
    <row r="165" spans="1:100" x14ac:dyDescent="0.25">
      <c r="A165" s="3"/>
      <c r="D165" s="1">
        <v>2</v>
      </c>
      <c r="P165" s="1">
        <v>5</v>
      </c>
      <c r="Q165" s="1">
        <v>1</v>
      </c>
      <c r="BF165" s="1">
        <v>2</v>
      </c>
      <c r="BJ165" s="1">
        <v>2</v>
      </c>
      <c r="BK165" s="1">
        <v>0</v>
      </c>
      <c r="BL165" s="1">
        <v>1</v>
      </c>
      <c r="BM165" s="1">
        <v>2</v>
      </c>
      <c r="BN165" s="1">
        <v>2</v>
      </c>
      <c r="BP165" s="1">
        <v>3</v>
      </c>
      <c r="BR165" s="1">
        <v>2</v>
      </c>
      <c r="BT165" s="1">
        <v>1</v>
      </c>
      <c r="BV165" s="1">
        <v>2</v>
      </c>
      <c r="BX165" s="1">
        <v>1</v>
      </c>
      <c r="BY165" s="1">
        <v>1</v>
      </c>
      <c r="BZ165" s="1">
        <v>1</v>
      </c>
      <c r="CA165" s="1">
        <v>1</v>
      </c>
      <c r="CI165" s="1">
        <v>2</v>
      </c>
      <c r="CJ165" s="1">
        <v>1</v>
      </c>
      <c r="CM165" s="1">
        <v>1</v>
      </c>
      <c r="CR165" s="1">
        <v>1</v>
      </c>
      <c r="CS165" s="1">
        <v>1</v>
      </c>
      <c r="CT165" s="1">
        <v>1</v>
      </c>
      <c r="CU165" s="1">
        <v>1</v>
      </c>
      <c r="CV165" s="1">
        <v>1</v>
      </c>
    </row>
    <row r="166" spans="1:100" x14ac:dyDescent="0.25">
      <c r="A166" s="3"/>
      <c r="D166" s="1">
        <v>2</v>
      </c>
      <c r="P166" s="1">
        <v>5</v>
      </c>
      <c r="Q166" s="1">
        <v>1</v>
      </c>
      <c r="BF166" s="1">
        <v>2</v>
      </c>
      <c r="BJ166" s="1">
        <v>2</v>
      </c>
      <c r="BL166" s="1">
        <v>1</v>
      </c>
      <c r="BM166" s="1">
        <v>2</v>
      </c>
      <c r="BN166" s="1">
        <v>2</v>
      </c>
      <c r="BP166" s="1">
        <v>3</v>
      </c>
      <c r="BR166" s="1">
        <v>2</v>
      </c>
      <c r="BT166" s="1">
        <v>1</v>
      </c>
      <c r="BV166" s="1">
        <v>2</v>
      </c>
      <c r="BX166" s="1">
        <v>1</v>
      </c>
      <c r="BY166" s="1">
        <v>1</v>
      </c>
      <c r="BZ166" s="1">
        <v>1</v>
      </c>
      <c r="CA166" s="1">
        <v>1</v>
      </c>
      <c r="CI166" s="1">
        <v>2</v>
      </c>
      <c r="CJ166" s="1">
        <v>1</v>
      </c>
      <c r="CM166" s="1">
        <v>1</v>
      </c>
      <c r="CR166" s="1">
        <v>1</v>
      </c>
      <c r="CS166" s="1">
        <v>1</v>
      </c>
      <c r="CT166" s="1">
        <v>1</v>
      </c>
      <c r="CU166" s="1">
        <v>1</v>
      </c>
      <c r="CV166" s="1">
        <v>1</v>
      </c>
    </row>
    <row r="167" spans="1:100" x14ac:dyDescent="0.25">
      <c r="A167" s="3"/>
      <c r="D167" s="1">
        <v>2</v>
      </c>
      <c r="P167" s="1">
        <v>5</v>
      </c>
      <c r="Q167" s="1">
        <v>1</v>
      </c>
      <c r="BF167" s="1">
        <v>2</v>
      </c>
      <c r="BJ167" s="1">
        <v>2</v>
      </c>
      <c r="BL167" s="1">
        <v>1</v>
      </c>
      <c r="BM167" s="1">
        <v>2</v>
      </c>
      <c r="BN167" s="1">
        <v>2</v>
      </c>
      <c r="BP167" s="1">
        <v>3</v>
      </c>
      <c r="BR167" s="1">
        <v>1</v>
      </c>
      <c r="BT167" s="1">
        <v>1</v>
      </c>
      <c r="BV167" s="1">
        <v>2</v>
      </c>
      <c r="BX167" s="1">
        <v>1</v>
      </c>
      <c r="BY167" s="1">
        <v>1</v>
      </c>
      <c r="BZ167" s="1">
        <v>1</v>
      </c>
      <c r="CA167" s="1">
        <v>0</v>
      </c>
      <c r="CI167" s="1">
        <v>2</v>
      </c>
      <c r="CJ167" s="1">
        <v>1</v>
      </c>
      <c r="CM167" s="1">
        <v>1</v>
      </c>
      <c r="CR167" s="1">
        <v>1</v>
      </c>
      <c r="CS167" s="1">
        <v>1</v>
      </c>
      <c r="CT167" s="1">
        <v>1</v>
      </c>
      <c r="CU167" s="1">
        <v>1</v>
      </c>
      <c r="CV167" s="1">
        <v>1</v>
      </c>
    </row>
    <row r="168" spans="1:100" x14ac:dyDescent="0.25">
      <c r="A168" s="3"/>
      <c r="D168" s="1">
        <v>2</v>
      </c>
      <c r="P168" s="1">
        <v>5</v>
      </c>
      <c r="Q168" s="1">
        <v>1</v>
      </c>
      <c r="BF168" s="1">
        <v>2</v>
      </c>
      <c r="BJ168" s="1">
        <v>2</v>
      </c>
      <c r="BL168" s="1">
        <v>1</v>
      </c>
      <c r="BM168" s="1">
        <v>2</v>
      </c>
      <c r="BN168" s="1">
        <v>2</v>
      </c>
      <c r="BP168" s="1">
        <v>3</v>
      </c>
      <c r="BR168" s="1">
        <v>1</v>
      </c>
      <c r="BT168" s="1">
        <v>1</v>
      </c>
      <c r="BV168" s="1">
        <v>2</v>
      </c>
      <c r="BX168" s="1">
        <v>1</v>
      </c>
      <c r="BY168" s="1">
        <v>1</v>
      </c>
      <c r="BZ168" s="1">
        <v>1</v>
      </c>
      <c r="CA168" s="1">
        <v>0</v>
      </c>
      <c r="CI168" s="1">
        <v>1</v>
      </c>
      <c r="CJ168" s="1">
        <v>1</v>
      </c>
      <c r="CM168" s="1">
        <v>1</v>
      </c>
      <c r="CR168" s="1">
        <v>1</v>
      </c>
      <c r="CS168" s="1">
        <v>1</v>
      </c>
      <c r="CT168" s="1">
        <v>1</v>
      </c>
      <c r="CU168" s="1">
        <v>1</v>
      </c>
      <c r="CV168" s="1">
        <v>1</v>
      </c>
    </row>
    <row r="169" spans="1:100" x14ac:dyDescent="0.25">
      <c r="A169" s="3"/>
      <c r="D169" s="1">
        <v>2</v>
      </c>
      <c r="P169" s="1">
        <v>4</v>
      </c>
      <c r="Q169" s="1">
        <v>1</v>
      </c>
      <c r="BF169" s="1">
        <v>2</v>
      </c>
      <c r="BJ169" s="1">
        <v>2</v>
      </c>
      <c r="BL169" s="1">
        <v>1</v>
      </c>
      <c r="BM169" s="1">
        <v>2</v>
      </c>
      <c r="BN169" s="1">
        <v>2</v>
      </c>
      <c r="BP169" s="1">
        <v>3</v>
      </c>
      <c r="BR169" s="1">
        <v>1</v>
      </c>
      <c r="BT169" s="1">
        <v>1</v>
      </c>
      <c r="BV169" s="1">
        <v>2</v>
      </c>
      <c r="BX169" s="1">
        <v>1</v>
      </c>
      <c r="BY169" s="1">
        <v>1</v>
      </c>
      <c r="BZ169" s="1">
        <v>1</v>
      </c>
      <c r="CA169" s="1">
        <v>0</v>
      </c>
      <c r="CI169" s="1">
        <v>1</v>
      </c>
      <c r="CJ169" s="1">
        <v>1</v>
      </c>
      <c r="CM169" s="1">
        <v>1</v>
      </c>
      <c r="CR169" s="1">
        <v>1</v>
      </c>
      <c r="CS169" s="1">
        <v>0</v>
      </c>
      <c r="CT169" s="1">
        <v>1</v>
      </c>
      <c r="CU169" s="1">
        <v>1</v>
      </c>
      <c r="CV169" s="1">
        <v>1</v>
      </c>
    </row>
    <row r="170" spans="1:100" x14ac:dyDescent="0.25">
      <c r="A170" s="3"/>
      <c r="D170" s="1">
        <v>2</v>
      </c>
      <c r="P170" s="1">
        <v>4</v>
      </c>
      <c r="Q170" s="1">
        <v>1</v>
      </c>
      <c r="BF170" s="1">
        <v>1</v>
      </c>
      <c r="BJ170" s="1">
        <v>2</v>
      </c>
      <c r="BL170" s="1">
        <v>1</v>
      </c>
      <c r="BM170" s="1">
        <v>2</v>
      </c>
      <c r="BN170" s="1">
        <v>2</v>
      </c>
      <c r="BP170" s="1">
        <v>3</v>
      </c>
      <c r="BR170" s="1">
        <v>1</v>
      </c>
      <c r="BT170" s="1">
        <v>1</v>
      </c>
      <c r="BV170" s="1">
        <v>2</v>
      </c>
      <c r="BX170" s="1">
        <v>1</v>
      </c>
      <c r="BY170" s="1">
        <v>1</v>
      </c>
      <c r="BZ170" s="1">
        <v>1</v>
      </c>
      <c r="CA170" s="1">
        <v>0</v>
      </c>
      <c r="CI170" s="1">
        <v>1</v>
      </c>
      <c r="CJ170" s="1">
        <v>1</v>
      </c>
      <c r="CM170" s="1">
        <v>1</v>
      </c>
      <c r="CR170" s="1">
        <v>1</v>
      </c>
      <c r="CS170" s="1">
        <v>0</v>
      </c>
      <c r="CT170" s="1">
        <v>1</v>
      </c>
      <c r="CU170" s="1">
        <v>1</v>
      </c>
      <c r="CV170" s="1">
        <v>1</v>
      </c>
    </row>
    <row r="171" spans="1:100" x14ac:dyDescent="0.25">
      <c r="A171" s="3"/>
      <c r="D171" s="1">
        <v>2</v>
      </c>
      <c r="P171" s="1">
        <v>4</v>
      </c>
      <c r="Q171" s="1">
        <v>1</v>
      </c>
      <c r="BF171" s="1">
        <v>1</v>
      </c>
      <c r="BJ171" s="1">
        <v>2</v>
      </c>
      <c r="BL171" s="1">
        <v>1</v>
      </c>
      <c r="BM171" s="1">
        <v>2</v>
      </c>
      <c r="BN171" s="1">
        <v>2</v>
      </c>
      <c r="BP171" s="1">
        <v>2</v>
      </c>
      <c r="BR171" s="1">
        <v>1</v>
      </c>
      <c r="BT171" s="1">
        <v>1</v>
      </c>
      <c r="BV171" s="1">
        <v>2</v>
      </c>
      <c r="BX171" s="1">
        <v>1</v>
      </c>
      <c r="BY171" s="1">
        <v>1</v>
      </c>
      <c r="BZ171" s="1">
        <v>1</v>
      </c>
      <c r="CI171" s="1">
        <v>1</v>
      </c>
      <c r="CJ171" s="1">
        <v>1</v>
      </c>
      <c r="CM171" s="1">
        <v>1</v>
      </c>
      <c r="CR171" s="1">
        <v>1</v>
      </c>
      <c r="CS171" s="1">
        <v>0</v>
      </c>
      <c r="CT171" s="1">
        <v>1</v>
      </c>
      <c r="CU171" s="1">
        <v>1</v>
      </c>
      <c r="CV171" s="1">
        <v>1</v>
      </c>
    </row>
    <row r="172" spans="1:100" x14ac:dyDescent="0.25">
      <c r="A172" s="3"/>
      <c r="D172" s="1">
        <v>2</v>
      </c>
      <c r="P172" s="1">
        <v>4</v>
      </c>
      <c r="Q172" s="1">
        <v>0</v>
      </c>
      <c r="BF172" s="1">
        <v>1</v>
      </c>
      <c r="BJ172" s="1">
        <v>2</v>
      </c>
      <c r="BL172" s="1">
        <v>1</v>
      </c>
      <c r="BM172" s="1">
        <v>2</v>
      </c>
      <c r="BN172" s="1">
        <v>2</v>
      </c>
      <c r="BP172" s="1">
        <v>2</v>
      </c>
      <c r="BR172" s="1">
        <v>1</v>
      </c>
      <c r="BT172" s="1">
        <v>1</v>
      </c>
      <c r="BV172" s="1">
        <v>2</v>
      </c>
      <c r="BX172" s="1">
        <v>1</v>
      </c>
      <c r="BY172" s="1">
        <v>1</v>
      </c>
      <c r="BZ172" s="1">
        <v>1</v>
      </c>
      <c r="CI172" s="1">
        <v>1</v>
      </c>
      <c r="CJ172" s="1">
        <v>1</v>
      </c>
      <c r="CM172" s="1">
        <v>1</v>
      </c>
      <c r="CR172" s="1">
        <v>1</v>
      </c>
      <c r="CS172" s="1">
        <v>0</v>
      </c>
      <c r="CT172" s="1">
        <v>1</v>
      </c>
      <c r="CU172" s="1">
        <v>1</v>
      </c>
      <c r="CV172" s="1">
        <v>1</v>
      </c>
    </row>
    <row r="173" spans="1:100" x14ac:dyDescent="0.25">
      <c r="A173" s="3"/>
      <c r="D173" s="1">
        <v>2</v>
      </c>
      <c r="P173" s="1">
        <v>4</v>
      </c>
      <c r="BF173" s="1">
        <v>1</v>
      </c>
      <c r="BJ173" s="1">
        <v>2</v>
      </c>
      <c r="BL173" s="1">
        <v>1</v>
      </c>
      <c r="BM173" s="1">
        <v>2</v>
      </c>
      <c r="BN173" s="1">
        <v>1</v>
      </c>
      <c r="BP173" s="1">
        <v>2</v>
      </c>
      <c r="BR173" s="1">
        <v>1</v>
      </c>
      <c r="BT173" s="1">
        <v>1</v>
      </c>
      <c r="BV173" s="1">
        <v>2</v>
      </c>
      <c r="BX173" s="1">
        <v>1</v>
      </c>
      <c r="BY173" s="1">
        <v>1</v>
      </c>
      <c r="BZ173" s="1">
        <v>1</v>
      </c>
      <c r="CI173" s="1">
        <v>1</v>
      </c>
      <c r="CJ173" s="1">
        <v>1</v>
      </c>
      <c r="CM173" s="1">
        <v>1</v>
      </c>
      <c r="CR173" s="1">
        <v>1</v>
      </c>
      <c r="CS173" s="1">
        <v>0</v>
      </c>
      <c r="CT173" s="1">
        <v>1</v>
      </c>
      <c r="CU173" s="1">
        <v>1</v>
      </c>
      <c r="CV173" s="1">
        <v>1</v>
      </c>
    </row>
    <row r="174" spans="1:100" x14ac:dyDescent="0.25">
      <c r="A174" s="3"/>
      <c r="D174" s="1">
        <v>2</v>
      </c>
      <c r="P174" s="1">
        <v>4</v>
      </c>
      <c r="BF174" s="1">
        <v>1</v>
      </c>
      <c r="BJ174" s="1">
        <v>2</v>
      </c>
      <c r="BL174" s="1">
        <v>1</v>
      </c>
      <c r="BM174" s="1">
        <v>2</v>
      </c>
      <c r="BN174" s="1">
        <v>1</v>
      </c>
      <c r="BP174" s="1">
        <v>2</v>
      </c>
      <c r="BR174" s="1">
        <v>1</v>
      </c>
      <c r="BT174" s="1">
        <v>1</v>
      </c>
      <c r="BV174" s="1">
        <v>2</v>
      </c>
      <c r="BX174" s="1">
        <v>1</v>
      </c>
      <c r="BY174" s="1">
        <v>1</v>
      </c>
      <c r="BZ174" s="1">
        <v>1</v>
      </c>
      <c r="CI174" s="1">
        <v>1</v>
      </c>
      <c r="CJ174" s="1">
        <v>1</v>
      </c>
      <c r="CM174" s="1">
        <v>1</v>
      </c>
      <c r="CR174" s="1">
        <v>1</v>
      </c>
      <c r="CS174" s="1">
        <v>0</v>
      </c>
      <c r="CT174" s="1">
        <v>1</v>
      </c>
      <c r="CU174" s="1">
        <v>1</v>
      </c>
      <c r="CV174" s="1">
        <v>1</v>
      </c>
    </row>
    <row r="175" spans="1:100" x14ac:dyDescent="0.25">
      <c r="A175" s="3"/>
      <c r="D175" s="1">
        <v>2</v>
      </c>
      <c r="P175" s="1">
        <v>4</v>
      </c>
      <c r="BJ175" s="1">
        <v>2</v>
      </c>
      <c r="BL175" s="1">
        <v>1</v>
      </c>
      <c r="BM175" s="1">
        <v>2</v>
      </c>
      <c r="BN175" s="1">
        <v>1</v>
      </c>
      <c r="BP175" s="1">
        <v>2</v>
      </c>
      <c r="BR175" s="1">
        <v>1</v>
      </c>
      <c r="BT175" s="1">
        <v>1</v>
      </c>
      <c r="BV175" s="1">
        <v>2</v>
      </c>
      <c r="BX175" s="1">
        <v>1</v>
      </c>
      <c r="BY175" s="1">
        <v>1</v>
      </c>
      <c r="BZ175" s="1">
        <v>1</v>
      </c>
      <c r="CI175" s="1">
        <v>1</v>
      </c>
      <c r="CJ175" s="1">
        <v>1</v>
      </c>
      <c r="CM175" s="1">
        <v>1</v>
      </c>
      <c r="CR175" s="1">
        <v>1</v>
      </c>
      <c r="CS175" s="1">
        <v>0</v>
      </c>
      <c r="CT175" s="1">
        <v>1</v>
      </c>
      <c r="CU175" s="1">
        <v>1</v>
      </c>
      <c r="CV175" s="1">
        <v>1</v>
      </c>
    </row>
    <row r="176" spans="1:100" x14ac:dyDescent="0.25">
      <c r="A176" s="3"/>
      <c r="D176" s="1">
        <v>2</v>
      </c>
      <c r="P176" s="1">
        <v>4</v>
      </c>
      <c r="BJ176" s="1">
        <v>2</v>
      </c>
      <c r="BL176" s="1">
        <v>1</v>
      </c>
      <c r="BM176" s="1">
        <v>2</v>
      </c>
      <c r="BN176" s="1">
        <v>1</v>
      </c>
      <c r="BP176" s="1">
        <v>2</v>
      </c>
      <c r="BR176" s="1">
        <v>1</v>
      </c>
      <c r="BT176" s="1">
        <v>1</v>
      </c>
      <c r="BV176" s="1">
        <v>2</v>
      </c>
      <c r="BX176" s="1">
        <v>0</v>
      </c>
      <c r="BY176" s="1">
        <v>1</v>
      </c>
      <c r="BZ176" s="1">
        <v>1</v>
      </c>
      <c r="CI176" s="1">
        <v>1</v>
      </c>
      <c r="CJ176" s="1">
        <v>1</v>
      </c>
      <c r="CM176" s="1">
        <v>1</v>
      </c>
      <c r="CR176" s="1">
        <v>1</v>
      </c>
      <c r="CS176" s="1">
        <v>0</v>
      </c>
      <c r="CT176" s="1">
        <v>1</v>
      </c>
      <c r="CU176" s="1">
        <v>1</v>
      </c>
      <c r="CV176" s="1">
        <v>1</v>
      </c>
    </row>
    <row r="177" spans="1:100" x14ac:dyDescent="0.25">
      <c r="A177" s="3"/>
      <c r="D177" s="1">
        <v>2</v>
      </c>
      <c r="P177" s="1">
        <v>4</v>
      </c>
      <c r="BJ177" s="1">
        <v>2</v>
      </c>
      <c r="BL177" s="1">
        <v>1</v>
      </c>
      <c r="BM177" s="1">
        <v>2</v>
      </c>
      <c r="BN177" s="1">
        <v>1</v>
      </c>
      <c r="BP177" s="1">
        <v>2</v>
      </c>
      <c r="BR177" s="1">
        <v>1</v>
      </c>
      <c r="BT177" s="1">
        <v>1</v>
      </c>
      <c r="BV177" s="1">
        <v>2</v>
      </c>
      <c r="BX177" s="1">
        <v>0</v>
      </c>
      <c r="BY177" s="1">
        <v>1</v>
      </c>
      <c r="BZ177" s="1">
        <v>1</v>
      </c>
      <c r="CI177" s="1">
        <v>1</v>
      </c>
      <c r="CJ177" s="1">
        <v>1</v>
      </c>
      <c r="CM177" s="1">
        <v>1</v>
      </c>
      <c r="CR177" s="1">
        <v>1</v>
      </c>
      <c r="CS177" s="1">
        <v>0</v>
      </c>
      <c r="CT177" s="1">
        <v>1</v>
      </c>
      <c r="CU177" s="1">
        <v>1</v>
      </c>
      <c r="CV177" s="1">
        <v>1</v>
      </c>
    </row>
    <row r="178" spans="1:100" x14ac:dyDescent="0.25">
      <c r="A178" s="3"/>
      <c r="D178" s="1">
        <v>1</v>
      </c>
      <c r="P178" s="1">
        <v>4</v>
      </c>
      <c r="BJ178" s="1">
        <v>2</v>
      </c>
      <c r="BL178" s="1">
        <v>1</v>
      </c>
      <c r="BM178" s="1">
        <v>2</v>
      </c>
      <c r="BN178" s="1">
        <v>1</v>
      </c>
      <c r="BP178" s="1">
        <v>2</v>
      </c>
      <c r="BR178" s="1">
        <v>1</v>
      </c>
      <c r="BT178" s="1">
        <v>1</v>
      </c>
      <c r="BV178" s="1">
        <v>2</v>
      </c>
      <c r="BX178" s="1">
        <v>0</v>
      </c>
      <c r="BY178" s="1">
        <v>1</v>
      </c>
      <c r="BZ178" s="1">
        <v>1</v>
      </c>
      <c r="CI178" s="1">
        <v>1</v>
      </c>
      <c r="CJ178" s="1">
        <v>1</v>
      </c>
      <c r="CM178" s="1">
        <v>1</v>
      </c>
      <c r="CR178" s="1">
        <v>1</v>
      </c>
      <c r="CS178" s="1">
        <v>0</v>
      </c>
      <c r="CT178" s="1">
        <v>1</v>
      </c>
      <c r="CU178" s="1">
        <v>1</v>
      </c>
      <c r="CV178" s="1">
        <v>1</v>
      </c>
    </row>
    <row r="179" spans="1:100" x14ac:dyDescent="0.25">
      <c r="A179" s="3"/>
      <c r="D179" s="1">
        <v>1</v>
      </c>
      <c r="P179" s="1">
        <v>4</v>
      </c>
      <c r="BJ179" s="1">
        <v>2</v>
      </c>
      <c r="BL179" s="1">
        <v>1</v>
      </c>
      <c r="BM179" s="1">
        <v>2</v>
      </c>
      <c r="BN179" s="1">
        <v>1</v>
      </c>
      <c r="BP179" s="1">
        <v>2</v>
      </c>
      <c r="BR179" s="1">
        <v>1</v>
      </c>
      <c r="BT179" s="1">
        <v>1</v>
      </c>
      <c r="BV179" s="1">
        <v>2</v>
      </c>
      <c r="BX179" s="1">
        <v>0</v>
      </c>
      <c r="BY179" s="1">
        <v>1</v>
      </c>
      <c r="BZ179" s="1">
        <v>1</v>
      </c>
      <c r="CI179" s="1">
        <v>1</v>
      </c>
      <c r="CJ179" s="1">
        <v>1</v>
      </c>
      <c r="CM179" s="1">
        <v>1</v>
      </c>
      <c r="CR179" s="1">
        <v>1</v>
      </c>
      <c r="CS179" s="1">
        <v>0</v>
      </c>
      <c r="CT179" s="1">
        <v>1</v>
      </c>
      <c r="CU179" s="1">
        <v>1</v>
      </c>
      <c r="CV179" s="1">
        <v>1</v>
      </c>
    </row>
    <row r="180" spans="1:100" x14ac:dyDescent="0.25">
      <c r="A180" s="3"/>
      <c r="D180" s="1">
        <v>1</v>
      </c>
      <c r="P180" s="1">
        <v>4</v>
      </c>
      <c r="BJ180" s="1">
        <v>2</v>
      </c>
      <c r="BL180" s="1">
        <v>1</v>
      </c>
      <c r="BM180" s="1">
        <v>2</v>
      </c>
      <c r="BN180" s="1">
        <v>1</v>
      </c>
      <c r="BP180" s="1">
        <v>2</v>
      </c>
      <c r="BR180" s="1">
        <v>1</v>
      </c>
      <c r="BT180" s="1">
        <v>1</v>
      </c>
      <c r="BV180" s="1">
        <v>2</v>
      </c>
      <c r="BX180" s="1">
        <v>0</v>
      </c>
      <c r="BY180" s="1">
        <v>1</v>
      </c>
      <c r="BZ180" s="1">
        <v>1</v>
      </c>
      <c r="CI180" s="1">
        <v>1</v>
      </c>
      <c r="CJ180" s="1">
        <v>1</v>
      </c>
      <c r="CM180" s="1">
        <v>1</v>
      </c>
      <c r="CR180" s="1">
        <v>1</v>
      </c>
      <c r="CS180" s="1">
        <v>0</v>
      </c>
      <c r="CT180" s="1">
        <v>1</v>
      </c>
      <c r="CU180" s="1">
        <v>1</v>
      </c>
      <c r="CV180" s="1">
        <v>1</v>
      </c>
    </row>
    <row r="181" spans="1:100" x14ac:dyDescent="0.25">
      <c r="A181" s="3"/>
      <c r="D181" s="1">
        <v>1</v>
      </c>
      <c r="P181" s="1">
        <v>4</v>
      </c>
      <c r="BJ181" s="1">
        <v>2</v>
      </c>
      <c r="BL181" s="1">
        <v>1</v>
      </c>
      <c r="BM181" s="1">
        <v>2</v>
      </c>
      <c r="BP181" s="1">
        <v>2</v>
      </c>
      <c r="BR181" s="1">
        <v>1</v>
      </c>
      <c r="BT181" s="1">
        <v>1</v>
      </c>
      <c r="BV181" s="1">
        <v>2</v>
      </c>
      <c r="BY181" s="1">
        <v>1</v>
      </c>
      <c r="BZ181" s="1">
        <v>1</v>
      </c>
      <c r="CI181" s="1">
        <v>1</v>
      </c>
      <c r="CJ181" s="1">
        <v>1</v>
      </c>
      <c r="CM181" s="1">
        <v>1</v>
      </c>
      <c r="CR181" s="1">
        <v>1</v>
      </c>
      <c r="CS181" s="1">
        <v>0</v>
      </c>
      <c r="CT181" s="1">
        <v>1</v>
      </c>
      <c r="CU181" s="1">
        <v>1</v>
      </c>
      <c r="CV181" s="1">
        <v>1</v>
      </c>
    </row>
    <row r="182" spans="1:100" x14ac:dyDescent="0.25">
      <c r="A182" s="3"/>
      <c r="D182" s="1">
        <v>1</v>
      </c>
      <c r="P182" s="1">
        <v>4</v>
      </c>
      <c r="BJ182" s="1">
        <v>2</v>
      </c>
      <c r="BL182" s="1">
        <v>1</v>
      </c>
      <c r="BM182" s="1">
        <v>2</v>
      </c>
      <c r="BP182" s="1">
        <v>2</v>
      </c>
      <c r="BR182" s="1">
        <v>1</v>
      </c>
      <c r="BT182" s="1">
        <v>1</v>
      </c>
      <c r="BV182" s="1">
        <v>2</v>
      </c>
      <c r="BY182" s="1">
        <v>1</v>
      </c>
      <c r="BZ182" s="1">
        <v>1</v>
      </c>
      <c r="CI182" s="1">
        <v>1</v>
      </c>
      <c r="CJ182" s="1">
        <v>1</v>
      </c>
      <c r="CM182" s="1">
        <v>1</v>
      </c>
      <c r="CR182" s="1">
        <v>1</v>
      </c>
      <c r="CT182" s="1">
        <v>1</v>
      </c>
      <c r="CU182" s="1">
        <v>1</v>
      </c>
      <c r="CV182" s="1">
        <v>1</v>
      </c>
    </row>
    <row r="183" spans="1:100" x14ac:dyDescent="0.25">
      <c r="A183" s="3"/>
      <c r="D183" s="1">
        <v>0</v>
      </c>
      <c r="P183" s="1">
        <v>4</v>
      </c>
      <c r="BJ183" s="1">
        <v>2</v>
      </c>
      <c r="BL183" s="1">
        <v>1</v>
      </c>
      <c r="BM183" s="1">
        <v>2</v>
      </c>
      <c r="BP183" s="1">
        <v>2</v>
      </c>
      <c r="BR183" s="1">
        <v>1</v>
      </c>
      <c r="BT183" s="1">
        <v>1</v>
      </c>
      <c r="BV183" s="1">
        <v>2</v>
      </c>
      <c r="BY183" s="1">
        <v>1</v>
      </c>
      <c r="BZ183" s="1">
        <v>1</v>
      </c>
      <c r="CI183" s="1">
        <v>1</v>
      </c>
      <c r="CJ183" s="1">
        <v>1</v>
      </c>
      <c r="CM183" s="1">
        <v>1</v>
      </c>
      <c r="CR183" s="1">
        <v>1</v>
      </c>
      <c r="CT183" s="1">
        <v>1</v>
      </c>
      <c r="CU183" s="1">
        <v>1</v>
      </c>
      <c r="CV183" s="1">
        <v>1</v>
      </c>
    </row>
    <row r="184" spans="1:100" x14ac:dyDescent="0.25">
      <c r="A184" s="3"/>
      <c r="D184" s="1">
        <v>0</v>
      </c>
      <c r="P184" s="1">
        <v>4</v>
      </c>
      <c r="BJ184" s="1">
        <v>2</v>
      </c>
      <c r="BL184" s="1">
        <v>1</v>
      </c>
      <c r="BM184" s="1">
        <v>2</v>
      </c>
      <c r="BP184" s="1">
        <v>2</v>
      </c>
      <c r="BR184" s="1">
        <v>1</v>
      </c>
      <c r="BT184" s="1">
        <v>1</v>
      </c>
      <c r="BV184" s="1">
        <v>2</v>
      </c>
      <c r="BY184" s="1">
        <v>1</v>
      </c>
      <c r="BZ184" s="1">
        <v>1</v>
      </c>
      <c r="CI184" s="1">
        <v>1</v>
      </c>
      <c r="CJ184" s="1">
        <v>1</v>
      </c>
      <c r="CM184" s="1">
        <v>1</v>
      </c>
      <c r="CR184" s="1">
        <v>1</v>
      </c>
      <c r="CT184" s="1">
        <v>1</v>
      </c>
      <c r="CU184" s="1">
        <v>1</v>
      </c>
      <c r="CV184" s="1">
        <v>1</v>
      </c>
    </row>
    <row r="185" spans="1:100" x14ac:dyDescent="0.25">
      <c r="A185" s="3"/>
      <c r="D185" s="1">
        <v>0</v>
      </c>
      <c r="P185" s="1">
        <v>4</v>
      </c>
      <c r="BJ185" s="1">
        <v>2</v>
      </c>
      <c r="BL185" s="1">
        <v>1</v>
      </c>
      <c r="BM185" s="1">
        <v>2</v>
      </c>
      <c r="BP185" s="1">
        <v>2</v>
      </c>
      <c r="BR185" s="1">
        <v>1</v>
      </c>
      <c r="BT185" s="1">
        <v>1</v>
      </c>
      <c r="BV185" s="1">
        <v>2</v>
      </c>
      <c r="BY185" s="1">
        <v>1</v>
      </c>
      <c r="BZ185" s="1">
        <v>1</v>
      </c>
      <c r="CI185" s="1">
        <v>1</v>
      </c>
      <c r="CJ185" s="1">
        <v>1</v>
      </c>
      <c r="CM185" s="1">
        <v>1</v>
      </c>
      <c r="CR185" s="1">
        <v>1</v>
      </c>
      <c r="CT185" s="1">
        <v>1</v>
      </c>
      <c r="CU185" s="1">
        <v>1</v>
      </c>
      <c r="CV185" s="1">
        <v>1</v>
      </c>
    </row>
    <row r="186" spans="1:100" x14ac:dyDescent="0.25">
      <c r="A186" s="3"/>
      <c r="D186" s="26"/>
      <c r="P186" s="1">
        <v>4</v>
      </c>
      <c r="BJ186" s="1">
        <v>2</v>
      </c>
      <c r="BL186" s="1">
        <v>1</v>
      </c>
      <c r="BM186" s="1">
        <v>2</v>
      </c>
      <c r="BP186" s="1">
        <v>2</v>
      </c>
      <c r="BR186" s="1">
        <v>1</v>
      </c>
      <c r="BT186" s="1">
        <v>1</v>
      </c>
      <c r="BV186" s="1">
        <v>2</v>
      </c>
      <c r="BY186" s="1">
        <v>1</v>
      </c>
      <c r="BZ186" s="1">
        <v>1</v>
      </c>
      <c r="CI186" s="1">
        <v>1</v>
      </c>
      <c r="CJ186" s="1">
        <v>1</v>
      </c>
      <c r="CM186" s="1">
        <v>1</v>
      </c>
      <c r="CR186" s="1">
        <v>1</v>
      </c>
      <c r="CT186" s="1">
        <v>1</v>
      </c>
      <c r="CU186" s="1">
        <v>1</v>
      </c>
      <c r="CV186" s="1">
        <v>1</v>
      </c>
    </row>
    <row r="187" spans="1:100" x14ac:dyDescent="0.25">
      <c r="A187" s="3"/>
      <c r="P187" s="1">
        <v>4</v>
      </c>
      <c r="BJ187" s="1">
        <v>2</v>
      </c>
      <c r="BL187" s="1">
        <v>1</v>
      </c>
      <c r="BM187" s="1">
        <v>2</v>
      </c>
      <c r="BP187" s="1">
        <v>2</v>
      </c>
      <c r="BR187" s="1">
        <v>1</v>
      </c>
      <c r="BT187" s="1">
        <v>1</v>
      </c>
      <c r="BV187" s="1">
        <v>2</v>
      </c>
      <c r="BY187" s="1">
        <v>1</v>
      </c>
      <c r="BZ187" s="1">
        <v>1</v>
      </c>
      <c r="CI187" s="1">
        <v>1</v>
      </c>
      <c r="CJ187" s="1">
        <v>1</v>
      </c>
      <c r="CM187" s="1">
        <v>1</v>
      </c>
      <c r="CR187" s="1">
        <v>0</v>
      </c>
      <c r="CT187" s="1">
        <v>1</v>
      </c>
      <c r="CU187" s="1">
        <v>1</v>
      </c>
      <c r="CV187" s="1">
        <v>1</v>
      </c>
    </row>
    <row r="188" spans="1:100" x14ac:dyDescent="0.25">
      <c r="A188" s="3"/>
      <c r="P188" s="1">
        <v>4</v>
      </c>
      <c r="BJ188" s="1">
        <v>2</v>
      </c>
      <c r="BL188" s="1">
        <v>0</v>
      </c>
      <c r="BM188" s="1">
        <v>1</v>
      </c>
      <c r="BP188" s="1">
        <v>2</v>
      </c>
      <c r="BR188" s="1">
        <v>1</v>
      </c>
      <c r="BT188" s="1">
        <v>1</v>
      </c>
      <c r="BV188" s="1">
        <v>2</v>
      </c>
      <c r="BY188" s="1">
        <v>1</v>
      </c>
      <c r="BZ188" s="1">
        <v>1</v>
      </c>
      <c r="CI188" s="1">
        <v>1</v>
      </c>
      <c r="CJ188" s="1">
        <v>1</v>
      </c>
      <c r="CM188" s="1">
        <v>1</v>
      </c>
      <c r="CR188" s="1">
        <v>0</v>
      </c>
      <c r="CT188" s="1">
        <v>1</v>
      </c>
      <c r="CU188" s="1">
        <v>1</v>
      </c>
      <c r="CV188" s="1">
        <v>1</v>
      </c>
    </row>
    <row r="189" spans="1:100" x14ac:dyDescent="0.25">
      <c r="A189" s="3"/>
      <c r="P189" s="1">
        <v>4</v>
      </c>
      <c r="BJ189" s="1">
        <v>2</v>
      </c>
      <c r="BM189" s="1">
        <v>1</v>
      </c>
      <c r="BP189" s="1">
        <v>2</v>
      </c>
      <c r="BR189" s="1">
        <v>1</v>
      </c>
      <c r="BT189" s="1">
        <v>1</v>
      </c>
      <c r="BV189" s="1">
        <v>2</v>
      </c>
      <c r="BY189" s="1">
        <v>1</v>
      </c>
      <c r="BZ189" s="1">
        <v>0</v>
      </c>
      <c r="CI189" s="1">
        <v>1</v>
      </c>
      <c r="CJ189" s="1">
        <v>1</v>
      </c>
      <c r="CM189" s="1">
        <v>1</v>
      </c>
      <c r="CR189" s="1">
        <v>0</v>
      </c>
      <c r="CT189" s="1">
        <v>1</v>
      </c>
      <c r="CU189" s="1">
        <v>1</v>
      </c>
      <c r="CV189" s="1">
        <v>1</v>
      </c>
    </row>
    <row r="190" spans="1:100" x14ac:dyDescent="0.25">
      <c r="A190" s="3"/>
      <c r="P190" s="1">
        <v>4</v>
      </c>
      <c r="BJ190" s="1">
        <v>2</v>
      </c>
      <c r="BM190" s="1">
        <v>1</v>
      </c>
      <c r="BP190" s="1">
        <v>2</v>
      </c>
      <c r="BR190" s="1">
        <v>1</v>
      </c>
      <c r="BT190" s="1">
        <v>1</v>
      </c>
      <c r="BV190" s="1">
        <v>2</v>
      </c>
      <c r="BY190" s="1">
        <v>1</v>
      </c>
      <c r="BZ190" s="1">
        <v>0</v>
      </c>
      <c r="CI190" s="1">
        <v>1</v>
      </c>
      <c r="CJ190" s="1">
        <v>1</v>
      </c>
      <c r="CM190" s="1">
        <v>1</v>
      </c>
      <c r="CR190" s="1">
        <v>0</v>
      </c>
      <c r="CT190" s="1">
        <v>1</v>
      </c>
      <c r="CU190" s="1">
        <v>1</v>
      </c>
      <c r="CV190" s="1">
        <v>1</v>
      </c>
    </row>
    <row r="191" spans="1:100" x14ac:dyDescent="0.25">
      <c r="A191" s="3"/>
      <c r="P191" s="1">
        <v>4</v>
      </c>
      <c r="BJ191" s="1">
        <v>2</v>
      </c>
      <c r="BM191" s="1">
        <v>1</v>
      </c>
      <c r="BP191" s="1">
        <v>2</v>
      </c>
      <c r="BR191" s="1">
        <v>1</v>
      </c>
      <c r="BT191" s="1">
        <v>1</v>
      </c>
      <c r="BV191" s="1">
        <v>2</v>
      </c>
      <c r="BY191" s="1">
        <v>0</v>
      </c>
      <c r="CI191" s="1">
        <v>1</v>
      </c>
      <c r="CJ191" s="1">
        <v>1</v>
      </c>
      <c r="CM191" s="1">
        <v>1</v>
      </c>
      <c r="CR191" s="1">
        <v>0</v>
      </c>
      <c r="CT191" s="1">
        <v>1</v>
      </c>
      <c r="CU191" s="1">
        <v>1</v>
      </c>
      <c r="CV191" s="1">
        <v>1</v>
      </c>
    </row>
    <row r="192" spans="1:100" x14ac:dyDescent="0.25">
      <c r="A192" s="3"/>
      <c r="P192" s="1">
        <v>4</v>
      </c>
      <c r="BJ192" s="1">
        <v>2</v>
      </c>
      <c r="BM192" s="1">
        <v>1</v>
      </c>
      <c r="BP192" s="1">
        <v>2</v>
      </c>
      <c r="BR192" s="1">
        <v>1</v>
      </c>
      <c r="BT192" s="1">
        <v>1</v>
      </c>
      <c r="BV192" s="1">
        <v>2</v>
      </c>
      <c r="BY192" s="1">
        <v>0</v>
      </c>
      <c r="CI192" s="1">
        <v>1</v>
      </c>
      <c r="CJ192" s="1">
        <v>1</v>
      </c>
      <c r="CM192" s="1">
        <v>1</v>
      </c>
      <c r="CR192" s="1">
        <v>0</v>
      </c>
      <c r="CT192" s="1">
        <v>1</v>
      </c>
      <c r="CU192" s="1">
        <v>1</v>
      </c>
      <c r="CV192" s="1">
        <v>1</v>
      </c>
    </row>
    <row r="193" spans="1:100" x14ac:dyDescent="0.25">
      <c r="A193" s="3"/>
      <c r="P193" s="1">
        <v>4</v>
      </c>
      <c r="BJ193" s="1">
        <v>2</v>
      </c>
      <c r="BM193" s="1">
        <v>1</v>
      </c>
      <c r="BP193" s="1">
        <v>2</v>
      </c>
      <c r="BR193" s="1">
        <v>1</v>
      </c>
      <c r="BT193" s="1">
        <v>0</v>
      </c>
      <c r="BV193" s="1">
        <v>2</v>
      </c>
      <c r="BY193" s="1">
        <v>0</v>
      </c>
      <c r="CI193" s="1">
        <v>1</v>
      </c>
      <c r="CJ193" s="1">
        <v>1</v>
      </c>
      <c r="CM193" s="1">
        <v>1</v>
      </c>
      <c r="CR193" s="1">
        <v>0</v>
      </c>
      <c r="CT193" s="1">
        <v>1</v>
      </c>
      <c r="CU193" s="1">
        <v>1</v>
      </c>
      <c r="CV193" s="1">
        <v>1</v>
      </c>
    </row>
    <row r="194" spans="1:100" x14ac:dyDescent="0.25">
      <c r="A194" s="3"/>
      <c r="P194" s="1">
        <v>4</v>
      </c>
      <c r="BJ194" s="1">
        <v>2</v>
      </c>
      <c r="BM194" s="1">
        <v>1</v>
      </c>
      <c r="BP194" s="1">
        <v>2</v>
      </c>
      <c r="BR194" s="1">
        <v>1</v>
      </c>
      <c r="BT194" s="1">
        <v>0</v>
      </c>
      <c r="BV194" s="1">
        <v>2</v>
      </c>
      <c r="BY194" s="1">
        <v>0</v>
      </c>
      <c r="CI194" s="1">
        <v>1</v>
      </c>
      <c r="CJ194" s="1">
        <v>1</v>
      </c>
      <c r="CM194" s="1">
        <v>1</v>
      </c>
      <c r="CR194" s="1">
        <v>0</v>
      </c>
      <c r="CT194" s="1">
        <v>1</v>
      </c>
      <c r="CU194" s="1">
        <v>1</v>
      </c>
      <c r="CV194" s="1">
        <v>1</v>
      </c>
    </row>
    <row r="195" spans="1:100" x14ac:dyDescent="0.25">
      <c r="A195" s="3"/>
      <c r="P195" s="1">
        <v>4</v>
      </c>
      <c r="BJ195" s="1">
        <v>2</v>
      </c>
      <c r="BM195" s="1">
        <v>1</v>
      </c>
      <c r="BP195" s="1">
        <v>2</v>
      </c>
      <c r="BR195" s="1">
        <v>1</v>
      </c>
      <c r="BT195" s="1">
        <v>0</v>
      </c>
      <c r="BV195" s="1">
        <v>2</v>
      </c>
      <c r="BY195" s="1">
        <v>0</v>
      </c>
      <c r="CI195" s="1">
        <v>1</v>
      </c>
      <c r="CJ195" s="1">
        <v>1</v>
      </c>
      <c r="CM195" s="1">
        <v>1</v>
      </c>
      <c r="CR195" s="1">
        <v>0</v>
      </c>
      <c r="CT195" s="1">
        <v>1</v>
      </c>
      <c r="CU195" s="1">
        <v>1</v>
      </c>
      <c r="CV195" s="1">
        <v>1</v>
      </c>
    </row>
    <row r="196" spans="1:100" x14ac:dyDescent="0.25">
      <c r="A196" s="3"/>
      <c r="P196" s="1">
        <v>4</v>
      </c>
      <c r="BJ196" s="1">
        <v>2</v>
      </c>
      <c r="BM196" s="1">
        <v>1</v>
      </c>
      <c r="BP196" s="1">
        <v>2</v>
      </c>
      <c r="BR196" s="1">
        <v>1</v>
      </c>
      <c r="BT196" s="1">
        <v>0</v>
      </c>
      <c r="BV196" s="1">
        <v>2</v>
      </c>
      <c r="CI196" s="1">
        <v>1</v>
      </c>
      <c r="CJ196" s="1">
        <v>1</v>
      </c>
      <c r="CM196" s="1">
        <v>1</v>
      </c>
      <c r="CT196" s="1">
        <v>1</v>
      </c>
      <c r="CU196" s="1">
        <v>1</v>
      </c>
      <c r="CV196" s="1">
        <v>1</v>
      </c>
    </row>
    <row r="197" spans="1:100" x14ac:dyDescent="0.25">
      <c r="A197" s="3"/>
      <c r="P197" s="1">
        <v>4</v>
      </c>
      <c r="BJ197" s="1">
        <v>2</v>
      </c>
      <c r="BM197" s="1">
        <v>1</v>
      </c>
      <c r="BP197" s="1">
        <v>2</v>
      </c>
      <c r="BR197" s="1">
        <v>1</v>
      </c>
      <c r="BT197" s="1">
        <v>0</v>
      </c>
      <c r="BV197" s="1">
        <v>2</v>
      </c>
      <c r="CI197" s="1">
        <v>1</v>
      </c>
      <c r="CJ197" s="1">
        <v>1</v>
      </c>
      <c r="CM197" s="1">
        <v>1</v>
      </c>
      <c r="CT197" s="1">
        <v>1</v>
      </c>
      <c r="CU197" s="1">
        <v>1</v>
      </c>
      <c r="CV197" s="1">
        <v>1</v>
      </c>
    </row>
    <row r="198" spans="1:100" x14ac:dyDescent="0.25">
      <c r="A198" s="3"/>
      <c r="P198" s="1">
        <v>4</v>
      </c>
      <c r="BJ198" s="1">
        <v>2</v>
      </c>
      <c r="BM198" s="1">
        <v>1</v>
      </c>
      <c r="BP198" s="1">
        <v>2</v>
      </c>
      <c r="BR198" s="1">
        <v>1</v>
      </c>
      <c r="BT198" s="1">
        <v>0</v>
      </c>
      <c r="BV198" s="1">
        <v>2</v>
      </c>
      <c r="CI198" s="1">
        <v>1</v>
      </c>
      <c r="CJ198" s="1">
        <v>1</v>
      </c>
      <c r="CM198" s="1">
        <v>1</v>
      </c>
      <c r="CT198" s="1">
        <v>1</v>
      </c>
      <c r="CU198" s="1">
        <v>0</v>
      </c>
      <c r="CV198" s="1">
        <v>1</v>
      </c>
    </row>
    <row r="199" spans="1:100" x14ac:dyDescent="0.25">
      <c r="A199" s="3"/>
      <c r="P199" s="1">
        <v>4</v>
      </c>
      <c r="BJ199" s="1">
        <v>2</v>
      </c>
      <c r="BM199" s="1">
        <v>1</v>
      </c>
      <c r="BP199" s="1">
        <v>2</v>
      </c>
      <c r="BR199" s="1">
        <v>1</v>
      </c>
      <c r="BT199" s="1">
        <v>0</v>
      </c>
      <c r="BV199" s="1">
        <v>2</v>
      </c>
      <c r="CI199" s="1">
        <v>1</v>
      </c>
      <c r="CJ199" s="1">
        <v>1</v>
      </c>
      <c r="CM199" s="1">
        <v>1</v>
      </c>
      <c r="CT199" s="1">
        <v>1</v>
      </c>
      <c r="CU199" s="1">
        <v>0</v>
      </c>
      <c r="CV199" s="1">
        <v>1</v>
      </c>
    </row>
    <row r="200" spans="1:100" x14ac:dyDescent="0.25">
      <c r="A200" s="3"/>
      <c r="P200" s="1">
        <v>4</v>
      </c>
      <c r="BJ200" s="1">
        <v>2</v>
      </c>
      <c r="BM200" s="1">
        <v>1</v>
      </c>
      <c r="BP200" s="1">
        <v>2</v>
      </c>
      <c r="BR200" s="1">
        <v>1</v>
      </c>
      <c r="BV200" s="1">
        <v>2</v>
      </c>
      <c r="CI200" s="1">
        <v>1</v>
      </c>
      <c r="CJ200" s="1">
        <v>1</v>
      </c>
      <c r="CM200" s="1">
        <v>1</v>
      </c>
      <c r="CT200" s="1">
        <v>1</v>
      </c>
      <c r="CU200" s="1">
        <v>0</v>
      </c>
      <c r="CV200" s="1">
        <v>0</v>
      </c>
    </row>
    <row r="201" spans="1:100" x14ac:dyDescent="0.25">
      <c r="A201" s="3"/>
      <c r="P201" s="1">
        <v>4</v>
      </c>
      <c r="BJ201" s="1">
        <v>2</v>
      </c>
      <c r="BM201" s="1">
        <v>1</v>
      </c>
      <c r="BP201" s="1">
        <v>2</v>
      </c>
      <c r="BR201" s="1">
        <v>1</v>
      </c>
      <c r="BV201" s="1">
        <v>2</v>
      </c>
      <c r="CI201" s="1">
        <v>1</v>
      </c>
      <c r="CJ201" s="1">
        <v>1</v>
      </c>
      <c r="CM201" s="1">
        <v>1</v>
      </c>
      <c r="CT201" s="1">
        <v>1</v>
      </c>
      <c r="CU201" s="1">
        <v>0</v>
      </c>
      <c r="CV201" s="1">
        <v>0</v>
      </c>
    </row>
    <row r="202" spans="1:100" x14ac:dyDescent="0.25">
      <c r="A202" s="3"/>
      <c r="P202" s="1">
        <v>4</v>
      </c>
      <c r="BJ202" s="1">
        <v>2</v>
      </c>
      <c r="BM202" s="1">
        <v>1</v>
      </c>
      <c r="BP202" s="1">
        <v>2</v>
      </c>
      <c r="BR202" s="1">
        <v>1</v>
      </c>
      <c r="BV202" s="1">
        <v>2</v>
      </c>
      <c r="CI202" s="1">
        <v>1</v>
      </c>
      <c r="CJ202" s="1">
        <v>1</v>
      </c>
      <c r="CM202" s="1">
        <v>1</v>
      </c>
      <c r="CT202" s="1">
        <v>1</v>
      </c>
      <c r="CU202" s="1">
        <v>0</v>
      </c>
      <c r="CV202" s="1">
        <v>0</v>
      </c>
    </row>
    <row r="203" spans="1:100" x14ac:dyDescent="0.25">
      <c r="A203" s="3"/>
      <c r="P203" s="1">
        <v>4</v>
      </c>
      <c r="BJ203" s="1">
        <v>2</v>
      </c>
      <c r="BM203" s="1">
        <v>1</v>
      </c>
      <c r="BP203" s="1">
        <v>2</v>
      </c>
      <c r="BR203" s="1">
        <v>1</v>
      </c>
      <c r="BV203" s="1">
        <v>2</v>
      </c>
      <c r="CI203" s="1">
        <v>1</v>
      </c>
      <c r="CJ203" s="1">
        <v>1</v>
      </c>
      <c r="CM203" s="1">
        <v>1</v>
      </c>
      <c r="CT203" s="1">
        <v>1</v>
      </c>
      <c r="CU203" s="1">
        <v>0</v>
      </c>
      <c r="CV203" s="1">
        <v>0</v>
      </c>
    </row>
    <row r="204" spans="1:100" x14ac:dyDescent="0.25">
      <c r="A204" s="3"/>
      <c r="P204" s="1">
        <v>4</v>
      </c>
      <c r="BJ204" s="1">
        <v>2</v>
      </c>
      <c r="BM204" s="1">
        <v>1</v>
      </c>
      <c r="BP204" s="1">
        <v>2</v>
      </c>
      <c r="BR204" s="1">
        <v>1</v>
      </c>
      <c r="BV204" s="1">
        <v>2</v>
      </c>
      <c r="CI204" s="1">
        <v>1</v>
      </c>
      <c r="CJ204" s="1">
        <v>1</v>
      </c>
      <c r="CM204" s="1">
        <v>1</v>
      </c>
      <c r="CT204" s="1">
        <v>1</v>
      </c>
      <c r="CU204" s="1">
        <v>0</v>
      </c>
      <c r="CV204" s="1">
        <v>0</v>
      </c>
    </row>
    <row r="205" spans="1:100" x14ac:dyDescent="0.25">
      <c r="A205" s="3"/>
      <c r="P205" s="1">
        <v>4</v>
      </c>
      <c r="BJ205" s="1">
        <v>2</v>
      </c>
      <c r="BM205" s="1">
        <v>1</v>
      </c>
      <c r="BP205" s="1">
        <v>2</v>
      </c>
      <c r="BR205" s="1">
        <v>1</v>
      </c>
      <c r="BV205" s="1">
        <v>2</v>
      </c>
      <c r="CI205" s="1">
        <v>1</v>
      </c>
      <c r="CJ205" s="1">
        <v>1</v>
      </c>
      <c r="CM205" s="1">
        <v>1</v>
      </c>
      <c r="CT205" s="1">
        <v>1</v>
      </c>
      <c r="CU205" s="1">
        <v>0</v>
      </c>
      <c r="CV205" s="1">
        <v>0</v>
      </c>
    </row>
    <row r="206" spans="1:100" x14ac:dyDescent="0.25">
      <c r="A206" s="3"/>
      <c r="P206" s="1">
        <v>4</v>
      </c>
      <c r="BJ206" s="1">
        <v>2</v>
      </c>
      <c r="BM206" s="1">
        <v>1</v>
      </c>
      <c r="BP206" s="1">
        <v>2</v>
      </c>
      <c r="BR206" s="1">
        <v>1</v>
      </c>
      <c r="BV206" s="1">
        <v>2</v>
      </c>
      <c r="CI206" s="1">
        <v>1</v>
      </c>
      <c r="CJ206" s="1">
        <v>1</v>
      </c>
      <c r="CM206" s="1">
        <v>1</v>
      </c>
      <c r="CT206" s="1">
        <v>1</v>
      </c>
      <c r="CU206" s="1">
        <v>0</v>
      </c>
      <c r="CV206" s="1">
        <v>0</v>
      </c>
    </row>
    <row r="207" spans="1:100" x14ac:dyDescent="0.25">
      <c r="A207" s="3"/>
      <c r="P207" s="1">
        <v>4</v>
      </c>
      <c r="BJ207" s="1">
        <v>2</v>
      </c>
      <c r="BM207" s="1">
        <v>1</v>
      </c>
      <c r="BP207" s="1">
        <v>2</v>
      </c>
      <c r="BR207" s="1">
        <v>1</v>
      </c>
      <c r="BV207" s="1">
        <v>2</v>
      </c>
      <c r="CI207" s="1">
        <v>1</v>
      </c>
      <c r="CJ207" s="1">
        <v>1</v>
      </c>
      <c r="CM207" s="1">
        <v>1</v>
      </c>
      <c r="CT207" s="1">
        <v>1</v>
      </c>
      <c r="CU207" s="1">
        <v>0</v>
      </c>
      <c r="CV207" s="1">
        <v>0</v>
      </c>
    </row>
    <row r="208" spans="1:100" x14ac:dyDescent="0.25">
      <c r="A208" s="3"/>
      <c r="P208" s="1">
        <v>4</v>
      </c>
      <c r="BJ208" s="1">
        <v>2</v>
      </c>
      <c r="BM208" s="1">
        <v>1</v>
      </c>
      <c r="BP208" s="1">
        <v>2</v>
      </c>
      <c r="BR208" s="1">
        <v>1</v>
      </c>
      <c r="BV208" s="1">
        <v>2</v>
      </c>
      <c r="CI208" s="1">
        <v>1</v>
      </c>
      <c r="CJ208" s="1">
        <v>0</v>
      </c>
      <c r="CM208" s="1">
        <v>1</v>
      </c>
      <c r="CT208" s="1">
        <v>1</v>
      </c>
      <c r="CU208" s="1">
        <v>0</v>
      </c>
      <c r="CV208" s="1">
        <v>0</v>
      </c>
    </row>
    <row r="209" spans="1:100" x14ac:dyDescent="0.25">
      <c r="A209" s="3"/>
      <c r="P209" s="1">
        <v>4</v>
      </c>
      <c r="BJ209" s="1">
        <v>2</v>
      </c>
      <c r="BM209" s="1">
        <v>1</v>
      </c>
      <c r="BP209" s="1">
        <v>2</v>
      </c>
      <c r="BR209" s="1">
        <v>1</v>
      </c>
      <c r="BV209" s="1">
        <v>2</v>
      </c>
      <c r="CI209" s="1">
        <v>1</v>
      </c>
      <c r="CJ209" s="1">
        <v>0</v>
      </c>
      <c r="CM209" s="1">
        <v>1</v>
      </c>
      <c r="CT209" s="1">
        <v>1</v>
      </c>
      <c r="CU209" s="1">
        <v>0</v>
      </c>
      <c r="CV209" s="1">
        <v>0</v>
      </c>
    </row>
    <row r="210" spans="1:100" x14ac:dyDescent="0.25">
      <c r="A210" s="3"/>
      <c r="P210" s="1">
        <v>4</v>
      </c>
      <c r="BJ210" s="1">
        <v>2</v>
      </c>
      <c r="BM210" s="1">
        <v>1</v>
      </c>
      <c r="BP210" s="1">
        <v>2</v>
      </c>
      <c r="BR210" s="1">
        <v>1</v>
      </c>
      <c r="BV210" s="1">
        <v>2</v>
      </c>
      <c r="CI210" s="1">
        <v>1</v>
      </c>
      <c r="CJ210" s="1">
        <v>0</v>
      </c>
      <c r="CM210" s="1">
        <v>1</v>
      </c>
      <c r="CT210" s="1">
        <v>1</v>
      </c>
      <c r="CU210" s="1">
        <v>0</v>
      </c>
      <c r="CV210" s="1">
        <v>0</v>
      </c>
    </row>
    <row r="211" spans="1:100" x14ac:dyDescent="0.25">
      <c r="A211" s="3"/>
      <c r="P211" s="1">
        <v>4</v>
      </c>
      <c r="BJ211" s="1">
        <v>2</v>
      </c>
      <c r="BM211" s="1">
        <v>1</v>
      </c>
      <c r="BP211" s="1">
        <v>2</v>
      </c>
      <c r="BR211" s="1">
        <v>1</v>
      </c>
      <c r="BV211" s="1">
        <v>2</v>
      </c>
      <c r="CI211" s="1">
        <v>1</v>
      </c>
      <c r="CJ211" s="1">
        <v>0</v>
      </c>
      <c r="CM211" s="1">
        <v>1</v>
      </c>
      <c r="CT211" s="1">
        <v>0</v>
      </c>
      <c r="CU211" s="1">
        <v>0</v>
      </c>
      <c r="CV211" s="1">
        <v>0</v>
      </c>
    </row>
    <row r="212" spans="1:100" x14ac:dyDescent="0.25">
      <c r="A212" s="3"/>
      <c r="P212" s="1">
        <v>4</v>
      </c>
      <c r="BJ212" s="1">
        <v>2</v>
      </c>
      <c r="BM212" s="1">
        <v>1</v>
      </c>
      <c r="BP212" s="1">
        <v>2</v>
      </c>
      <c r="BR212" s="1">
        <v>1</v>
      </c>
      <c r="BV212" s="1">
        <v>2</v>
      </c>
      <c r="CI212" s="1">
        <v>1</v>
      </c>
      <c r="CJ212" s="1">
        <v>0</v>
      </c>
      <c r="CM212" s="1">
        <v>1</v>
      </c>
      <c r="CT212" s="1">
        <v>0</v>
      </c>
      <c r="CU212" s="1">
        <v>0</v>
      </c>
      <c r="CV212" s="1">
        <v>0</v>
      </c>
    </row>
    <row r="213" spans="1:100" x14ac:dyDescent="0.25">
      <c r="A213" s="3"/>
      <c r="P213" s="1">
        <v>3</v>
      </c>
      <c r="BJ213" s="1">
        <v>2</v>
      </c>
      <c r="BM213" s="1">
        <v>1</v>
      </c>
      <c r="BP213" s="1">
        <v>2</v>
      </c>
      <c r="BR213" s="1">
        <v>1</v>
      </c>
      <c r="BV213" s="1">
        <v>2</v>
      </c>
      <c r="CI213" s="1">
        <v>1</v>
      </c>
      <c r="CJ213" s="1">
        <v>0</v>
      </c>
      <c r="CM213" s="1">
        <v>1</v>
      </c>
      <c r="CT213" s="1">
        <v>0</v>
      </c>
      <c r="CU213" s="1">
        <v>0</v>
      </c>
    </row>
    <row r="214" spans="1:100" x14ac:dyDescent="0.25">
      <c r="A214" s="3"/>
      <c r="P214" s="1">
        <v>3</v>
      </c>
      <c r="BJ214" s="1">
        <v>2</v>
      </c>
      <c r="BM214" s="1">
        <v>1</v>
      </c>
      <c r="BP214" s="1">
        <v>2</v>
      </c>
      <c r="BR214" s="1">
        <v>1</v>
      </c>
      <c r="BV214" s="1">
        <v>1</v>
      </c>
      <c r="CI214" s="1">
        <v>1</v>
      </c>
      <c r="CJ214" s="1">
        <v>0</v>
      </c>
      <c r="CM214" s="1">
        <v>1</v>
      </c>
      <c r="CT214" s="1">
        <v>0</v>
      </c>
      <c r="CU214" s="1">
        <v>0</v>
      </c>
    </row>
    <row r="215" spans="1:100" x14ac:dyDescent="0.25">
      <c r="A215" s="3"/>
      <c r="P215" s="1">
        <v>3</v>
      </c>
      <c r="BJ215" s="1">
        <v>2</v>
      </c>
      <c r="BM215" s="1">
        <v>1</v>
      </c>
      <c r="BP215" s="1">
        <v>2</v>
      </c>
      <c r="BR215" s="1">
        <v>1</v>
      </c>
      <c r="BV215" s="1">
        <v>1</v>
      </c>
      <c r="CI215" s="1">
        <v>1</v>
      </c>
      <c r="CJ215" s="1">
        <v>0</v>
      </c>
      <c r="CM215" s="1">
        <v>1</v>
      </c>
      <c r="CT215" s="1">
        <v>0</v>
      </c>
    </row>
    <row r="216" spans="1:100" x14ac:dyDescent="0.25">
      <c r="A216" s="3"/>
      <c r="P216" s="1">
        <v>3</v>
      </c>
      <c r="BJ216" s="1">
        <v>2</v>
      </c>
      <c r="BM216" s="1">
        <v>1</v>
      </c>
      <c r="BP216" s="1">
        <v>2</v>
      </c>
      <c r="BR216" s="1">
        <v>1</v>
      </c>
      <c r="BV216" s="1">
        <v>1</v>
      </c>
      <c r="CI216" s="1">
        <v>1</v>
      </c>
      <c r="CM216" s="1">
        <v>1</v>
      </c>
      <c r="CT216" s="1">
        <v>0</v>
      </c>
    </row>
    <row r="217" spans="1:100" x14ac:dyDescent="0.25">
      <c r="A217" s="3"/>
      <c r="P217" s="1">
        <v>3</v>
      </c>
      <c r="BJ217" s="1">
        <v>2</v>
      </c>
      <c r="BM217" s="1">
        <v>1</v>
      </c>
      <c r="BP217" s="1">
        <v>1</v>
      </c>
      <c r="BR217" s="1">
        <v>0</v>
      </c>
      <c r="BV217" s="1">
        <v>1</v>
      </c>
      <c r="CI217" s="1">
        <v>1</v>
      </c>
      <c r="CM217" s="1">
        <v>1</v>
      </c>
      <c r="CT217" s="1">
        <v>0</v>
      </c>
    </row>
    <row r="218" spans="1:100" x14ac:dyDescent="0.25">
      <c r="A218" s="3"/>
      <c r="P218" s="1">
        <v>3</v>
      </c>
      <c r="BJ218" s="1">
        <v>2</v>
      </c>
      <c r="BM218" s="1">
        <v>1</v>
      </c>
      <c r="BP218" s="1">
        <v>1</v>
      </c>
      <c r="BR218" s="1">
        <v>0</v>
      </c>
      <c r="BV218" s="1">
        <v>1</v>
      </c>
      <c r="CI218" s="1">
        <v>1</v>
      </c>
      <c r="CM218" s="1">
        <v>1</v>
      </c>
      <c r="CT218" s="1">
        <v>0</v>
      </c>
    </row>
    <row r="219" spans="1:100" x14ac:dyDescent="0.25">
      <c r="A219" s="3"/>
      <c r="P219" s="1">
        <v>3</v>
      </c>
      <c r="BJ219" s="1">
        <v>2</v>
      </c>
      <c r="BM219" s="1">
        <v>1</v>
      </c>
      <c r="BP219" s="1">
        <v>1</v>
      </c>
      <c r="BR219" s="1">
        <v>0</v>
      </c>
      <c r="BV219" s="1">
        <v>1</v>
      </c>
      <c r="CI219" s="1">
        <v>1</v>
      </c>
      <c r="CM219" s="1">
        <v>1</v>
      </c>
      <c r="CT219" s="1">
        <v>0</v>
      </c>
    </row>
    <row r="220" spans="1:100" x14ac:dyDescent="0.25">
      <c r="A220" s="3"/>
      <c r="P220" s="1">
        <v>3</v>
      </c>
      <c r="BJ220" s="1">
        <v>2</v>
      </c>
      <c r="BM220" s="1">
        <v>0</v>
      </c>
      <c r="BP220" s="1">
        <v>1</v>
      </c>
      <c r="BV220" s="1">
        <v>1</v>
      </c>
      <c r="CI220" s="1">
        <v>1</v>
      </c>
      <c r="CM220" s="1">
        <v>1</v>
      </c>
      <c r="CT220" s="1">
        <v>0</v>
      </c>
    </row>
    <row r="221" spans="1:100" x14ac:dyDescent="0.25">
      <c r="A221" s="3"/>
      <c r="P221" s="1">
        <v>3</v>
      </c>
      <c r="BJ221" s="1">
        <v>2</v>
      </c>
      <c r="BM221" s="1">
        <v>0</v>
      </c>
      <c r="BP221" s="1">
        <v>1</v>
      </c>
      <c r="BV221" s="1">
        <v>1</v>
      </c>
      <c r="CI221" s="1">
        <v>1</v>
      </c>
      <c r="CM221" s="1">
        <v>1</v>
      </c>
      <c r="CT221" s="1">
        <v>0</v>
      </c>
    </row>
    <row r="222" spans="1:100" x14ac:dyDescent="0.25">
      <c r="A222" s="3"/>
      <c r="P222" s="1">
        <v>3</v>
      </c>
      <c r="BJ222" s="1">
        <v>1</v>
      </c>
      <c r="BP222" s="1">
        <v>1</v>
      </c>
      <c r="BV222" s="1">
        <v>1</v>
      </c>
      <c r="CI222" s="1">
        <v>1</v>
      </c>
      <c r="CM222" s="1">
        <v>1</v>
      </c>
      <c r="CT222" s="1">
        <v>0</v>
      </c>
    </row>
    <row r="223" spans="1:100" x14ac:dyDescent="0.25">
      <c r="A223" s="3"/>
      <c r="P223" s="1">
        <v>3</v>
      </c>
      <c r="BJ223" s="1">
        <v>1</v>
      </c>
      <c r="BP223" s="1">
        <v>1</v>
      </c>
      <c r="BV223" s="1">
        <v>1</v>
      </c>
      <c r="CI223" s="1">
        <v>1</v>
      </c>
      <c r="CM223" s="1">
        <v>0</v>
      </c>
      <c r="CT223" s="1">
        <v>0</v>
      </c>
    </row>
    <row r="224" spans="1:100" x14ac:dyDescent="0.25">
      <c r="A224" s="3"/>
      <c r="P224" s="1">
        <v>3</v>
      </c>
      <c r="BJ224" s="1">
        <v>1</v>
      </c>
      <c r="BP224" s="1">
        <v>1</v>
      </c>
      <c r="BV224" s="1">
        <v>1</v>
      </c>
      <c r="CI224" s="1">
        <v>1</v>
      </c>
      <c r="CM224" s="1">
        <v>0</v>
      </c>
    </row>
    <row r="225" spans="1:91" x14ac:dyDescent="0.25">
      <c r="A225" s="3"/>
      <c r="P225" s="1">
        <v>3</v>
      </c>
      <c r="BJ225" s="1">
        <v>1</v>
      </c>
      <c r="BP225" s="1">
        <v>1</v>
      </c>
      <c r="BV225" s="1">
        <v>1</v>
      </c>
      <c r="CI225" s="1">
        <v>1</v>
      </c>
      <c r="CM225" s="1">
        <v>0</v>
      </c>
    </row>
    <row r="226" spans="1:91" x14ac:dyDescent="0.25">
      <c r="A226" s="3"/>
      <c r="P226" s="1">
        <v>3</v>
      </c>
      <c r="BJ226" s="1">
        <v>1</v>
      </c>
      <c r="BP226" s="1">
        <v>1</v>
      </c>
      <c r="BV226" s="1">
        <v>1</v>
      </c>
      <c r="CI226" s="1">
        <v>1</v>
      </c>
      <c r="CM226" s="1">
        <v>0</v>
      </c>
    </row>
    <row r="227" spans="1:91" x14ac:dyDescent="0.25">
      <c r="A227" s="3"/>
      <c r="P227" s="1">
        <v>3</v>
      </c>
      <c r="BJ227" s="1">
        <v>1</v>
      </c>
      <c r="BP227" s="1">
        <v>1</v>
      </c>
      <c r="BV227" s="1">
        <v>1</v>
      </c>
      <c r="CI227" s="1">
        <v>1</v>
      </c>
      <c r="CM227" s="1">
        <v>0</v>
      </c>
    </row>
    <row r="228" spans="1:91" x14ac:dyDescent="0.25">
      <c r="A228" s="3"/>
      <c r="P228" s="1">
        <v>3</v>
      </c>
      <c r="BJ228" s="1">
        <v>1</v>
      </c>
      <c r="BP228" s="1">
        <v>1</v>
      </c>
      <c r="BV228" s="1">
        <v>1</v>
      </c>
      <c r="CI228" s="1">
        <v>1</v>
      </c>
      <c r="CM228" s="1">
        <v>0</v>
      </c>
    </row>
    <row r="229" spans="1:91" x14ac:dyDescent="0.25">
      <c r="A229" s="3"/>
      <c r="P229" s="1">
        <v>3</v>
      </c>
      <c r="BJ229" s="1">
        <v>1</v>
      </c>
      <c r="BP229" s="1">
        <v>1</v>
      </c>
      <c r="BV229" s="1">
        <v>1</v>
      </c>
      <c r="CI229" s="1">
        <v>1</v>
      </c>
    </row>
    <row r="230" spans="1:91" x14ac:dyDescent="0.25">
      <c r="A230" s="3"/>
      <c r="P230" s="1">
        <v>3</v>
      </c>
      <c r="BJ230" s="1">
        <v>1</v>
      </c>
      <c r="BP230" s="1">
        <v>1</v>
      </c>
      <c r="BV230" s="1">
        <v>1</v>
      </c>
      <c r="CI230" s="1">
        <v>0</v>
      </c>
    </row>
    <row r="231" spans="1:91" x14ac:dyDescent="0.25">
      <c r="A231" s="3"/>
      <c r="P231" s="1">
        <v>3</v>
      </c>
      <c r="BJ231" s="1">
        <v>1</v>
      </c>
      <c r="BP231" s="1">
        <v>0</v>
      </c>
      <c r="BV231" s="1">
        <v>1</v>
      </c>
      <c r="CI231" s="1">
        <v>0</v>
      </c>
    </row>
    <row r="232" spans="1:91" x14ac:dyDescent="0.25">
      <c r="A232" s="3"/>
      <c r="P232" s="1">
        <v>3</v>
      </c>
      <c r="BJ232" s="1">
        <v>1</v>
      </c>
      <c r="BP232" s="1">
        <v>0</v>
      </c>
      <c r="BV232" s="1">
        <v>1</v>
      </c>
      <c r="CI232" s="1">
        <v>0</v>
      </c>
    </row>
    <row r="233" spans="1:91" x14ac:dyDescent="0.25">
      <c r="A233" s="3"/>
      <c r="P233" s="1">
        <v>3</v>
      </c>
      <c r="BJ233" s="1">
        <v>1</v>
      </c>
      <c r="BV233" s="1">
        <v>1</v>
      </c>
      <c r="CI233" s="1">
        <v>0</v>
      </c>
    </row>
    <row r="234" spans="1:91" x14ac:dyDescent="0.25">
      <c r="A234" s="3"/>
      <c r="P234" s="1">
        <v>3</v>
      </c>
      <c r="BJ234" s="1">
        <v>1</v>
      </c>
      <c r="BV234" s="1">
        <v>1</v>
      </c>
      <c r="CI234" s="1">
        <v>0</v>
      </c>
    </row>
    <row r="235" spans="1:91" x14ac:dyDescent="0.25">
      <c r="A235" s="3"/>
      <c r="P235" s="1">
        <v>3</v>
      </c>
      <c r="BJ235" s="1">
        <v>1</v>
      </c>
      <c r="BV235" s="1">
        <v>1</v>
      </c>
      <c r="CI235" s="1">
        <v>0</v>
      </c>
    </row>
    <row r="236" spans="1:91" x14ac:dyDescent="0.25">
      <c r="A236" s="3"/>
      <c r="P236" s="1">
        <v>3</v>
      </c>
      <c r="BJ236" s="1">
        <v>1</v>
      </c>
      <c r="BV236" s="1">
        <v>1</v>
      </c>
      <c r="CI236" s="1">
        <v>0</v>
      </c>
    </row>
    <row r="237" spans="1:91" x14ac:dyDescent="0.25">
      <c r="A237" s="3"/>
      <c r="P237" s="1">
        <v>3</v>
      </c>
      <c r="BJ237" s="1">
        <v>1</v>
      </c>
      <c r="BV237" s="1">
        <v>1</v>
      </c>
      <c r="CI237" s="1">
        <v>0</v>
      </c>
    </row>
    <row r="238" spans="1:91" x14ac:dyDescent="0.25">
      <c r="A238" s="3"/>
      <c r="P238" s="1">
        <v>3</v>
      </c>
      <c r="BJ238" s="1">
        <v>1</v>
      </c>
      <c r="BV238" s="1">
        <v>1</v>
      </c>
    </row>
    <row r="239" spans="1:91" x14ac:dyDescent="0.25">
      <c r="A239" s="3"/>
      <c r="P239" s="1">
        <v>3</v>
      </c>
      <c r="BJ239" s="1">
        <v>1</v>
      </c>
      <c r="BV239" s="1">
        <v>1</v>
      </c>
    </row>
    <row r="240" spans="1:91" x14ac:dyDescent="0.25">
      <c r="A240" s="3"/>
      <c r="P240" s="1">
        <v>3</v>
      </c>
      <c r="BJ240" s="1">
        <v>1</v>
      </c>
      <c r="BV240" s="1">
        <v>1</v>
      </c>
    </row>
    <row r="241" spans="1:74" x14ac:dyDescent="0.25">
      <c r="A241" s="3"/>
      <c r="P241" s="1">
        <v>3</v>
      </c>
      <c r="BJ241" s="1">
        <v>1</v>
      </c>
      <c r="BV241" s="1">
        <v>1</v>
      </c>
    </row>
    <row r="242" spans="1:74" x14ac:dyDescent="0.25">
      <c r="A242" s="3"/>
      <c r="P242" s="1">
        <v>3</v>
      </c>
      <c r="BJ242" s="1">
        <v>1</v>
      </c>
      <c r="BV242" s="1">
        <v>1</v>
      </c>
    </row>
    <row r="243" spans="1:74" x14ac:dyDescent="0.25">
      <c r="A243" s="3"/>
      <c r="P243" s="1">
        <v>3</v>
      </c>
      <c r="BJ243" s="1">
        <v>1</v>
      </c>
      <c r="BV243" s="1">
        <v>1</v>
      </c>
    </row>
    <row r="244" spans="1:74" x14ac:dyDescent="0.25">
      <c r="A244" s="3"/>
      <c r="P244" s="1">
        <v>2</v>
      </c>
      <c r="BJ244" s="1">
        <v>1</v>
      </c>
      <c r="BV244" s="1">
        <v>1</v>
      </c>
    </row>
    <row r="245" spans="1:74" x14ac:dyDescent="0.25">
      <c r="A245" s="3"/>
      <c r="P245" s="1">
        <v>2</v>
      </c>
      <c r="BJ245" s="1">
        <v>1</v>
      </c>
      <c r="BV245" s="1">
        <v>1</v>
      </c>
    </row>
    <row r="246" spans="1:74" x14ac:dyDescent="0.25">
      <c r="A246" s="3"/>
      <c r="P246" s="1">
        <v>2</v>
      </c>
      <c r="BJ246" s="1">
        <v>1</v>
      </c>
      <c r="BV246" s="1">
        <v>1</v>
      </c>
    </row>
    <row r="247" spans="1:74" x14ac:dyDescent="0.25">
      <c r="A247" s="3"/>
      <c r="P247" s="1">
        <v>2</v>
      </c>
      <c r="BJ247" s="1">
        <v>1</v>
      </c>
      <c r="BV247" s="1">
        <v>1</v>
      </c>
    </row>
    <row r="248" spans="1:74" x14ac:dyDescent="0.25">
      <c r="A248" s="3"/>
      <c r="P248" s="1">
        <v>2</v>
      </c>
      <c r="BJ248" s="1">
        <v>1</v>
      </c>
      <c r="BV248" s="1">
        <v>1</v>
      </c>
    </row>
    <row r="249" spans="1:74" x14ac:dyDescent="0.25">
      <c r="A249" s="3"/>
      <c r="P249" s="1">
        <v>2</v>
      </c>
      <c r="BJ249" s="1">
        <v>1</v>
      </c>
      <c r="BV249" s="1">
        <v>1</v>
      </c>
    </row>
    <row r="250" spans="1:74" x14ac:dyDescent="0.25">
      <c r="A250" s="3"/>
      <c r="P250" s="1">
        <v>2</v>
      </c>
      <c r="BJ250" s="1">
        <v>1</v>
      </c>
      <c r="BV250" s="1">
        <v>1</v>
      </c>
    </row>
    <row r="251" spans="1:74" x14ac:dyDescent="0.25">
      <c r="A251" s="3"/>
      <c r="P251" s="1">
        <v>2</v>
      </c>
      <c r="BJ251" s="1">
        <v>1</v>
      </c>
      <c r="BV251" s="1">
        <v>1</v>
      </c>
    </row>
    <row r="252" spans="1:74" x14ac:dyDescent="0.25">
      <c r="A252" s="3"/>
      <c r="P252" s="1">
        <v>2</v>
      </c>
      <c r="BJ252" s="1">
        <v>1</v>
      </c>
      <c r="BV252" s="1">
        <v>1</v>
      </c>
    </row>
    <row r="253" spans="1:74" x14ac:dyDescent="0.25">
      <c r="A253" s="3"/>
      <c r="P253" s="1">
        <v>2</v>
      </c>
      <c r="BJ253" s="1">
        <v>1</v>
      </c>
      <c r="BV253" s="1">
        <v>1</v>
      </c>
    </row>
    <row r="254" spans="1:74" x14ac:dyDescent="0.25">
      <c r="A254" s="3"/>
      <c r="P254" s="1">
        <v>2</v>
      </c>
      <c r="BJ254" s="1">
        <v>1</v>
      </c>
      <c r="BV254" s="1">
        <v>1</v>
      </c>
    </row>
    <row r="255" spans="1:74" x14ac:dyDescent="0.25">
      <c r="A255" s="3"/>
      <c r="P255" s="1">
        <v>2</v>
      </c>
      <c r="BJ255" s="1">
        <v>1</v>
      </c>
      <c r="BV255" s="1">
        <v>1</v>
      </c>
    </row>
    <row r="256" spans="1:74" x14ac:dyDescent="0.25">
      <c r="A256" s="3"/>
      <c r="P256" s="1">
        <v>2</v>
      </c>
      <c r="BJ256" s="1">
        <v>1</v>
      </c>
      <c r="BV256" s="1">
        <v>1</v>
      </c>
    </row>
    <row r="257" spans="1:74" x14ac:dyDescent="0.25">
      <c r="A257" s="3"/>
      <c r="P257" s="1">
        <v>2</v>
      </c>
      <c r="BJ257" s="1">
        <v>1</v>
      </c>
      <c r="BV257" s="1">
        <v>1</v>
      </c>
    </row>
    <row r="258" spans="1:74" x14ac:dyDescent="0.25">
      <c r="A258" s="3"/>
      <c r="P258" s="1">
        <v>2</v>
      </c>
      <c r="BJ258" s="1">
        <v>1</v>
      </c>
      <c r="BV258" s="1">
        <v>1</v>
      </c>
    </row>
    <row r="259" spans="1:74" x14ac:dyDescent="0.25">
      <c r="A259" s="3"/>
      <c r="P259" s="1">
        <v>2</v>
      </c>
      <c r="BJ259" s="1">
        <v>1</v>
      </c>
      <c r="BV259" s="1">
        <v>1</v>
      </c>
    </row>
    <row r="260" spans="1:74" x14ac:dyDescent="0.25">
      <c r="A260" s="3"/>
      <c r="P260" s="1">
        <v>2</v>
      </c>
      <c r="BJ260" s="1">
        <v>1</v>
      </c>
      <c r="BV260" s="1">
        <v>1</v>
      </c>
    </row>
    <row r="261" spans="1:74" x14ac:dyDescent="0.25">
      <c r="A261" s="3"/>
      <c r="P261" s="1">
        <v>2</v>
      </c>
      <c r="BJ261" s="1">
        <v>1</v>
      </c>
      <c r="BV261" s="1">
        <v>1</v>
      </c>
    </row>
    <row r="262" spans="1:74" x14ac:dyDescent="0.25">
      <c r="A262" s="3"/>
      <c r="P262" s="1">
        <v>2</v>
      </c>
      <c r="BJ262" s="1">
        <v>1</v>
      </c>
      <c r="BV262" s="1">
        <v>1</v>
      </c>
    </row>
    <row r="263" spans="1:74" x14ac:dyDescent="0.25">
      <c r="A263" s="3"/>
      <c r="P263" s="1">
        <v>2</v>
      </c>
      <c r="BJ263" s="1">
        <v>1</v>
      </c>
      <c r="BV263" s="1">
        <v>1</v>
      </c>
    </row>
    <row r="264" spans="1:74" x14ac:dyDescent="0.25">
      <c r="A264" s="3"/>
      <c r="P264" s="1">
        <v>2</v>
      </c>
      <c r="BJ264" s="1">
        <v>1</v>
      </c>
      <c r="BV264" s="1">
        <v>1</v>
      </c>
    </row>
    <row r="265" spans="1:74" x14ac:dyDescent="0.25">
      <c r="A265" s="3"/>
      <c r="P265" s="1">
        <v>2</v>
      </c>
      <c r="BJ265" s="1">
        <v>1</v>
      </c>
      <c r="BV265" s="1">
        <v>1</v>
      </c>
    </row>
    <row r="266" spans="1:74" x14ac:dyDescent="0.25">
      <c r="A266" s="3"/>
      <c r="P266" s="1">
        <v>2</v>
      </c>
      <c r="BJ266" s="1">
        <v>1</v>
      </c>
      <c r="BV266" s="1">
        <v>1</v>
      </c>
    </row>
    <row r="267" spans="1:74" x14ac:dyDescent="0.25">
      <c r="A267" s="3"/>
      <c r="P267" s="1">
        <v>2</v>
      </c>
      <c r="BJ267" s="1">
        <v>1</v>
      </c>
      <c r="BV267" s="1">
        <v>1</v>
      </c>
    </row>
    <row r="268" spans="1:74" x14ac:dyDescent="0.25">
      <c r="A268" s="3"/>
      <c r="P268" s="1">
        <v>2</v>
      </c>
      <c r="BJ268" s="1">
        <v>1</v>
      </c>
      <c r="BV268" s="1">
        <v>1</v>
      </c>
    </row>
    <row r="269" spans="1:74" x14ac:dyDescent="0.25">
      <c r="A269" s="3"/>
      <c r="P269" s="1">
        <v>2</v>
      </c>
      <c r="BJ269" s="1">
        <v>1</v>
      </c>
      <c r="BV269" s="1">
        <v>1</v>
      </c>
    </row>
    <row r="270" spans="1:74" x14ac:dyDescent="0.25">
      <c r="A270" s="3"/>
      <c r="P270" s="1">
        <v>2</v>
      </c>
      <c r="BJ270" s="1">
        <v>1</v>
      </c>
      <c r="BV270" s="1">
        <v>1</v>
      </c>
    </row>
    <row r="271" spans="1:74" x14ac:dyDescent="0.25">
      <c r="A271" s="3"/>
      <c r="P271" s="1">
        <v>2</v>
      </c>
      <c r="BJ271" s="1">
        <v>1</v>
      </c>
      <c r="BV271" s="1">
        <v>1</v>
      </c>
    </row>
    <row r="272" spans="1:74" x14ac:dyDescent="0.25">
      <c r="A272" s="3"/>
      <c r="P272" s="1">
        <v>2</v>
      </c>
      <c r="BJ272" s="1">
        <v>1</v>
      </c>
      <c r="BV272" s="1">
        <v>1</v>
      </c>
    </row>
    <row r="273" spans="1:74" x14ac:dyDescent="0.25">
      <c r="A273" s="3"/>
      <c r="P273" s="1">
        <v>2</v>
      </c>
      <c r="BJ273" s="1">
        <v>1</v>
      </c>
      <c r="BV273" s="1">
        <v>1</v>
      </c>
    </row>
    <row r="274" spans="1:74" x14ac:dyDescent="0.25">
      <c r="A274" s="3"/>
      <c r="P274" s="1">
        <v>2</v>
      </c>
      <c r="BJ274" s="1">
        <v>1</v>
      </c>
      <c r="BV274" s="1">
        <v>1</v>
      </c>
    </row>
    <row r="275" spans="1:74" x14ac:dyDescent="0.25">
      <c r="A275" s="3"/>
      <c r="P275" s="1">
        <v>2</v>
      </c>
      <c r="BJ275" s="1">
        <v>1</v>
      </c>
      <c r="BV275" s="1">
        <v>1</v>
      </c>
    </row>
    <row r="276" spans="1:74" x14ac:dyDescent="0.25">
      <c r="A276" s="3"/>
      <c r="P276" s="1">
        <v>2</v>
      </c>
      <c r="BJ276" s="1">
        <v>1</v>
      </c>
      <c r="BV276" s="1">
        <v>1</v>
      </c>
    </row>
    <row r="277" spans="1:74" x14ac:dyDescent="0.25">
      <c r="A277" s="3"/>
      <c r="P277" s="1">
        <v>2</v>
      </c>
      <c r="BJ277" s="1">
        <v>1</v>
      </c>
      <c r="BV277" s="1">
        <v>1</v>
      </c>
    </row>
    <row r="278" spans="1:74" x14ac:dyDescent="0.25">
      <c r="A278" s="3"/>
      <c r="P278" s="1">
        <v>2</v>
      </c>
      <c r="BJ278" s="1">
        <v>1</v>
      </c>
      <c r="BV278" s="1">
        <v>0</v>
      </c>
    </row>
    <row r="279" spans="1:74" x14ac:dyDescent="0.25">
      <c r="A279" s="3"/>
      <c r="P279" s="1">
        <v>2</v>
      </c>
      <c r="BJ279" s="1">
        <v>1</v>
      </c>
      <c r="BV279" s="1">
        <v>0</v>
      </c>
    </row>
    <row r="280" spans="1:74" x14ac:dyDescent="0.25">
      <c r="A280" s="3"/>
      <c r="P280" s="1">
        <v>2</v>
      </c>
      <c r="BJ280" s="1">
        <v>1</v>
      </c>
      <c r="BV280" s="1">
        <v>0</v>
      </c>
    </row>
    <row r="281" spans="1:74" x14ac:dyDescent="0.25">
      <c r="A281" s="3"/>
      <c r="P281" s="1">
        <v>2</v>
      </c>
      <c r="BJ281" s="1">
        <v>1</v>
      </c>
    </row>
    <row r="282" spans="1:74" x14ac:dyDescent="0.25">
      <c r="A282" s="3"/>
      <c r="P282" s="1">
        <v>2</v>
      </c>
      <c r="BJ282" s="1">
        <v>1</v>
      </c>
    </row>
    <row r="283" spans="1:74" x14ac:dyDescent="0.25">
      <c r="A283" s="3"/>
      <c r="P283" s="1">
        <v>2</v>
      </c>
      <c r="BJ283" s="1">
        <v>1</v>
      </c>
    </row>
    <row r="284" spans="1:74" x14ac:dyDescent="0.25">
      <c r="A284" s="3"/>
      <c r="P284" s="1">
        <v>2</v>
      </c>
      <c r="BJ284" s="1">
        <v>1</v>
      </c>
    </row>
    <row r="285" spans="1:74" x14ac:dyDescent="0.25">
      <c r="A285" s="3"/>
      <c r="P285" s="1">
        <v>2</v>
      </c>
      <c r="BJ285" s="1">
        <v>1</v>
      </c>
    </row>
    <row r="286" spans="1:74" x14ac:dyDescent="0.25">
      <c r="A286" s="3"/>
      <c r="P286" s="1">
        <v>2</v>
      </c>
      <c r="BJ286" s="1">
        <v>1</v>
      </c>
    </row>
    <row r="287" spans="1:74" x14ac:dyDescent="0.25">
      <c r="A287" s="3"/>
      <c r="P287" s="1">
        <v>2</v>
      </c>
      <c r="BJ287" s="1">
        <v>1</v>
      </c>
    </row>
    <row r="288" spans="1:74" x14ac:dyDescent="0.25">
      <c r="A288" s="3"/>
      <c r="P288" s="1">
        <v>2</v>
      </c>
      <c r="BJ288" s="1">
        <v>1</v>
      </c>
    </row>
    <row r="289" spans="1:62" x14ac:dyDescent="0.25">
      <c r="A289" s="3"/>
      <c r="P289" s="1">
        <v>2</v>
      </c>
      <c r="BJ289" s="1">
        <v>1</v>
      </c>
    </row>
    <row r="290" spans="1:62" x14ac:dyDescent="0.25">
      <c r="A290" s="3"/>
      <c r="P290" s="1">
        <v>2</v>
      </c>
      <c r="BJ290" s="1">
        <v>1</v>
      </c>
    </row>
    <row r="291" spans="1:62" x14ac:dyDescent="0.25">
      <c r="A291" s="3"/>
      <c r="P291" s="1">
        <v>2</v>
      </c>
      <c r="BJ291" s="1">
        <v>1</v>
      </c>
    </row>
    <row r="292" spans="1:62" x14ac:dyDescent="0.25">
      <c r="A292" s="3"/>
      <c r="P292" s="1">
        <v>2</v>
      </c>
      <c r="BJ292" s="1">
        <v>1</v>
      </c>
    </row>
    <row r="293" spans="1:62" x14ac:dyDescent="0.25">
      <c r="A293" s="3"/>
      <c r="P293" s="1">
        <v>2</v>
      </c>
      <c r="BJ293" s="1">
        <v>1</v>
      </c>
    </row>
    <row r="294" spans="1:62" x14ac:dyDescent="0.25">
      <c r="A294" s="3"/>
      <c r="P294" s="1">
        <v>2</v>
      </c>
      <c r="BJ294" s="1">
        <v>1</v>
      </c>
    </row>
    <row r="295" spans="1:62" x14ac:dyDescent="0.25">
      <c r="A295" s="3"/>
      <c r="P295" s="1">
        <v>2</v>
      </c>
      <c r="BJ295" s="1">
        <v>1</v>
      </c>
    </row>
    <row r="296" spans="1:62" x14ac:dyDescent="0.25">
      <c r="A296" s="3"/>
      <c r="P296" s="1">
        <v>2</v>
      </c>
      <c r="BJ296" s="1">
        <v>1</v>
      </c>
    </row>
    <row r="297" spans="1:62" x14ac:dyDescent="0.25">
      <c r="A297" s="3"/>
      <c r="P297" s="1">
        <v>2</v>
      </c>
      <c r="BJ297" s="1">
        <v>1</v>
      </c>
    </row>
    <row r="298" spans="1:62" x14ac:dyDescent="0.25">
      <c r="A298" s="3"/>
      <c r="P298" s="1">
        <v>2</v>
      </c>
      <c r="BJ298" s="1">
        <v>1</v>
      </c>
    </row>
    <row r="299" spans="1:62" x14ac:dyDescent="0.25">
      <c r="A299" s="3"/>
      <c r="P299" s="1">
        <v>2</v>
      </c>
      <c r="BJ299" s="1">
        <v>1</v>
      </c>
    </row>
    <row r="300" spans="1:62" x14ac:dyDescent="0.25">
      <c r="A300" s="3"/>
      <c r="P300" s="1">
        <v>2</v>
      </c>
      <c r="BJ300" s="1">
        <v>1</v>
      </c>
    </row>
    <row r="301" spans="1:62" x14ac:dyDescent="0.25">
      <c r="A301" s="3"/>
      <c r="P301" s="1">
        <v>2</v>
      </c>
      <c r="BJ301" s="1">
        <v>1</v>
      </c>
    </row>
    <row r="302" spans="1:62" x14ac:dyDescent="0.25">
      <c r="A302" s="3"/>
      <c r="P302" s="1">
        <v>2</v>
      </c>
      <c r="BJ302" s="1">
        <v>1</v>
      </c>
    </row>
    <row r="303" spans="1:62" x14ac:dyDescent="0.25">
      <c r="A303" s="3"/>
      <c r="P303" s="1">
        <v>2</v>
      </c>
      <c r="BJ303" s="1">
        <v>1</v>
      </c>
    </row>
    <row r="304" spans="1:62" x14ac:dyDescent="0.25">
      <c r="A304" s="3"/>
      <c r="P304" s="1">
        <v>2</v>
      </c>
      <c r="BJ304" s="1">
        <v>1</v>
      </c>
    </row>
    <row r="305" spans="1:102" x14ac:dyDescent="0.25">
      <c r="A305" s="3"/>
      <c r="P305" s="1">
        <v>2</v>
      </c>
      <c r="BJ305" s="1">
        <v>1</v>
      </c>
    </row>
    <row r="306" spans="1:102" x14ac:dyDescent="0.25">
      <c r="A306" s="3"/>
      <c r="P306" s="1">
        <v>2</v>
      </c>
      <c r="BJ306" s="1">
        <v>1</v>
      </c>
    </row>
    <row r="307" spans="1:102" x14ac:dyDescent="0.25">
      <c r="A307" s="3"/>
      <c r="P307" s="1">
        <v>2</v>
      </c>
      <c r="BJ307" s="1">
        <v>1</v>
      </c>
    </row>
    <row r="308" spans="1:102" x14ac:dyDescent="0.25">
      <c r="A308" s="3"/>
      <c r="P308" s="1">
        <v>2</v>
      </c>
      <c r="BJ308" s="1">
        <v>1</v>
      </c>
    </row>
    <row r="309" spans="1:102" x14ac:dyDescent="0.25">
      <c r="A309" s="3"/>
      <c r="P309" s="1">
        <v>2</v>
      </c>
      <c r="BJ309" s="1">
        <v>0</v>
      </c>
    </row>
    <row r="310" spans="1:102" x14ac:dyDescent="0.25">
      <c r="A310" s="3"/>
      <c r="P310" s="1">
        <v>2</v>
      </c>
      <c r="BJ310" s="1">
        <v>0</v>
      </c>
    </row>
    <row r="311" spans="1:102" x14ac:dyDescent="0.25">
      <c r="A311" s="3"/>
      <c r="P311" s="1">
        <v>2</v>
      </c>
      <c r="BJ311" s="1">
        <v>0</v>
      </c>
    </row>
    <row r="312" spans="1:102" x14ac:dyDescent="0.25">
      <c r="A312" s="3"/>
      <c r="P312" s="1">
        <v>1</v>
      </c>
      <c r="BJ312" s="1">
        <v>0</v>
      </c>
    </row>
    <row r="313" spans="1:102" x14ac:dyDescent="0.25">
      <c r="A313" s="3"/>
      <c r="P313" s="1">
        <v>1</v>
      </c>
      <c r="BJ313" s="1">
        <v>0</v>
      </c>
    </row>
    <row r="314" spans="1:102" x14ac:dyDescent="0.25">
      <c r="A314" s="3"/>
      <c r="P314" s="1">
        <v>0</v>
      </c>
    </row>
    <row r="315" spans="1:102" x14ac:dyDescent="0.25">
      <c r="A315" s="3"/>
      <c r="P315" s="1">
        <v>0</v>
      </c>
    </row>
    <row r="316" spans="1:102" x14ac:dyDescent="0.25">
      <c r="A316" s="3"/>
      <c r="P316" s="1">
        <v>0</v>
      </c>
    </row>
    <row r="317" spans="1:102" x14ac:dyDescent="0.25">
      <c r="A317" s="3"/>
      <c r="P317" s="1">
        <v>0</v>
      </c>
    </row>
    <row r="319" spans="1:102" x14ac:dyDescent="0.25">
      <c r="A319" t="s">
        <v>380</v>
      </c>
      <c r="B319">
        <f>AVERAGE(B3:B318)</f>
        <v>3.4666666666666668</v>
      </c>
      <c r="C319">
        <f t="shared" ref="C319:BN319" si="0">AVERAGE(C3:C318)</f>
        <v>2.4629629629629628</v>
      </c>
      <c r="D319">
        <f t="shared" si="0"/>
        <v>5.2832369942196529</v>
      </c>
      <c r="E319">
        <f t="shared" si="0"/>
        <v>6.2020202020202024</v>
      </c>
      <c r="F319">
        <f t="shared" si="0"/>
        <v>3.5272727272727273</v>
      </c>
      <c r="G319">
        <f t="shared" si="0"/>
        <v>3.6842105263157894</v>
      </c>
      <c r="H319">
        <f t="shared" si="0"/>
        <v>2.607843137254902</v>
      </c>
      <c r="I319">
        <f t="shared" si="0"/>
        <v>2.2516556291390728</v>
      </c>
      <c r="J319">
        <f t="shared" si="0"/>
        <v>2.185430463576159</v>
      </c>
      <c r="K319">
        <f t="shared" si="0"/>
        <v>2.617283950617284</v>
      </c>
      <c r="L319">
        <f t="shared" si="0"/>
        <v>2.8269230769230771</v>
      </c>
      <c r="M319">
        <f t="shared" si="0"/>
        <v>4.7422680412371134</v>
      </c>
      <c r="N319">
        <f t="shared" si="0"/>
        <v>3.963855421686747</v>
      </c>
      <c r="O319">
        <f t="shared" si="0"/>
        <v>5.8793103448275863</v>
      </c>
      <c r="P319">
        <f t="shared" si="0"/>
        <v>5.7631578947368425</v>
      </c>
      <c r="Q319">
        <f t="shared" si="0"/>
        <v>3.9533333333333331</v>
      </c>
      <c r="R319">
        <f t="shared" si="0"/>
        <v>2.5</v>
      </c>
      <c r="S319">
        <f t="shared" si="0"/>
        <v>2.8431372549019609</v>
      </c>
      <c r="T319">
        <f t="shared" si="0"/>
        <v>2.46875</v>
      </c>
      <c r="U319">
        <f t="shared" si="0"/>
        <v>3.0555555555555554</v>
      </c>
      <c r="V319">
        <f t="shared" si="0"/>
        <v>2.5769230769230771</v>
      </c>
      <c r="W319">
        <f t="shared" si="0"/>
        <v>3.875</v>
      </c>
      <c r="X319">
        <f t="shared" si="0"/>
        <v>2.2857142857142856</v>
      </c>
      <c r="Y319">
        <f t="shared" si="0"/>
        <v>2.4175824175824174</v>
      </c>
      <c r="Z319">
        <f t="shared" si="0"/>
        <v>2.5314685314685317</v>
      </c>
      <c r="AA319">
        <f t="shared" si="0"/>
        <v>3.3396226415094339</v>
      </c>
      <c r="AB319">
        <f t="shared" si="0"/>
        <v>3.2719298245614037</v>
      </c>
      <c r="AC319">
        <f t="shared" si="0"/>
        <v>3.6614173228346458</v>
      </c>
      <c r="AD319">
        <f t="shared" si="0"/>
        <v>4.662337662337662</v>
      </c>
      <c r="AE319">
        <f t="shared" si="0"/>
        <v>2.9937499999999999</v>
      </c>
      <c r="AF319">
        <f t="shared" si="0"/>
        <v>2.0416666666666665</v>
      </c>
      <c r="AG319">
        <f t="shared" si="0"/>
        <v>3.6777777777777776</v>
      </c>
      <c r="AH319">
        <f t="shared" si="0"/>
        <v>3.0186915887850465</v>
      </c>
      <c r="AI319">
        <f t="shared" si="0"/>
        <v>3.9692307692307693</v>
      </c>
      <c r="AJ319">
        <f t="shared" si="0"/>
        <v>4.0196078431372548</v>
      </c>
      <c r="AK319">
        <f t="shared" si="0"/>
        <v>1.696969696969697</v>
      </c>
      <c r="AL319">
        <f t="shared" si="0"/>
        <v>1.86</v>
      </c>
      <c r="AM319">
        <f t="shared" si="0"/>
        <v>4.2444444444444445</v>
      </c>
      <c r="AN319">
        <f t="shared" si="0"/>
        <v>3.3559322033898304</v>
      </c>
      <c r="AO319">
        <f t="shared" si="0"/>
        <v>3.6046511627906979</v>
      </c>
      <c r="AP319">
        <f t="shared" si="0"/>
        <v>3.9692307692307693</v>
      </c>
      <c r="AQ319">
        <f t="shared" si="0"/>
        <v>2.9846153846153847</v>
      </c>
      <c r="AR319">
        <f t="shared" si="0"/>
        <v>2.9249999999999998</v>
      </c>
      <c r="AS319">
        <f t="shared" si="0"/>
        <v>4.8555555555555552</v>
      </c>
      <c r="AT319">
        <f t="shared" si="0"/>
        <v>3.8461538461538463</v>
      </c>
      <c r="AU319">
        <f t="shared" si="0"/>
        <v>2.4803921568627452</v>
      </c>
      <c r="AV319">
        <f t="shared" si="0"/>
        <v>3.6744186046511627</v>
      </c>
      <c r="AW319">
        <f t="shared" si="0"/>
        <v>4.2413793103448274</v>
      </c>
      <c r="AX319">
        <f t="shared" si="0"/>
        <v>2.6949152542372881</v>
      </c>
      <c r="AY319">
        <f t="shared" si="0"/>
        <v>3.125</v>
      </c>
      <c r="AZ319">
        <f t="shared" si="0"/>
        <v>3.5256410256410255</v>
      </c>
      <c r="BA319">
        <f t="shared" si="0"/>
        <v>4.5038167938931295</v>
      </c>
      <c r="BB319">
        <f t="shared" si="0"/>
        <v>5.0199999999999996</v>
      </c>
      <c r="BC319">
        <f t="shared" si="0"/>
        <v>6.134615384615385</v>
      </c>
      <c r="BD319">
        <f t="shared" si="0"/>
        <v>4.6785714285714288</v>
      </c>
      <c r="BE319">
        <f t="shared" si="0"/>
        <v>4.9484536082474229</v>
      </c>
      <c r="BF319">
        <f t="shared" si="0"/>
        <v>4.257668711656442</v>
      </c>
      <c r="BG319">
        <f t="shared" si="0"/>
        <v>2.2000000000000002</v>
      </c>
      <c r="BH319">
        <f t="shared" si="0"/>
        <v>2.0803571428571428</v>
      </c>
      <c r="BI319">
        <f t="shared" si="0"/>
        <v>1.9716981132075471</v>
      </c>
      <c r="BJ319">
        <f t="shared" si="0"/>
        <v>2.077170418006431</v>
      </c>
      <c r="BK319">
        <f t="shared" si="0"/>
        <v>3.1351351351351351</v>
      </c>
      <c r="BL319">
        <f t="shared" si="0"/>
        <v>2.8362573099415203</v>
      </c>
      <c r="BM319">
        <f t="shared" si="0"/>
        <v>4.3774509803921573</v>
      </c>
      <c r="BN319">
        <f t="shared" si="0"/>
        <v>5.3566433566433567</v>
      </c>
      <c r="BO319">
        <f t="shared" ref="BO319:CP319" si="1">AVERAGE(BO3:BO318)</f>
        <v>4.7560975609756095</v>
      </c>
      <c r="BP319">
        <f t="shared" si="1"/>
        <v>3.3859649122807016</v>
      </c>
      <c r="BQ319">
        <f t="shared" si="1"/>
        <v>2.9477611940298507</v>
      </c>
      <c r="BR319">
        <f t="shared" si="1"/>
        <v>2.8878048780487804</v>
      </c>
      <c r="BS319">
        <f t="shared" si="1"/>
        <v>2.8493150684931505</v>
      </c>
      <c r="BT319">
        <f t="shared" si="1"/>
        <v>3.6875</v>
      </c>
      <c r="BU319">
        <f t="shared" si="1"/>
        <v>3.2277227722772279</v>
      </c>
      <c r="BV319">
        <f t="shared" si="1"/>
        <v>2.8007518796992481</v>
      </c>
      <c r="BW319">
        <f t="shared" si="1"/>
        <v>2.7769230769230768</v>
      </c>
      <c r="BX319">
        <f t="shared" si="1"/>
        <v>2.6420454545454546</v>
      </c>
      <c r="BY319">
        <f t="shared" si="1"/>
        <v>2.6596858638743455</v>
      </c>
      <c r="BZ319">
        <f t="shared" si="1"/>
        <v>2.0397727272727271</v>
      </c>
      <c r="CA319">
        <f t="shared" si="1"/>
        <v>2.0064516129032257</v>
      </c>
      <c r="CB319">
        <f t="shared" si="1"/>
        <v>2.7252747252747254</v>
      </c>
      <c r="CC319">
        <f t="shared" si="1"/>
        <v>2.6379310344827585</v>
      </c>
      <c r="CD319">
        <f t="shared" si="1"/>
        <v>3.38</v>
      </c>
      <c r="CE319">
        <f t="shared" si="1"/>
        <v>3.8282828282828283</v>
      </c>
      <c r="CF319">
        <f t="shared" si="1"/>
        <v>3.3157894736842106</v>
      </c>
      <c r="CG319">
        <f t="shared" si="1"/>
        <v>3.5064935064935066</v>
      </c>
      <c r="CH319">
        <f t="shared" si="1"/>
        <v>4.4537815126050422</v>
      </c>
      <c r="CI319">
        <f t="shared" si="1"/>
        <v>2.8370044052863435</v>
      </c>
      <c r="CJ319">
        <f t="shared" si="1"/>
        <v>3.4423076923076925</v>
      </c>
      <c r="CK319">
        <f t="shared" si="1"/>
        <v>3.2087912087912089</v>
      </c>
      <c r="CL319">
        <f t="shared" si="1"/>
        <v>2.6690140845070425</v>
      </c>
      <c r="CM319">
        <f t="shared" si="1"/>
        <v>2.4088888888888889</v>
      </c>
      <c r="CN319">
        <f t="shared" si="1"/>
        <v>3.091549295774648</v>
      </c>
      <c r="CO319">
        <f t="shared" si="1"/>
        <v>3.8680555555555554</v>
      </c>
      <c r="CP319">
        <f t="shared" si="1"/>
        <v>3.3146853146853146</v>
      </c>
      <c r="CQ319">
        <f>AVERAGE(CQ3:CQ318)</f>
        <v>3.1338582677165356</v>
      </c>
      <c r="CR319">
        <f t="shared" ref="CR319" si="2">AVERAGE(CR3:CR318)</f>
        <v>2</v>
      </c>
      <c r="CS319">
        <f t="shared" ref="CS319" si="3">AVERAGE(CS3:CS318)</f>
        <v>1.8770949720670391</v>
      </c>
      <c r="CT319">
        <f t="shared" ref="CT319" si="4">AVERAGE(CT3:CT318)</f>
        <v>1.9230769230769231</v>
      </c>
      <c r="CU319">
        <f t="shared" ref="CU319" si="5">AVERAGE(CU3:CU318)</f>
        <v>1.8726415094339623</v>
      </c>
      <c r="CV319">
        <f t="shared" ref="CV319" si="6">AVERAGE(CV3:CV318)</f>
        <v>1.9666666666666666</v>
      </c>
      <c r="CW319">
        <f t="shared" ref="CW319" si="7">AVERAGE(CW3:CW318)</f>
        <v>3.4018691588785046</v>
      </c>
      <c r="CX319">
        <f t="shared" ref="CX319" si="8">AVERAGE(CX3:CX318)</f>
        <v>3.9726027397260273</v>
      </c>
    </row>
    <row r="321" spans="2:102" x14ac:dyDescent="0.25">
      <c r="B321">
        <v>3.4666666666666668</v>
      </c>
      <c r="C321">
        <v>2.4629629629629628</v>
      </c>
      <c r="D321">
        <v>5.2832369942196529</v>
      </c>
      <c r="E321">
        <v>6.2020202020202024</v>
      </c>
      <c r="F321">
        <v>3.5272727272727273</v>
      </c>
      <c r="G321">
        <v>3.6842105263157894</v>
      </c>
      <c r="H321">
        <v>2.607843137254902</v>
      </c>
      <c r="I321">
        <v>2.2516556291390728</v>
      </c>
      <c r="J321">
        <v>2.185430463576159</v>
      </c>
      <c r="K321">
        <v>2.617283950617284</v>
      </c>
      <c r="L321">
        <v>2.8269230769230771</v>
      </c>
      <c r="M321">
        <v>4.7422680412371134</v>
      </c>
      <c r="N321">
        <v>3.963855421686747</v>
      </c>
      <c r="O321">
        <v>5.8793103448275863</v>
      </c>
      <c r="P321">
        <v>5.7631578947368425</v>
      </c>
      <c r="Q321">
        <v>3.9533333333333331</v>
      </c>
      <c r="R321">
        <v>2.5</v>
      </c>
      <c r="S321">
        <v>2.8431372549019609</v>
      </c>
      <c r="T321">
        <v>2.46875</v>
      </c>
      <c r="U321">
        <v>3.0555555555555554</v>
      </c>
      <c r="V321">
        <v>2.5769230769230771</v>
      </c>
      <c r="W321">
        <v>3.875</v>
      </c>
      <c r="X321">
        <v>2.2857142857142856</v>
      </c>
      <c r="Y321">
        <v>2.4175824175824174</v>
      </c>
      <c r="Z321">
        <v>2.5314685314685317</v>
      </c>
      <c r="AA321">
        <v>3.3396226415094339</v>
      </c>
      <c r="AB321">
        <v>3.2719298245614037</v>
      </c>
      <c r="AC321">
        <v>3.6614173228346458</v>
      </c>
      <c r="AD321">
        <v>4.662337662337662</v>
      </c>
      <c r="AE321">
        <v>2.9937499999999999</v>
      </c>
      <c r="AF321">
        <v>2.0416666666666665</v>
      </c>
      <c r="AG321">
        <v>3.6777777777777776</v>
      </c>
      <c r="AH321">
        <v>3.0186915887850465</v>
      </c>
      <c r="AI321">
        <v>3.9692307692307693</v>
      </c>
      <c r="AJ321">
        <v>4.0196078431372548</v>
      </c>
      <c r="AK321">
        <v>1.696969696969697</v>
      </c>
      <c r="AL321">
        <v>1.86</v>
      </c>
      <c r="AM321">
        <v>4.2444444444444445</v>
      </c>
      <c r="AN321">
        <v>3.3559322033898304</v>
      </c>
      <c r="AO321">
        <v>3.6046511627906979</v>
      </c>
      <c r="AP321">
        <v>3.9692307692307693</v>
      </c>
      <c r="AQ321">
        <v>2.9846153846153847</v>
      </c>
      <c r="AR321">
        <v>2.9249999999999998</v>
      </c>
      <c r="AS321">
        <v>4.8555555555555552</v>
      </c>
      <c r="AT321">
        <v>3.8461538461538463</v>
      </c>
      <c r="AU321">
        <v>2.4803921568627452</v>
      </c>
      <c r="AV321">
        <v>3.6744186046511627</v>
      </c>
      <c r="AW321">
        <v>4.2413793103448274</v>
      </c>
      <c r="AX321">
        <v>2.6949152542372881</v>
      </c>
      <c r="AY321">
        <v>3.125</v>
      </c>
      <c r="AZ321">
        <v>3.5256410256410255</v>
      </c>
      <c r="BA321">
        <v>4.5038167938931295</v>
      </c>
      <c r="BB321">
        <v>5.0199999999999996</v>
      </c>
      <c r="BC321">
        <v>6.134615384615385</v>
      </c>
      <c r="BD321">
        <v>4.6785714285714288</v>
      </c>
      <c r="BE321">
        <v>4.9484536082474229</v>
      </c>
      <c r="BF321">
        <v>4.257668711656442</v>
      </c>
      <c r="BG321">
        <v>2.2000000000000002</v>
      </c>
      <c r="BH321">
        <v>2.0803571428571428</v>
      </c>
      <c r="BI321">
        <v>1.9716981132075471</v>
      </c>
      <c r="BJ321">
        <v>2.077170418006431</v>
      </c>
      <c r="BK321">
        <v>3.1351351351351351</v>
      </c>
      <c r="BL321">
        <v>2.8362573099415203</v>
      </c>
      <c r="BM321">
        <v>4.3774509803921573</v>
      </c>
      <c r="BN321">
        <v>5.3566433566433567</v>
      </c>
      <c r="BO321">
        <v>4.7560975609756095</v>
      </c>
      <c r="BP321">
        <v>3.3859649122807016</v>
      </c>
      <c r="BQ321">
        <v>2.9477611940298507</v>
      </c>
      <c r="BR321">
        <v>2.8878048780487804</v>
      </c>
      <c r="BS321">
        <v>2.8493150684931505</v>
      </c>
      <c r="BT321">
        <v>3.6875</v>
      </c>
      <c r="BU321">
        <v>3.2277227722772279</v>
      </c>
      <c r="BV321">
        <v>2.8007518796992481</v>
      </c>
      <c r="BW321">
        <v>2.7769230769230768</v>
      </c>
      <c r="BX321">
        <v>2.6420454545454546</v>
      </c>
      <c r="BY321">
        <v>2.6596858638743455</v>
      </c>
      <c r="BZ321">
        <v>2.0397727272727271</v>
      </c>
      <c r="CA321">
        <v>2.0064516129032257</v>
      </c>
      <c r="CB321">
        <v>2.7252747252747254</v>
      </c>
      <c r="CC321">
        <v>2.6379310344827585</v>
      </c>
      <c r="CD321">
        <v>3.38</v>
      </c>
      <c r="CE321">
        <v>3.8282828282828283</v>
      </c>
      <c r="CF321">
        <v>3.3157894736842106</v>
      </c>
      <c r="CG321">
        <v>3.5064935064935066</v>
      </c>
      <c r="CH321">
        <v>4.4537815126050422</v>
      </c>
      <c r="CI321">
        <v>2.8370044052863435</v>
      </c>
      <c r="CJ321">
        <v>3.4423076923076925</v>
      </c>
      <c r="CK321">
        <v>3.2087912087912089</v>
      </c>
      <c r="CL321">
        <v>2.6690140845070425</v>
      </c>
      <c r="CM321">
        <v>2.4088888888888889</v>
      </c>
      <c r="CN321">
        <v>3.091549295774648</v>
      </c>
      <c r="CO321">
        <v>3.8680555555555554</v>
      </c>
      <c r="CP321">
        <v>3.3146853146853146</v>
      </c>
      <c r="CQ321">
        <v>3.1338582677165356</v>
      </c>
      <c r="CR321">
        <v>2</v>
      </c>
      <c r="CS321">
        <v>1.8770949720670391</v>
      </c>
      <c r="CT321">
        <v>1.9230769230769231</v>
      </c>
      <c r="CU321">
        <v>1.8726415094339623</v>
      </c>
      <c r="CV321">
        <v>1.9666666666666666</v>
      </c>
      <c r="CW321">
        <v>3.4018691588785046</v>
      </c>
      <c r="CX321">
        <v>3.9726027397260273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5ED2B-78FD-48C3-8531-21D54D234BB1}">
  <dimension ref="A1:BY205"/>
  <sheetViews>
    <sheetView workbookViewId="0">
      <pane xSplit="1" topLeftCell="B1" activePane="topRight" state="frozen"/>
      <selection pane="topRight" activeCell="B5" sqref="B5"/>
    </sheetView>
  </sheetViews>
  <sheetFormatPr defaultColWidth="10.7109375" defaultRowHeight="15" x14ac:dyDescent="0.25"/>
  <cols>
    <col min="1" max="1" width="21.140625" style="3" bestFit="1" customWidth="1"/>
    <col min="2" max="2" width="13.28515625" style="3" customWidth="1"/>
    <col min="4" max="4" width="9.7109375" customWidth="1"/>
    <col min="5" max="5" width="10" customWidth="1"/>
    <col min="6" max="6" width="8.140625" customWidth="1"/>
    <col min="7" max="7" width="7.85546875" bestFit="1" customWidth="1"/>
    <col min="8" max="8" width="7.7109375" bestFit="1" customWidth="1"/>
    <col min="9" max="9" width="9.28515625" customWidth="1"/>
  </cols>
  <sheetData>
    <row r="1" spans="1:77" x14ac:dyDescent="0.25">
      <c r="A1" s="124" t="s">
        <v>276</v>
      </c>
      <c r="B1" s="124"/>
      <c r="C1" s="124"/>
      <c r="D1" s="124"/>
      <c r="E1" s="124"/>
    </row>
    <row r="2" spans="1:77" ht="15.75" thickBot="1" x14ac:dyDescent="0.3">
      <c r="A2" s="26"/>
      <c r="B2" s="26"/>
      <c r="C2" s="26"/>
      <c r="D2" s="26"/>
      <c r="E2" s="26"/>
    </row>
    <row r="3" spans="1:77" ht="45" x14ac:dyDescent="0.25">
      <c r="A3" s="26"/>
      <c r="B3" s="116" t="s">
        <v>378</v>
      </c>
      <c r="C3" s="3" t="s">
        <v>19</v>
      </c>
      <c r="D3" s="3" t="s">
        <v>20</v>
      </c>
      <c r="E3" s="3" t="s">
        <v>18</v>
      </c>
      <c r="F3" s="3" t="s">
        <v>11</v>
      </c>
      <c r="G3" s="3" t="s">
        <v>1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17</v>
      </c>
      <c r="P3" s="3" t="s">
        <v>12</v>
      </c>
      <c r="Q3" s="3" t="s">
        <v>21</v>
      </c>
      <c r="R3" s="3" t="s">
        <v>235</v>
      </c>
      <c r="S3" s="3" t="s">
        <v>22</v>
      </c>
      <c r="T3" s="3" t="s">
        <v>23</v>
      </c>
      <c r="U3" s="3" t="s">
        <v>24</v>
      </c>
      <c r="V3" s="3" t="s">
        <v>25</v>
      </c>
      <c r="W3" s="3" t="s">
        <v>26</v>
      </c>
      <c r="X3" s="3" t="s">
        <v>236</v>
      </c>
      <c r="Y3" s="3" t="s">
        <v>238</v>
      </c>
      <c r="Z3" s="3" t="s">
        <v>237</v>
      </c>
      <c r="AA3" s="3" t="s">
        <v>239</v>
      </c>
      <c r="AB3" s="3" t="s">
        <v>240</v>
      </c>
      <c r="AC3" s="3" t="s">
        <v>27</v>
      </c>
      <c r="AD3" s="3" t="s">
        <v>64</v>
      </c>
      <c r="AE3" s="3" t="s">
        <v>13</v>
      </c>
      <c r="AF3" s="3" t="s">
        <v>28</v>
      </c>
      <c r="AG3" s="3" t="s">
        <v>29</v>
      </c>
      <c r="AH3" s="3" t="s">
        <v>30</v>
      </c>
      <c r="AI3" s="3" t="s">
        <v>63</v>
      </c>
      <c r="AJ3" s="3" t="s">
        <v>74</v>
      </c>
      <c r="AK3" s="3" t="s">
        <v>75</v>
      </c>
      <c r="AL3" s="3" t="s">
        <v>213</v>
      </c>
      <c r="AM3" s="3" t="s">
        <v>216</v>
      </c>
      <c r="AN3" s="3" t="s">
        <v>218</v>
      </c>
      <c r="AO3" s="3" t="s">
        <v>241</v>
      </c>
      <c r="AP3" s="3" t="s">
        <v>260</v>
      </c>
      <c r="AQ3" s="3" t="s">
        <v>0</v>
      </c>
      <c r="AR3" s="3" t="s">
        <v>61</v>
      </c>
      <c r="AS3" s="3" t="s">
        <v>31</v>
      </c>
      <c r="AT3" s="3" t="s">
        <v>62</v>
      </c>
      <c r="AU3" s="3" t="s">
        <v>14</v>
      </c>
      <c r="AV3" s="3" t="s">
        <v>15</v>
      </c>
      <c r="AW3" s="3" t="s">
        <v>16</v>
      </c>
      <c r="AX3" s="3" t="s">
        <v>35</v>
      </c>
      <c r="AY3" s="3" t="s">
        <v>32</v>
      </c>
      <c r="AZ3" s="3" t="s">
        <v>33</v>
      </c>
      <c r="BA3" s="3" t="s">
        <v>34</v>
      </c>
      <c r="BB3" s="3" t="s">
        <v>36</v>
      </c>
      <c r="BC3" s="3" t="s">
        <v>78</v>
      </c>
      <c r="BD3" s="3" t="s">
        <v>79</v>
      </c>
      <c r="BE3" s="3" t="s">
        <v>80</v>
      </c>
      <c r="BF3" s="3" t="s">
        <v>81</v>
      </c>
      <c r="BG3" s="3" t="s">
        <v>82</v>
      </c>
      <c r="BH3" s="3" t="s">
        <v>83</v>
      </c>
      <c r="BI3" s="3" t="s">
        <v>84</v>
      </c>
      <c r="BJ3" s="3" t="s">
        <v>85</v>
      </c>
      <c r="BK3" s="3" t="s">
        <v>86</v>
      </c>
      <c r="BL3" s="3" t="s">
        <v>88</v>
      </c>
      <c r="BM3" s="3" t="s">
        <v>90</v>
      </c>
      <c r="BN3" s="3" t="s">
        <v>89</v>
      </c>
      <c r="BO3" s="3" t="s">
        <v>91</v>
      </c>
      <c r="BP3" s="3" t="s">
        <v>92</v>
      </c>
      <c r="BQ3" s="3" t="s">
        <v>163</v>
      </c>
      <c r="BR3" s="3" t="s">
        <v>244</v>
      </c>
      <c r="BS3" s="7" t="s">
        <v>401</v>
      </c>
      <c r="BT3" s="3" t="s">
        <v>400</v>
      </c>
      <c r="BU3" s="117"/>
      <c r="BV3" s="3"/>
      <c r="BW3" s="3"/>
      <c r="BX3" s="3"/>
      <c r="BY3" s="3"/>
    </row>
    <row r="4" spans="1:77" x14ac:dyDescent="0.25">
      <c r="A4" s="27" t="s">
        <v>277</v>
      </c>
      <c r="B4">
        <v>3.4666666666666668</v>
      </c>
      <c r="C4" s="1">
        <v>2</v>
      </c>
      <c r="D4" s="1">
        <v>2</v>
      </c>
      <c r="E4" s="1">
        <v>2</v>
      </c>
      <c r="F4" s="1">
        <v>2</v>
      </c>
      <c r="G4" s="1">
        <v>2</v>
      </c>
      <c r="H4" s="1">
        <v>1</v>
      </c>
      <c r="I4" s="1">
        <v>2</v>
      </c>
      <c r="J4" s="1">
        <v>2</v>
      </c>
      <c r="K4" s="1">
        <v>3</v>
      </c>
      <c r="L4" s="1">
        <v>2</v>
      </c>
      <c r="M4" s="1">
        <v>2</v>
      </c>
      <c r="N4" s="1">
        <v>1</v>
      </c>
      <c r="O4" s="1">
        <v>2</v>
      </c>
      <c r="P4" s="1">
        <v>2</v>
      </c>
      <c r="Q4" s="1">
        <v>1</v>
      </c>
      <c r="R4" s="1">
        <v>2</v>
      </c>
      <c r="S4" s="1">
        <v>2</v>
      </c>
      <c r="T4" s="1">
        <v>2</v>
      </c>
      <c r="U4" s="1">
        <v>2</v>
      </c>
      <c r="V4" s="1">
        <v>2</v>
      </c>
      <c r="W4" s="1">
        <v>2</v>
      </c>
      <c r="X4" s="1">
        <v>3</v>
      </c>
      <c r="Y4" s="1">
        <v>2</v>
      </c>
      <c r="Z4" s="1">
        <v>1</v>
      </c>
      <c r="AA4" s="1">
        <v>2</v>
      </c>
      <c r="AB4" s="1">
        <v>2</v>
      </c>
      <c r="AC4" s="1">
        <v>2</v>
      </c>
      <c r="AD4" s="1">
        <v>1</v>
      </c>
      <c r="AE4" s="1">
        <v>2</v>
      </c>
      <c r="AF4" s="1">
        <v>2</v>
      </c>
      <c r="AG4" s="1">
        <v>3</v>
      </c>
      <c r="AH4" s="1">
        <v>2</v>
      </c>
      <c r="AI4" s="1">
        <v>2</v>
      </c>
      <c r="AJ4" s="1">
        <v>1</v>
      </c>
      <c r="AK4" s="1">
        <v>2</v>
      </c>
      <c r="AL4" s="1">
        <v>2</v>
      </c>
      <c r="AM4" s="1">
        <v>2</v>
      </c>
      <c r="AN4" s="1">
        <v>3</v>
      </c>
      <c r="AO4" s="1">
        <v>1</v>
      </c>
      <c r="AP4" s="1">
        <v>2</v>
      </c>
      <c r="AQ4" s="1">
        <v>5</v>
      </c>
      <c r="AR4" s="1">
        <v>2</v>
      </c>
      <c r="AS4" s="1">
        <v>2</v>
      </c>
      <c r="AT4" s="1">
        <v>1</v>
      </c>
      <c r="AU4" s="1">
        <v>2</v>
      </c>
      <c r="AV4" s="1">
        <v>2</v>
      </c>
      <c r="AW4" s="1">
        <v>2</v>
      </c>
      <c r="AX4" s="1">
        <v>2</v>
      </c>
      <c r="AY4" s="1">
        <v>2</v>
      </c>
      <c r="AZ4" s="1">
        <v>2</v>
      </c>
      <c r="BA4" s="1">
        <v>2</v>
      </c>
      <c r="BB4" s="1">
        <v>2</v>
      </c>
      <c r="BC4" s="1">
        <v>2</v>
      </c>
      <c r="BD4" s="1">
        <v>3</v>
      </c>
      <c r="BE4" s="1">
        <v>2</v>
      </c>
      <c r="BF4" s="1">
        <v>2</v>
      </c>
      <c r="BG4" s="1">
        <v>2</v>
      </c>
      <c r="BH4" s="1">
        <v>2</v>
      </c>
      <c r="BI4" s="1">
        <v>7</v>
      </c>
      <c r="BJ4" s="1">
        <v>2</v>
      </c>
      <c r="BK4" s="1">
        <v>2</v>
      </c>
      <c r="BL4" s="1">
        <v>2</v>
      </c>
      <c r="BM4" s="1">
        <v>2</v>
      </c>
      <c r="BN4" s="1">
        <v>1</v>
      </c>
      <c r="BO4" s="1">
        <v>2</v>
      </c>
      <c r="BP4" s="1">
        <v>2</v>
      </c>
      <c r="BQ4" s="1">
        <v>1</v>
      </c>
      <c r="BR4" s="1">
        <v>3</v>
      </c>
      <c r="BS4" s="1">
        <v>3</v>
      </c>
      <c r="BT4" s="1">
        <v>1</v>
      </c>
    </row>
    <row r="5" spans="1:77" x14ac:dyDescent="0.25">
      <c r="A5" s="27" t="s">
        <v>278</v>
      </c>
      <c r="B5">
        <v>2.4629629629629628</v>
      </c>
      <c r="C5" s="1">
        <v>2</v>
      </c>
      <c r="D5" s="1">
        <v>2</v>
      </c>
      <c r="E5" s="1">
        <v>1</v>
      </c>
      <c r="F5" s="1">
        <v>2</v>
      </c>
      <c r="G5" s="1">
        <v>2</v>
      </c>
      <c r="H5" s="1">
        <v>1</v>
      </c>
      <c r="I5" s="1">
        <v>2</v>
      </c>
      <c r="J5" s="1">
        <v>2</v>
      </c>
      <c r="K5" s="1">
        <v>3</v>
      </c>
      <c r="L5" s="1">
        <v>2</v>
      </c>
      <c r="M5" s="1">
        <v>2</v>
      </c>
      <c r="N5" s="1">
        <v>1</v>
      </c>
      <c r="O5" s="1">
        <v>2</v>
      </c>
      <c r="P5" s="1">
        <v>2</v>
      </c>
      <c r="Q5" s="1">
        <v>1</v>
      </c>
      <c r="R5" s="1">
        <v>2</v>
      </c>
      <c r="S5" s="1">
        <v>2</v>
      </c>
      <c r="T5" s="1">
        <v>2</v>
      </c>
      <c r="U5" s="1">
        <v>2</v>
      </c>
      <c r="V5" s="1">
        <v>2</v>
      </c>
      <c r="W5" s="1">
        <v>2</v>
      </c>
      <c r="X5" s="1">
        <v>3</v>
      </c>
      <c r="Y5" s="1">
        <v>2</v>
      </c>
      <c r="Z5" s="1">
        <v>1</v>
      </c>
      <c r="AA5" s="1">
        <v>2</v>
      </c>
      <c r="AB5" s="1">
        <v>2</v>
      </c>
      <c r="AC5" s="1">
        <v>2</v>
      </c>
      <c r="AD5" s="1">
        <v>1</v>
      </c>
      <c r="AE5" s="1">
        <v>2</v>
      </c>
      <c r="AF5" s="1">
        <v>2</v>
      </c>
      <c r="AG5" s="1">
        <v>3</v>
      </c>
      <c r="AH5" s="1">
        <v>2</v>
      </c>
      <c r="AI5" s="1">
        <v>2</v>
      </c>
      <c r="AJ5" s="1">
        <v>1</v>
      </c>
      <c r="AK5" s="1">
        <v>2</v>
      </c>
      <c r="AL5" s="1">
        <v>2</v>
      </c>
      <c r="AM5" s="1">
        <v>2</v>
      </c>
      <c r="AN5" s="1">
        <v>3</v>
      </c>
      <c r="AO5" s="1">
        <v>1</v>
      </c>
      <c r="AP5" s="1">
        <v>2</v>
      </c>
      <c r="AQ5" s="1">
        <v>5</v>
      </c>
      <c r="AR5" s="1">
        <v>2</v>
      </c>
      <c r="AS5" s="1">
        <v>2</v>
      </c>
      <c r="AT5" s="1">
        <v>1</v>
      </c>
      <c r="AU5" s="1">
        <v>2</v>
      </c>
      <c r="AV5" s="1">
        <v>2</v>
      </c>
      <c r="AW5" s="1">
        <v>2</v>
      </c>
      <c r="AX5" s="1">
        <v>2</v>
      </c>
      <c r="AY5" s="1">
        <v>2</v>
      </c>
      <c r="AZ5" s="1">
        <v>2</v>
      </c>
      <c r="BA5" s="1">
        <v>2</v>
      </c>
      <c r="BB5" s="1">
        <v>2</v>
      </c>
      <c r="BC5" s="1">
        <v>2</v>
      </c>
      <c r="BD5" s="1">
        <v>4</v>
      </c>
      <c r="BE5" s="1">
        <v>2</v>
      </c>
      <c r="BF5" s="1">
        <v>2</v>
      </c>
      <c r="BG5" s="1">
        <v>2</v>
      </c>
      <c r="BH5" s="1">
        <v>2</v>
      </c>
      <c r="BI5" s="1">
        <v>7</v>
      </c>
      <c r="BJ5" s="1">
        <v>2</v>
      </c>
      <c r="BK5" s="1">
        <v>2</v>
      </c>
      <c r="BL5" s="1">
        <v>2</v>
      </c>
      <c r="BM5" s="1">
        <v>2</v>
      </c>
      <c r="BN5" s="1">
        <v>2</v>
      </c>
      <c r="BO5" s="1">
        <v>2</v>
      </c>
      <c r="BP5" s="1">
        <v>2</v>
      </c>
      <c r="BQ5" s="1">
        <v>2</v>
      </c>
      <c r="BR5" s="1">
        <v>3</v>
      </c>
      <c r="BS5" s="1">
        <v>3</v>
      </c>
      <c r="BT5" s="1">
        <v>1</v>
      </c>
    </row>
    <row r="6" spans="1:77" x14ac:dyDescent="0.25">
      <c r="A6" s="27" t="s">
        <v>279</v>
      </c>
      <c r="B6">
        <v>5.2832369942196529</v>
      </c>
      <c r="C6" s="1">
        <v>4</v>
      </c>
      <c r="D6" s="1">
        <v>4</v>
      </c>
      <c r="E6" s="1">
        <v>3</v>
      </c>
      <c r="F6" s="1">
        <v>4</v>
      </c>
      <c r="G6" s="1">
        <v>4</v>
      </c>
      <c r="H6" s="1">
        <v>3</v>
      </c>
      <c r="I6" s="1">
        <v>4</v>
      </c>
      <c r="J6" s="1">
        <v>5</v>
      </c>
      <c r="K6" s="1">
        <v>4</v>
      </c>
      <c r="L6" s="1">
        <v>2</v>
      </c>
      <c r="M6" s="1">
        <v>4</v>
      </c>
      <c r="N6" s="1">
        <v>3</v>
      </c>
      <c r="O6" s="1">
        <v>5</v>
      </c>
      <c r="P6" s="1">
        <v>2</v>
      </c>
      <c r="Q6" s="1">
        <v>3</v>
      </c>
      <c r="R6" s="1">
        <v>4</v>
      </c>
      <c r="S6" s="1">
        <v>4</v>
      </c>
      <c r="T6" s="1">
        <v>4</v>
      </c>
      <c r="U6" s="1">
        <v>3</v>
      </c>
      <c r="V6" s="1">
        <v>3</v>
      </c>
      <c r="W6" s="1">
        <v>3</v>
      </c>
      <c r="X6" s="1">
        <v>5</v>
      </c>
      <c r="Y6" s="1">
        <v>4</v>
      </c>
      <c r="Z6" s="1">
        <v>4</v>
      </c>
      <c r="AA6" s="1">
        <v>3</v>
      </c>
      <c r="AB6" s="1">
        <v>3</v>
      </c>
      <c r="AC6" s="1">
        <v>3</v>
      </c>
      <c r="AD6" s="1">
        <v>4</v>
      </c>
      <c r="AE6" s="1">
        <v>4</v>
      </c>
      <c r="AF6" s="1">
        <v>4</v>
      </c>
      <c r="AG6" s="1">
        <v>4</v>
      </c>
      <c r="AH6" s="1">
        <v>4</v>
      </c>
      <c r="AI6" s="1">
        <v>3</v>
      </c>
      <c r="AJ6" s="1">
        <v>4</v>
      </c>
      <c r="AK6" s="1">
        <v>4</v>
      </c>
      <c r="AL6" s="1">
        <v>4</v>
      </c>
      <c r="AM6" s="1">
        <v>5</v>
      </c>
      <c r="AN6" s="1">
        <v>5</v>
      </c>
      <c r="AO6" s="1">
        <v>4</v>
      </c>
      <c r="AP6" s="1">
        <v>3</v>
      </c>
      <c r="AQ6" s="1">
        <v>6</v>
      </c>
      <c r="AR6" s="1">
        <v>4</v>
      </c>
      <c r="AS6" s="1">
        <v>2</v>
      </c>
      <c r="AT6" s="1">
        <v>4</v>
      </c>
      <c r="AU6" s="1">
        <v>4</v>
      </c>
      <c r="AV6" s="1">
        <v>3</v>
      </c>
      <c r="AW6" s="1">
        <v>4</v>
      </c>
      <c r="AX6" s="1">
        <v>10</v>
      </c>
      <c r="AY6" s="1">
        <v>4</v>
      </c>
      <c r="AZ6" s="1">
        <v>10</v>
      </c>
      <c r="BA6" s="1">
        <v>10</v>
      </c>
      <c r="BB6" s="1">
        <v>2</v>
      </c>
      <c r="BC6" s="1">
        <v>4</v>
      </c>
      <c r="BD6" s="1">
        <v>4</v>
      </c>
      <c r="BE6" s="1">
        <v>2</v>
      </c>
      <c r="BF6" s="1">
        <v>4</v>
      </c>
      <c r="BG6" s="1">
        <v>2</v>
      </c>
      <c r="BH6" s="1">
        <v>5</v>
      </c>
      <c r="BI6" s="1">
        <v>13</v>
      </c>
      <c r="BJ6" s="1">
        <v>4</v>
      </c>
      <c r="BK6" s="1">
        <v>2</v>
      </c>
      <c r="BL6" s="1">
        <v>4</v>
      </c>
      <c r="BM6" s="1">
        <v>4</v>
      </c>
      <c r="BN6" s="1">
        <v>4</v>
      </c>
      <c r="BO6" s="1">
        <v>4</v>
      </c>
      <c r="BP6" s="1">
        <v>5</v>
      </c>
      <c r="BQ6" s="1">
        <v>4</v>
      </c>
      <c r="BR6" s="1">
        <v>5</v>
      </c>
      <c r="BS6" s="1">
        <v>4</v>
      </c>
      <c r="BT6" s="1">
        <v>2</v>
      </c>
    </row>
    <row r="7" spans="1:77" x14ac:dyDescent="0.25">
      <c r="A7" s="27" t="s">
        <v>280</v>
      </c>
      <c r="B7">
        <v>6.2020202020202024</v>
      </c>
      <c r="C7" s="1">
        <v>4</v>
      </c>
      <c r="D7" s="1">
        <v>4</v>
      </c>
      <c r="E7" s="1">
        <v>3</v>
      </c>
      <c r="F7" s="1">
        <v>4</v>
      </c>
      <c r="G7" s="1">
        <v>4</v>
      </c>
      <c r="H7" s="1">
        <v>3</v>
      </c>
      <c r="I7" s="1">
        <v>4</v>
      </c>
      <c r="J7" s="1">
        <v>5</v>
      </c>
      <c r="K7" s="1">
        <v>4</v>
      </c>
      <c r="L7" s="1">
        <v>2</v>
      </c>
      <c r="M7" s="1">
        <v>4</v>
      </c>
      <c r="N7" s="1">
        <v>3</v>
      </c>
      <c r="O7" s="1">
        <v>5</v>
      </c>
      <c r="P7" s="1">
        <v>2</v>
      </c>
      <c r="Q7" s="1">
        <v>3</v>
      </c>
      <c r="R7" s="1">
        <v>4</v>
      </c>
      <c r="S7" s="1">
        <v>4</v>
      </c>
      <c r="T7" s="1">
        <v>5</v>
      </c>
      <c r="U7" s="1">
        <v>3</v>
      </c>
      <c r="V7" s="1">
        <v>3</v>
      </c>
      <c r="W7" s="1">
        <v>3</v>
      </c>
      <c r="X7" s="1">
        <v>5</v>
      </c>
      <c r="Y7" s="1">
        <v>4</v>
      </c>
      <c r="Z7" s="1">
        <v>3</v>
      </c>
      <c r="AA7" s="1">
        <v>4</v>
      </c>
      <c r="AB7" s="1">
        <v>3</v>
      </c>
      <c r="AC7" s="1">
        <v>3</v>
      </c>
      <c r="AD7" s="1">
        <v>4</v>
      </c>
      <c r="AE7" s="1">
        <v>5</v>
      </c>
      <c r="AF7" s="1">
        <v>4</v>
      </c>
      <c r="AG7" s="1">
        <v>4</v>
      </c>
      <c r="AH7" s="1">
        <v>4</v>
      </c>
      <c r="AI7" s="1">
        <v>4</v>
      </c>
      <c r="AJ7" s="1">
        <v>3</v>
      </c>
      <c r="AK7" s="1">
        <v>4</v>
      </c>
      <c r="AL7" s="1">
        <v>4</v>
      </c>
      <c r="AM7" s="1">
        <v>5</v>
      </c>
      <c r="AN7" s="1">
        <v>5</v>
      </c>
      <c r="AO7" s="1">
        <v>4</v>
      </c>
      <c r="AP7" s="1">
        <v>3</v>
      </c>
      <c r="AQ7" s="1">
        <v>8</v>
      </c>
      <c r="AR7" s="1">
        <v>5</v>
      </c>
      <c r="AS7" s="1">
        <v>2</v>
      </c>
      <c r="AT7" s="1">
        <v>4</v>
      </c>
      <c r="AU7" s="1">
        <v>5</v>
      </c>
      <c r="AV7" s="1">
        <v>4</v>
      </c>
      <c r="AW7" s="1">
        <v>5</v>
      </c>
      <c r="AX7" s="1">
        <v>3</v>
      </c>
      <c r="AY7" s="1">
        <v>4</v>
      </c>
      <c r="AZ7" s="1">
        <v>3</v>
      </c>
      <c r="BA7" s="1">
        <v>3</v>
      </c>
      <c r="BB7" s="1">
        <v>2</v>
      </c>
      <c r="BC7" s="1">
        <v>4</v>
      </c>
      <c r="BD7" s="1">
        <v>4</v>
      </c>
      <c r="BE7" s="1">
        <v>3</v>
      </c>
      <c r="BF7" s="1">
        <v>4</v>
      </c>
      <c r="BG7" s="1">
        <v>2</v>
      </c>
      <c r="BH7" s="1">
        <v>5</v>
      </c>
      <c r="BI7" s="1">
        <v>10</v>
      </c>
      <c r="BJ7" s="1">
        <v>4</v>
      </c>
      <c r="BK7" s="1">
        <v>2</v>
      </c>
      <c r="BL7" s="1">
        <v>4</v>
      </c>
      <c r="BM7" s="1">
        <v>4</v>
      </c>
      <c r="BN7" s="1">
        <v>5</v>
      </c>
      <c r="BO7" s="1">
        <v>4</v>
      </c>
      <c r="BP7" s="1">
        <v>5</v>
      </c>
      <c r="BQ7" s="1">
        <v>5</v>
      </c>
      <c r="BR7" s="1">
        <v>5</v>
      </c>
      <c r="BS7" s="1">
        <v>4</v>
      </c>
      <c r="BT7" s="1">
        <v>3</v>
      </c>
    </row>
    <row r="8" spans="1:77" x14ac:dyDescent="0.25">
      <c r="A8" s="27" t="s">
        <v>281</v>
      </c>
      <c r="B8">
        <v>3.5272727272727273</v>
      </c>
      <c r="C8" s="1">
        <v>3</v>
      </c>
      <c r="D8" s="1">
        <v>3</v>
      </c>
      <c r="E8" s="1">
        <v>5</v>
      </c>
      <c r="F8" s="1">
        <v>3</v>
      </c>
      <c r="G8" s="1">
        <v>3</v>
      </c>
      <c r="H8" s="1">
        <v>5</v>
      </c>
      <c r="I8" s="1">
        <v>8</v>
      </c>
      <c r="J8" s="1">
        <v>4</v>
      </c>
      <c r="K8" s="1">
        <v>3</v>
      </c>
      <c r="L8" s="1">
        <v>3</v>
      </c>
      <c r="M8" s="1">
        <v>3</v>
      </c>
      <c r="N8" s="1">
        <v>5</v>
      </c>
      <c r="O8" s="1">
        <v>5</v>
      </c>
      <c r="P8" s="1">
        <v>3</v>
      </c>
      <c r="Q8" s="1">
        <v>5</v>
      </c>
      <c r="R8" s="1">
        <v>4</v>
      </c>
      <c r="S8" s="1">
        <v>4</v>
      </c>
      <c r="T8" s="1">
        <v>5</v>
      </c>
      <c r="U8" s="1">
        <v>3</v>
      </c>
      <c r="V8" s="1">
        <v>1</v>
      </c>
      <c r="W8" s="1">
        <v>5</v>
      </c>
      <c r="X8" s="1">
        <v>5</v>
      </c>
      <c r="Y8" s="1">
        <v>3</v>
      </c>
      <c r="Z8" s="1">
        <v>2</v>
      </c>
      <c r="AA8" s="1">
        <v>4</v>
      </c>
      <c r="AB8" s="1">
        <v>3</v>
      </c>
      <c r="AC8" s="1">
        <v>5</v>
      </c>
      <c r="AD8" s="1">
        <v>3</v>
      </c>
      <c r="AE8" s="1">
        <v>4</v>
      </c>
      <c r="AF8" s="1">
        <v>3</v>
      </c>
      <c r="AG8" s="1">
        <v>7</v>
      </c>
      <c r="AH8" s="1">
        <v>3</v>
      </c>
      <c r="AI8" s="1">
        <v>4</v>
      </c>
      <c r="AJ8" s="1">
        <v>2</v>
      </c>
      <c r="AK8" s="1">
        <v>3</v>
      </c>
      <c r="AL8" s="1">
        <v>4</v>
      </c>
      <c r="AM8" s="1">
        <v>4</v>
      </c>
      <c r="AN8" s="1">
        <v>5</v>
      </c>
      <c r="AO8" s="1">
        <v>3</v>
      </c>
      <c r="AP8" s="1">
        <v>5</v>
      </c>
      <c r="AQ8" s="1">
        <v>2</v>
      </c>
      <c r="AR8" s="1">
        <v>4</v>
      </c>
      <c r="AS8" s="1">
        <v>4</v>
      </c>
      <c r="AT8" s="1">
        <v>3</v>
      </c>
      <c r="AU8" s="1">
        <v>4</v>
      </c>
      <c r="AV8" s="1">
        <v>7</v>
      </c>
      <c r="AW8" s="1">
        <v>5</v>
      </c>
      <c r="AX8" s="1">
        <v>4</v>
      </c>
      <c r="AY8" s="1">
        <v>3</v>
      </c>
      <c r="AZ8" s="1">
        <v>4</v>
      </c>
      <c r="BA8" s="1">
        <v>4</v>
      </c>
      <c r="BB8" s="1">
        <v>4</v>
      </c>
      <c r="BC8" s="1">
        <v>3</v>
      </c>
      <c r="BD8" s="1">
        <v>6</v>
      </c>
      <c r="BE8" s="1">
        <v>4</v>
      </c>
      <c r="BF8" s="1">
        <v>3</v>
      </c>
      <c r="BG8" s="1">
        <v>2</v>
      </c>
      <c r="BH8" s="1">
        <v>5</v>
      </c>
      <c r="BI8" s="1">
        <v>2</v>
      </c>
      <c r="BJ8" s="1">
        <v>3</v>
      </c>
      <c r="BK8" s="1">
        <v>4</v>
      </c>
      <c r="BL8" s="1">
        <v>4</v>
      </c>
      <c r="BM8" s="1">
        <v>4</v>
      </c>
      <c r="BN8" s="1">
        <v>5</v>
      </c>
      <c r="BO8" s="1">
        <v>4</v>
      </c>
      <c r="BP8" s="1">
        <v>4</v>
      </c>
      <c r="BQ8" s="1">
        <v>5</v>
      </c>
      <c r="BR8" s="1">
        <v>5</v>
      </c>
      <c r="BS8" s="1">
        <v>7</v>
      </c>
      <c r="BT8" s="1">
        <v>2</v>
      </c>
    </row>
    <row r="9" spans="1:77" x14ac:dyDescent="0.25">
      <c r="A9" s="27" t="s">
        <v>282</v>
      </c>
      <c r="B9">
        <v>3.6842105263157894</v>
      </c>
      <c r="C9" s="1">
        <v>4</v>
      </c>
      <c r="D9" s="1">
        <v>3</v>
      </c>
      <c r="E9" s="1">
        <v>5</v>
      </c>
      <c r="F9" s="1">
        <v>4</v>
      </c>
      <c r="G9" s="1">
        <v>3</v>
      </c>
      <c r="H9" s="1">
        <v>5</v>
      </c>
      <c r="I9" s="1">
        <v>10</v>
      </c>
      <c r="J9" s="1">
        <v>5</v>
      </c>
      <c r="K9" s="1">
        <v>3</v>
      </c>
      <c r="L9" s="1">
        <v>2</v>
      </c>
      <c r="M9" s="1">
        <v>3</v>
      </c>
      <c r="N9" s="1">
        <v>5</v>
      </c>
      <c r="O9" s="1">
        <v>5</v>
      </c>
      <c r="P9" s="1">
        <v>2</v>
      </c>
      <c r="Q9" s="1">
        <v>5</v>
      </c>
      <c r="R9" s="1">
        <v>4</v>
      </c>
      <c r="S9" s="1">
        <v>4</v>
      </c>
      <c r="T9" s="1">
        <v>6</v>
      </c>
      <c r="U9" s="1">
        <v>3</v>
      </c>
      <c r="V9" s="1">
        <v>1</v>
      </c>
      <c r="W9" s="1">
        <v>5</v>
      </c>
      <c r="X9" s="1">
        <v>5</v>
      </c>
      <c r="Y9" s="1">
        <v>3</v>
      </c>
      <c r="Z9" s="1">
        <v>3</v>
      </c>
      <c r="AA9" s="1">
        <v>4</v>
      </c>
      <c r="AB9" s="1">
        <v>3</v>
      </c>
      <c r="AC9" s="1">
        <v>5</v>
      </c>
      <c r="AD9" s="1">
        <v>3</v>
      </c>
      <c r="AE9" s="1">
        <v>4</v>
      </c>
      <c r="AF9" s="1">
        <v>3</v>
      </c>
      <c r="AG9" s="1">
        <v>5</v>
      </c>
      <c r="AH9" s="1">
        <v>3</v>
      </c>
      <c r="AI9" s="1">
        <v>4</v>
      </c>
      <c r="AJ9" s="1">
        <v>2</v>
      </c>
      <c r="AK9" s="1">
        <v>3</v>
      </c>
      <c r="AL9" s="1">
        <v>4</v>
      </c>
      <c r="AM9" s="1">
        <v>5</v>
      </c>
      <c r="AN9" s="1">
        <v>5</v>
      </c>
      <c r="AO9" s="1">
        <v>3</v>
      </c>
      <c r="AP9" s="1">
        <v>5</v>
      </c>
      <c r="AQ9" s="1">
        <v>2</v>
      </c>
      <c r="AR9" s="1">
        <v>4</v>
      </c>
      <c r="AS9" s="1">
        <v>3</v>
      </c>
      <c r="AT9" s="1">
        <v>3</v>
      </c>
      <c r="AU9" s="1">
        <v>4</v>
      </c>
      <c r="AV9" s="1">
        <v>5</v>
      </c>
      <c r="AW9" s="1">
        <v>6</v>
      </c>
      <c r="AX9" s="1">
        <v>3</v>
      </c>
      <c r="AY9" s="1">
        <v>3</v>
      </c>
      <c r="AZ9" s="1">
        <v>3</v>
      </c>
      <c r="BA9" s="1">
        <v>3</v>
      </c>
      <c r="BB9" s="1">
        <v>3</v>
      </c>
      <c r="BC9" s="1">
        <v>3</v>
      </c>
      <c r="BD9" s="1">
        <v>5</v>
      </c>
      <c r="BE9" s="1">
        <v>3</v>
      </c>
      <c r="BF9" s="1">
        <v>3</v>
      </c>
      <c r="BG9" s="1">
        <v>2</v>
      </c>
      <c r="BH9" s="1">
        <v>5</v>
      </c>
      <c r="BI9" s="1">
        <v>2</v>
      </c>
      <c r="BJ9" s="1">
        <v>3</v>
      </c>
      <c r="BK9" s="1">
        <v>3</v>
      </c>
      <c r="BL9" s="1">
        <v>3</v>
      </c>
      <c r="BM9" s="1">
        <v>3</v>
      </c>
      <c r="BN9" s="1">
        <v>6</v>
      </c>
      <c r="BO9" s="1">
        <v>3</v>
      </c>
      <c r="BP9" s="1">
        <v>5</v>
      </c>
      <c r="BQ9" s="1">
        <v>6</v>
      </c>
      <c r="BR9" s="1">
        <v>5</v>
      </c>
      <c r="BS9" s="1">
        <v>5</v>
      </c>
      <c r="BT9" s="1">
        <v>2</v>
      </c>
    </row>
    <row r="10" spans="1:77" x14ac:dyDescent="0.25">
      <c r="A10" s="27" t="s">
        <v>283</v>
      </c>
      <c r="B10">
        <v>2.607843137254902</v>
      </c>
      <c r="C10" s="1">
        <v>2</v>
      </c>
      <c r="D10" s="1">
        <v>2</v>
      </c>
      <c r="E10" s="1">
        <v>2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1</v>
      </c>
      <c r="L10" s="1">
        <v>1</v>
      </c>
      <c r="M10" s="1">
        <v>2</v>
      </c>
      <c r="N10" s="1">
        <v>2</v>
      </c>
      <c r="O10" s="1">
        <v>2</v>
      </c>
      <c r="P10" s="1">
        <v>1</v>
      </c>
      <c r="Q10" s="1">
        <v>2</v>
      </c>
      <c r="R10" s="1">
        <v>2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2</v>
      </c>
      <c r="Y10" s="1">
        <v>2</v>
      </c>
      <c r="Z10" s="1">
        <v>1</v>
      </c>
      <c r="AA10" s="1">
        <v>3</v>
      </c>
      <c r="AB10" s="1">
        <v>2</v>
      </c>
      <c r="AC10" s="1">
        <v>2</v>
      </c>
      <c r="AD10" s="1">
        <v>2</v>
      </c>
      <c r="AE10" s="1">
        <v>3</v>
      </c>
      <c r="AF10" s="1">
        <v>2</v>
      </c>
      <c r="AG10" s="1">
        <v>4</v>
      </c>
      <c r="AH10" s="1">
        <v>2</v>
      </c>
      <c r="AI10" s="1">
        <v>3</v>
      </c>
      <c r="AJ10" s="1">
        <v>1</v>
      </c>
      <c r="AK10" s="1">
        <v>1</v>
      </c>
      <c r="AL10" s="1">
        <v>2</v>
      </c>
      <c r="AM10" s="1">
        <v>2</v>
      </c>
      <c r="AN10" s="1">
        <v>2</v>
      </c>
      <c r="AO10" s="1">
        <v>2</v>
      </c>
      <c r="AP10" s="1">
        <v>2</v>
      </c>
      <c r="AQ10" s="1">
        <v>2</v>
      </c>
      <c r="AR10" s="1">
        <v>2</v>
      </c>
      <c r="AS10" s="1">
        <v>1</v>
      </c>
      <c r="AT10" s="1">
        <v>2</v>
      </c>
      <c r="AU10" s="1">
        <v>3</v>
      </c>
      <c r="AV10" s="1">
        <v>1</v>
      </c>
      <c r="AW10" s="1">
        <v>2</v>
      </c>
      <c r="AX10" s="1">
        <v>1</v>
      </c>
      <c r="AY10" s="1">
        <v>2</v>
      </c>
      <c r="AZ10" s="1">
        <v>1</v>
      </c>
      <c r="BA10" s="1">
        <v>1</v>
      </c>
      <c r="BB10" s="1">
        <v>1</v>
      </c>
      <c r="BC10" s="1">
        <v>2</v>
      </c>
      <c r="BD10" s="1">
        <v>3</v>
      </c>
      <c r="BE10" s="1">
        <v>1</v>
      </c>
      <c r="BF10" s="1">
        <v>2</v>
      </c>
      <c r="BG10" s="1">
        <v>2</v>
      </c>
      <c r="BH10" s="1">
        <v>3</v>
      </c>
      <c r="BI10" s="1">
        <v>2</v>
      </c>
      <c r="BJ10" s="1">
        <v>2</v>
      </c>
      <c r="BK10" s="1">
        <v>1</v>
      </c>
      <c r="BL10" s="1">
        <v>2</v>
      </c>
      <c r="BM10" s="1">
        <v>3</v>
      </c>
      <c r="BN10" s="1">
        <v>2</v>
      </c>
      <c r="BO10" s="1">
        <v>1</v>
      </c>
      <c r="BP10" s="1">
        <v>2</v>
      </c>
      <c r="BQ10" s="1">
        <v>2</v>
      </c>
      <c r="BR10" s="1">
        <v>2</v>
      </c>
      <c r="BS10" s="1">
        <v>4</v>
      </c>
      <c r="BT10" s="1">
        <v>1</v>
      </c>
    </row>
    <row r="11" spans="1:77" x14ac:dyDescent="0.25">
      <c r="A11" s="27" t="s">
        <v>284</v>
      </c>
      <c r="B11">
        <v>2.2516556291390728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  <c r="H11" s="1">
        <v>2</v>
      </c>
      <c r="I11" s="1">
        <v>2</v>
      </c>
      <c r="J11" s="1">
        <v>2</v>
      </c>
      <c r="K11" s="1">
        <v>2</v>
      </c>
      <c r="L11" s="1">
        <v>1</v>
      </c>
      <c r="M11" s="1">
        <v>2</v>
      </c>
      <c r="N11" s="1">
        <v>2</v>
      </c>
      <c r="O11" s="1">
        <v>2</v>
      </c>
      <c r="P11" s="1">
        <v>1</v>
      </c>
      <c r="Q11" s="1">
        <v>2</v>
      </c>
      <c r="R11" s="1">
        <v>2</v>
      </c>
      <c r="S11" s="1">
        <v>2</v>
      </c>
      <c r="T11" s="1">
        <v>2</v>
      </c>
      <c r="U11" s="1">
        <v>2</v>
      </c>
      <c r="V11" s="1">
        <v>2</v>
      </c>
      <c r="W11" s="1">
        <v>2</v>
      </c>
      <c r="X11" s="1">
        <v>2</v>
      </c>
      <c r="Y11" s="1">
        <v>2</v>
      </c>
      <c r="Z11" s="1">
        <v>1</v>
      </c>
      <c r="AA11" s="1">
        <v>2</v>
      </c>
      <c r="AB11" s="1">
        <v>2</v>
      </c>
      <c r="AC11" s="1">
        <v>2</v>
      </c>
      <c r="AD11" s="1">
        <v>1</v>
      </c>
      <c r="AE11" s="1">
        <v>3</v>
      </c>
      <c r="AF11" s="1">
        <v>2</v>
      </c>
      <c r="AG11" s="1">
        <v>5</v>
      </c>
      <c r="AH11" s="1">
        <v>2</v>
      </c>
      <c r="AI11" s="1">
        <v>4</v>
      </c>
      <c r="AJ11" s="1">
        <v>1</v>
      </c>
      <c r="AK11" s="1">
        <v>1</v>
      </c>
      <c r="AL11" s="1">
        <v>2</v>
      </c>
      <c r="AM11" s="1">
        <v>2</v>
      </c>
      <c r="AN11" s="1">
        <v>2</v>
      </c>
      <c r="AO11" s="1">
        <v>1</v>
      </c>
      <c r="AP11" s="1">
        <v>2</v>
      </c>
      <c r="AQ11" s="1">
        <v>3</v>
      </c>
      <c r="AR11" s="1">
        <v>2</v>
      </c>
      <c r="AS11" s="1">
        <v>2</v>
      </c>
      <c r="AT11" s="1">
        <v>1</v>
      </c>
      <c r="AU11" s="1">
        <v>3</v>
      </c>
      <c r="AV11" s="1">
        <v>2</v>
      </c>
      <c r="AW11" s="1">
        <v>2</v>
      </c>
      <c r="AX11" s="1">
        <v>2</v>
      </c>
      <c r="AY11" s="1">
        <v>1</v>
      </c>
      <c r="AZ11" s="1">
        <v>2</v>
      </c>
      <c r="BA11" s="1">
        <v>2</v>
      </c>
      <c r="BB11" s="1">
        <v>2</v>
      </c>
      <c r="BC11" s="1">
        <v>1</v>
      </c>
      <c r="BD11" s="1">
        <v>3</v>
      </c>
      <c r="BE11" s="1">
        <v>2</v>
      </c>
      <c r="BF11" s="1">
        <v>1</v>
      </c>
      <c r="BG11" s="1">
        <v>2</v>
      </c>
      <c r="BH11" s="1">
        <v>2</v>
      </c>
      <c r="BI11" s="1">
        <v>3</v>
      </c>
      <c r="BJ11" s="1">
        <v>1</v>
      </c>
      <c r="BK11" s="1">
        <v>2</v>
      </c>
      <c r="BL11" s="1">
        <v>2</v>
      </c>
      <c r="BM11" s="1">
        <v>3</v>
      </c>
      <c r="BN11" s="1">
        <v>2</v>
      </c>
      <c r="BO11" s="1">
        <v>1</v>
      </c>
      <c r="BP11" s="1">
        <v>2</v>
      </c>
      <c r="BQ11" s="1">
        <v>2</v>
      </c>
      <c r="BR11" s="1">
        <v>2</v>
      </c>
      <c r="BS11" s="1">
        <v>5</v>
      </c>
      <c r="BT11" s="1">
        <v>1</v>
      </c>
    </row>
    <row r="12" spans="1:77" x14ac:dyDescent="0.25">
      <c r="A12" s="27" t="s">
        <v>285</v>
      </c>
      <c r="B12">
        <v>2.185430463576159</v>
      </c>
      <c r="C12" s="1">
        <v>2</v>
      </c>
      <c r="D12" s="1">
        <v>2</v>
      </c>
      <c r="E12" s="1">
        <v>2</v>
      </c>
      <c r="F12" s="1">
        <v>2</v>
      </c>
      <c r="G12" s="1">
        <v>2</v>
      </c>
      <c r="H12" s="1">
        <v>2</v>
      </c>
      <c r="I12" s="1">
        <v>2</v>
      </c>
      <c r="J12" s="1">
        <v>2</v>
      </c>
      <c r="K12" s="1">
        <v>1</v>
      </c>
      <c r="L12" s="1">
        <v>1</v>
      </c>
      <c r="M12" s="1">
        <v>2</v>
      </c>
      <c r="N12" s="1">
        <v>2</v>
      </c>
      <c r="O12" s="1">
        <v>2</v>
      </c>
      <c r="P12" s="1">
        <v>1</v>
      </c>
      <c r="Q12" s="1">
        <v>2</v>
      </c>
      <c r="R12" s="1">
        <v>2</v>
      </c>
      <c r="S12" s="1">
        <v>2</v>
      </c>
      <c r="T12" s="1">
        <v>2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1</v>
      </c>
      <c r="AA12" s="1">
        <v>2</v>
      </c>
      <c r="AB12" s="1">
        <v>2</v>
      </c>
      <c r="AC12" s="1">
        <v>2</v>
      </c>
      <c r="AD12" s="1">
        <v>2</v>
      </c>
      <c r="AE12" s="1">
        <v>3</v>
      </c>
      <c r="AF12" s="1">
        <v>2</v>
      </c>
      <c r="AG12" s="1">
        <v>5</v>
      </c>
      <c r="AH12" s="1">
        <v>2</v>
      </c>
      <c r="AI12" s="1">
        <v>4</v>
      </c>
      <c r="AJ12" s="1">
        <v>1</v>
      </c>
      <c r="AK12" s="1">
        <v>1</v>
      </c>
      <c r="AL12" s="1">
        <v>2</v>
      </c>
      <c r="AM12" s="1">
        <v>2</v>
      </c>
      <c r="AN12" s="1">
        <v>2</v>
      </c>
      <c r="AO12" s="1">
        <v>2</v>
      </c>
      <c r="AP12" s="1">
        <v>2</v>
      </c>
      <c r="AQ12" s="1">
        <v>3</v>
      </c>
      <c r="AR12" s="1">
        <v>2</v>
      </c>
      <c r="AS12" s="1">
        <v>2</v>
      </c>
      <c r="AT12" s="1">
        <v>2</v>
      </c>
      <c r="AU12" s="1">
        <v>3</v>
      </c>
      <c r="AV12" s="1">
        <v>2</v>
      </c>
      <c r="AW12" s="1">
        <v>2</v>
      </c>
      <c r="AX12" s="1">
        <v>2</v>
      </c>
      <c r="AY12" s="1">
        <v>1</v>
      </c>
      <c r="AZ12" s="1">
        <v>2</v>
      </c>
      <c r="BA12" s="1">
        <v>2</v>
      </c>
      <c r="BB12" s="1">
        <v>2</v>
      </c>
      <c r="BC12" s="1">
        <v>1</v>
      </c>
      <c r="BD12" s="1">
        <v>3</v>
      </c>
      <c r="BE12" s="1">
        <v>2</v>
      </c>
      <c r="BF12" s="1">
        <v>1</v>
      </c>
      <c r="BG12" s="1">
        <v>2</v>
      </c>
      <c r="BH12" s="1">
        <v>2</v>
      </c>
      <c r="BI12" s="1">
        <v>3</v>
      </c>
      <c r="BJ12" s="1">
        <v>1</v>
      </c>
      <c r="BK12" s="1">
        <v>2</v>
      </c>
      <c r="BL12" s="1">
        <v>2</v>
      </c>
      <c r="BM12" s="1">
        <v>3</v>
      </c>
      <c r="BN12" s="1">
        <v>2</v>
      </c>
      <c r="BO12" s="1">
        <v>1</v>
      </c>
      <c r="BP12" s="1">
        <v>2</v>
      </c>
      <c r="BQ12" s="1">
        <v>2</v>
      </c>
      <c r="BR12" s="1">
        <v>2</v>
      </c>
      <c r="BS12" s="1">
        <v>5</v>
      </c>
      <c r="BT12" s="1">
        <v>1</v>
      </c>
    </row>
    <row r="13" spans="1:77" x14ac:dyDescent="0.25">
      <c r="A13" s="27" t="s">
        <v>286</v>
      </c>
      <c r="B13">
        <v>2.617283950617284</v>
      </c>
      <c r="C13" s="1">
        <v>2</v>
      </c>
      <c r="D13" s="1">
        <v>1</v>
      </c>
      <c r="E13" s="1">
        <v>2</v>
      </c>
      <c r="F13" s="1">
        <v>2</v>
      </c>
      <c r="G13" s="1">
        <v>1</v>
      </c>
      <c r="H13" s="1">
        <v>2</v>
      </c>
      <c r="I13" s="1">
        <v>1</v>
      </c>
      <c r="J13" s="1">
        <v>2</v>
      </c>
      <c r="K13" s="1">
        <v>1</v>
      </c>
      <c r="L13" s="1">
        <v>1</v>
      </c>
      <c r="M13" s="1">
        <v>2</v>
      </c>
      <c r="N13" s="1">
        <v>2</v>
      </c>
      <c r="O13" s="1">
        <v>2</v>
      </c>
      <c r="P13" s="1">
        <v>1</v>
      </c>
      <c r="Q13" s="1">
        <v>2</v>
      </c>
      <c r="R13" s="1">
        <v>2</v>
      </c>
      <c r="S13" s="1">
        <v>2</v>
      </c>
      <c r="T13" s="1">
        <v>2</v>
      </c>
      <c r="U13" s="1">
        <v>2</v>
      </c>
      <c r="V13" s="1">
        <v>2</v>
      </c>
      <c r="W13" s="1">
        <v>2</v>
      </c>
      <c r="X13" s="1">
        <v>2</v>
      </c>
      <c r="Y13" s="1">
        <v>2</v>
      </c>
      <c r="Z13" s="1">
        <v>1</v>
      </c>
      <c r="AA13" s="1">
        <v>3</v>
      </c>
      <c r="AB13" s="1">
        <v>2</v>
      </c>
      <c r="AC13" s="1">
        <v>2</v>
      </c>
      <c r="AD13" s="1">
        <v>1</v>
      </c>
      <c r="AE13" s="1">
        <v>3</v>
      </c>
      <c r="AF13" s="1">
        <v>2</v>
      </c>
      <c r="AG13" s="1">
        <v>5</v>
      </c>
      <c r="AH13" s="1">
        <v>2</v>
      </c>
      <c r="AI13" s="1">
        <v>3</v>
      </c>
      <c r="AJ13" s="1">
        <v>1</v>
      </c>
      <c r="AK13" s="1">
        <v>2</v>
      </c>
      <c r="AL13" s="1">
        <v>2</v>
      </c>
      <c r="AM13" s="1">
        <v>2</v>
      </c>
      <c r="AN13" s="1">
        <v>2</v>
      </c>
      <c r="AO13" s="1">
        <v>1</v>
      </c>
      <c r="AP13" s="1">
        <v>2</v>
      </c>
      <c r="AQ13" s="1">
        <v>3</v>
      </c>
      <c r="AR13" s="1">
        <v>2</v>
      </c>
      <c r="AS13" s="1">
        <v>2</v>
      </c>
      <c r="AT13" s="1">
        <v>1</v>
      </c>
      <c r="AU13" s="1">
        <v>3</v>
      </c>
      <c r="AV13" s="1">
        <v>2</v>
      </c>
      <c r="AW13" s="1">
        <v>2</v>
      </c>
      <c r="AX13" s="1">
        <v>2</v>
      </c>
      <c r="AY13" s="1">
        <v>1</v>
      </c>
      <c r="AZ13" s="1">
        <v>2</v>
      </c>
      <c r="BA13" s="1">
        <v>2</v>
      </c>
      <c r="BB13" s="1">
        <v>2</v>
      </c>
      <c r="BC13" s="1">
        <v>1</v>
      </c>
      <c r="BD13" s="1">
        <v>3</v>
      </c>
      <c r="BE13" s="1">
        <v>2</v>
      </c>
      <c r="BF13" s="1">
        <v>1</v>
      </c>
      <c r="BG13" s="1">
        <v>2</v>
      </c>
      <c r="BH13" s="1">
        <v>2</v>
      </c>
      <c r="BI13" s="1">
        <v>3</v>
      </c>
      <c r="BJ13" s="1">
        <v>1</v>
      </c>
      <c r="BK13" s="1">
        <v>2</v>
      </c>
      <c r="BL13" s="1">
        <v>2</v>
      </c>
      <c r="BM13" s="1">
        <v>3</v>
      </c>
      <c r="BN13" s="1">
        <v>2</v>
      </c>
      <c r="BO13" s="1">
        <v>1</v>
      </c>
      <c r="BP13" s="1">
        <v>2</v>
      </c>
      <c r="BQ13" s="1">
        <v>2</v>
      </c>
      <c r="BR13" s="1">
        <v>2</v>
      </c>
      <c r="BS13" s="1">
        <v>5</v>
      </c>
      <c r="BT13" s="1">
        <v>1</v>
      </c>
    </row>
    <row r="14" spans="1:77" x14ac:dyDescent="0.25">
      <c r="A14" s="27" t="s">
        <v>287</v>
      </c>
      <c r="B14">
        <v>2.8269230769230771</v>
      </c>
      <c r="C14" s="1">
        <v>1</v>
      </c>
      <c r="D14" s="1">
        <v>1</v>
      </c>
      <c r="E14" s="1">
        <v>2</v>
      </c>
      <c r="F14" s="1">
        <v>1</v>
      </c>
      <c r="G14" s="1">
        <v>1</v>
      </c>
      <c r="H14" s="1">
        <v>2</v>
      </c>
      <c r="I14" s="1">
        <v>1</v>
      </c>
      <c r="J14" s="1">
        <v>3</v>
      </c>
      <c r="K14" s="1">
        <v>3</v>
      </c>
      <c r="L14" s="1">
        <v>2</v>
      </c>
      <c r="M14" s="1">
        <v>3</v>
      </c>
      <c r="N14" s="1">
        <v>2</v>
      </c>
      <c r="O14" s="1">
        <v>3</v>
      </c>
      <c r="P14" s="1">
        <v>2</v>
      </c>
      <c r="Q14" s="1">
        <v>2</v>
      </c>
      <c r="R14" s="1">
        <v>3</v>
      </c>
      <c r="S14" s="1">
        <v>2</v>
      </c>
      <c r="T14" s="1">
        <v>6</v>
      </c>
      <c r="U14" s="1">
        <v>2</v>
      </c>
      <c r="V14" s="1">
        <v>3</v>
      </c>
      <c r="W14" s="1">
        <v>3</v>
      </c>
      <c r="X14" s="1">
        <v>3</v>
      </c>
      <c r="Y14" s="1">
        <v>3</v>
      </c>
      <c r="Z14" s="1">
        <v>1</v>
      </c>
      <c r="AA14" s="1">
        <v>6</v>
      </c>
      <c r="AB14" s="1">
        <v>1</v>
      </c>
      <c r="AC14" s="1">
        <v>3</v>
      </c>
      <c r="AD14" s="1">
        <v>2</v>
      </c>
      <c r="AE14" s="1">
        <v>4</v>
      </c>
      <c r="AF14" s="1">
        <v>3</v>
      </c>
      <c r="AG14" s="1">
        <v>3</v>
      </c>
      <c r="AH14" s="1">
        <v>3</v>
      </c>
      <c r="AI14" s="1">
        <v>6</v>
      </c>
      <c r="AJ14" s="1">
        <v>1</v>
      </c>
      <c r="AK14" s="1">
        <v>3</v>
      </c>
      <c r="AL14" s="1">
        <v>2</v>
      </c>
      <c r="AM14" s="1">
        <v>3</v>
      </c>
      <c r="AN14" s="1">
        <v>3</v>
      </c>
      <c r="AO14" s="1">
        <v>2</v>
      </c>
      <c r="AP14" s="1">
        <v>3</v>
      </c>
      <c r="AQ14" s="1">
        <v>4</v>
      </c>
      <c r="AR14" s="1">
        <v>7</v>
      </c>
      <c r="AS14" s="1">
        <v>3</v>
      </c>
      <c r="AT14" s="1">
        <v>2</v>
      </c>
      <c r="AU14" s="1">
        <v>4</v>
      </c>
      <c r="AV14" s="1">
        <v>3</v>
      </c>
      <c r="AW14" s="1">
        <v>6</v>
      </c>
      <c r="AX14" s="1">
        <v>3</v>
      </c>
      <c r="AY14" s="1">
        <v>1</v>
      </c>
      <c r="AZ14" s="1">
        <v>3</v>
      </c>
      <c r="BA14" s="1">
        <v>3</v>
      </c>
      <c r="BB14" s="1">
        <v>3</v>
      </c>
      <c r="BC14" s="1">
        <v>1</v>
      </c>
      <c r="BD14" s="1">
        <v>3</v>
      </c>
      <c r="BE14" s="1">
        <v>3</v>
      </c>
      <c r="BF14" s="1">
        <v>1</v>
      </c>
      <c r="BG14" s="1">
        <v>2</v>
      </c>
      <c r="BH14" s="1">
        <v>3</v>
      </c>
      <c r="BI14" s="1">
        <v>4</v>
      </c>
      <c r="BJ14" s="1">
        <v>1</v>
      </c>
      <c r="BK14" s="1">
        <v>3</v>
      </c>
      <c r="BL14" s="1">
        <v>2</v>
      </c>
      <c r="BM14" s="1">
        <v>3</v>
      </c>
      <c r="BN14" s="1">
        <v>6</v>
      </c>
      <c r="BO14" s="1">
        <v>3</v>
      </c>
      <c r="BP14" s="1">
        <v>3</v>
      </c>
      <c r="BQ14" s="1">
        <v>6</v>
      </c>
      <c r="BR14" s="1">
        <v>3</v>
      </c>
      <c r="BS14" s="1">
        <v>3</v>
      </c>
      <c r="BT14" s="1">
        <v>1</v>
      </c>
    </row>
    <row r="15" spans="1:77" x14ac:dyDescent="0.25">
      <c r="A15" s="27" t="s">
        <v>288</v>
      </c>
      <c r="B15">
        <v>4.7422680412371134</v>
      </c>
      <c r="C15" s="1">
        <v>1</v>
      </c>
      <c r="D15" s="1">
        <v>2</v>
      </c>
      <c r="E15" s="1">
        <v>3</v>
      </c>
      <c r="F15" s="1">
        <v>1</v>
      </c>
      <c r="G15" s="1">
        <v>2</v>
      </c>
      <c r="H15" s="1">
        <v>3</v>
      </c>
      <c r="I15" s="1">
        <v>2</v>
      </c>
      <c r="J15" s="1">
        <v>4</v>
      </c>
      <c r="K15" s="1">
        <v>3</v>
      </c>
      <c r="L15" s="1">
        <v>3</v>
      </c>
      <c r="M15" s="1">
        <v>4</v>
      </c>
      <c r="N15" s="1">
        <v>3</v>
      </c>
      <c r="O15" s="1">
        <v>4</v>
      </c>
      <c r="P15" s="1">
        <v>3</v>
      </c>
      <c r="Q15" s="1">
        <v>3</v>
      </c>
      <c r="R15" s="1">
        <v>3</v>
      </c>
      <c r="S15" s="1">
        <v>3</v>
      </c>
      <c r="T15" s="1">
        <v>3</v>
      </c>
      <c r="U15" s="1">
        <v>3</v>
      </c>
      <c r="V15" s="1">
        <v>2</v>
      </c>
      <c r="W15" s="1">
        <v>2</v>
      </c>
      <c r="X15" s="1">
        <v>4</v>
      </c>
      <c r="Y15" s="1">
        <v>3</v>
      </c>
      <c r="Z15" s="1">
        <v>2</v>
      </c>
      <c r="AA15" s="1">
        <v>4</v>
      </c>
      <c r="AB15" s="1">
        <v>4</v>
      </c>
      <c r="AC15" s="1">
        <v>2</v>
      </c>
      <c r="AD15" s="1">
        <v>2</v>
      </c>
      <c r="AE15" s="1">
        <v>4</v>
      </c>
      <c r="AF15" s="1">
        <v>3</v>
      </c>
      <c r="AG15" s="1">
        <v>3</v>
      </c>
      <c r="AH15" s="1">
        <v>3</v>
      </c>
      <c r="AI15" s="1">
        <v>4</v>
      </c>
      <c r="AJ15" s="1">
        <v>1</v>
      </c>
      <c r="AK15" s="1">
        <v>3</v>
      </c>
      <c r="AL15" s="1">
        <v>3</v>
      </c>
      <c r="AM15" s="1">
        <v>4</v>
      </c>
      <c r="AN15" s="1">
        <v>4</v>
      </c>
      <c r="AO15" s="1">
        <v>2</v>
      </c>
      <c r="AP15" s="1">
        <v>2</v>
      </c>
      <c r="AQ15" s="1">
        <v>3</v>
      </c>
      <c r="AR15" s="1">
        <v>4</v>
      </c>
      <c r="AS15" s="1">
        <v>6</v>
      </c>
      <c r="AT15" s="1">
        <v>2</v>
      </c>
      <c r="AU15" s="1">
        <v>4</v>
      </c>
      <c r="AV15" s="1">
        <v>3</v>
      </c>
      <c r="AW15" s="1">
        <v>3</v>
      </c>
      <c r="AX15" s="1">
        <v>2</v>
      </c>
      <c r="AY15" s="1">
        <v>2</v>
      </c>
      <c r="AZ15" s="1">
        <v>2</v>
      </c>
      <c r="BA15" s="1">
        <v>2</v>
      </c>
      <c r="BB15" s="1">
        <v>2</v>
      </c>
      <c r="BC15" s="1">
        <v>2</v>
      </c>
      <c r="BD15" s="1">
        <v>3</v>
      </c>
      <c r="BE15" s="1">
        <v>3</v>
      </c>
      <c r="BF15" s="1">
        <v>2</v>
      </c>
      <c r="BG15" s="1">
        <v>2</v>
      </c>
      <c r="BH15" s="1">
        <v>5</v>
      </c>
      <c r="BI15" s="1">
        <v>3</v>
      </c>
      <c r="BJ15" s="1">
        <v>2</v>
      </c>
      <c r="BK15" s="1">
        <v>2</v>
      </c>
      <c r="BL15" s="1">
        <v>2</v>
      </c>
      <c r="BM15" s="1">
        <v>4</v>
      </c>
      <c r="BN15" s="1">
        <v>3</v>
      </c>
      <c r="BO15" s="1">
        <v>2</v>
      </c>
      <c r="BP15" s="1">
        <v>4</v>
      </c>
      <c r="BQ15" s="1">
        <v>3</v>
      </c>
      <c r="BR15" s="1">
        <v>4</v>
      </c>
      <c r="BS15" s="1">
        <v>3</v>
      </c>
      <c r="BT15" s="1">
        <v>1</v>
      </c>
    </row>
    <row r="16" spans="1:77" x14ac:dyDescent="0.25">
      <c r="A16" s="27" t="s">
        <v>289</v>
      </c>
      <c r="B16">
        <v>3.963855421686747</v>
      </c>
      <c r="C16" s="1">
        <v>2</v>
      </c>
      <c r="D16" s="1">
        <v>2</v>
      </c>
      <c r="E16" s="1">
        <v>2</v>
      </c>
      <c r="F16" s="1">
        <v>2</v>
      </c>
      <c r="G16" s="1">
        <v>2</v>
      </c>
      <c r="H16" s="1">
        <v>2</v>
      </c>
      <c r="I16" s="1">
        <v>2</v>
      </c>
      <c r="J16" s="1">
        <v>17</v>
      </c>
      <c r="K16" s="1">
        <v>3</v>
      </c>
      <c r="L16" s="1">
        <v>2</v>
      </c>
      <c r="M16" s="1">
        <v>3</v>
      </c>
      <c r="N16" s="1">
        <v>2</v>
      </c>
      <c r="O16" s="1">
        <v>3</v>
      </c>
      <c r="P16" s="1">
        <v>2</v>
      </c>
      <c r="Q16" s="1">
        <v>2</v>
      </c>
      <c r="R16" s="1">
        <v>3</v>
      </c>
      <c r="S16" s="1">
        <v>2</v>
      </c>
      <c r="T16" s="1">
        <v>3</v>
      </c>
      <c r="U16" s="1">
        <v>2</v>
      </c>
      <c r="V16" s="1">
        <v>1</v>
      </c>
      <c r="W16" s="1">
        <v>3</v>
      </c>
      <c r="X16" s="1">
        <v>3</v>
      </c>
      <c r="Y16" s="1">
        <v>3</v>
      </c>
      <c r="Z16" s="1">
        <v>1</v>
      </c>
      <c r="AA16" s="1">
        <v>4</v>
      </c>
      <c r="AB16" s="1">
        <v>2</v>
      </c>
      <c r="AC16" s="1">
        <v>3</v>
      </c>
      <c r="AD16" s="1">
        <v>2</v>
      </c>
      <c r="AE16" s="1">
        <v>2</v>
      </c>
      <c r="AF16" s="1">
        <v>3</v>
      </c>
      <c r="AG16" s="1">
        <v>4</v>
      </c>
      <c r="AH16" s="1">
        <v>3</v>
      </c>
      <c r="AI16" s="1">
        <v>4</v>
      </c>
      <c r="AJ16" s="1">
        <v>2</v>
      </c>
      <c r="AK16" s="1">
        <v>3</v>
      </c>
      <c r="AL16" s="1">
        <v>2</v>
      </c>
      <c r="AM16" s="1">
        <v>4</v>
      </c>
      <c r="AN16" s="1">
        <v>3</v>
      </c>
      <c r="AO16" s="1">
        <v>2</v>
      </c>
      <c r="AP16" s="1">
        <v>3</v>
      </c>
      <c r="AQ16" s="1">
        <v>5</v>
      </c>
      <c r="AR16" s="1">
        <v>3</v>
      </c>
      <c r="AS16" s="1">
        <v>2</v>
      </c>
      <c r="AT16" s="1">
        <v>2</v>
      </c>
      <c r="AU16" s="1">
        <v>2</v>
      </c>
      <c r="AV16" s="1">
        <v>2</v>
      </c>
      <c r="AW16" s="1">
        <v>3</v>
      </c>
      <c r="AX16" s="1">
        <v>2</v>
      </c>
      <c r="AY16" s="1">
        <v>2</v>
      </c>
      <c r="AZ16" s="1">
        <v>2</v>
      </c>
      <c r="BA16" s="1">
        <v>2</v>
      </c>
      <c r="BB16" s="1">
        <v>2</v>
      </c>
      <c r="BC16" s="1">
        <v>2</v>
      </c>
      <c r="BD16" s="1">
        <v>4</v>
      </c>
      <c r="BE16" s="1">
        <v>2</v>
      </c>
      <c r="BF16" s="1">
        <v>2</v>
      </c>
      <c r="BG16" s="1">
        <v>2</v>
      </c>
      <c r="BH16" s="1">
        <v>3</v>
      </c>
      <c r="BI16" s="1">
        <v>5</v>
      </c>
      <c r="BJ16" s="1">
        <v>7</v>
      </c>
      <c r="BK16" s="1">
        <v>2</v>
      </c>
      <c r="BL16" s="1">
        <v>2</v>
      </c>
      <c r="BM16" s="1">
        <v>3</v>
      </c>
      <c r="BN16" s="1">
        <v>3</v>
      </c>
      <c r="BO16" s="1">
        <v>2</v>
      </c>
      <c r="BP16" s="1">
        <v>4</v>
      </c>
      <c r="BQ16" s="1">
        <v>3</v>
      </c>
      <c r="BR16" s="1">
        <v>3</v>
      </c>
      <c r="BS16" s="1">
        <v>4</v>
      </c>
      <c r="BT16" s="1">
        <v>2</v>
      </c>
    </row>
    <row r="17" spans="1:72" x14ac:dyDescent="0.25">
      <c r="A17" s="27" t="s">
        <v>290</v>
      </c>
      <c r="B17">
        <v>5.8793103448275863</v>
      </c>
      <c r="C17" s="1">
        <v>3</v>
      </c>
      <c r="D17" s="1">
        <v>3</v>
      </c>
      <c r="E17" s="1">
        <v>3</v>
      </c>
      <c r="F17" s="1">
        <v>3</v>
      </c>
      <c r="G17" s="1">
        <v>3</v>
      </c>
      <c r="H17" s="1">
        <v>3</v>
      </c>
      <c r="I17" s="1">
        <v>3</v>
      </c>
      <c r="J17" s="1">
        <v>4</v>
      </c>
      <c r="K17" s="1">
        <v>1</v>
      </c>
      <c r="L17" s="1">
        <v>3</v>
      </c>
      <c r="M17" s="1">
        <v>3</v>
      </c>
      <c r="N17" s="1">
        <v>3</v>
      </c>
      <c r="O17" s="1">
        <v>4</v>
      </c>
      <c r="P17" s="1">
        <v>3</v>
      </c>
      <c r="Q17" s="1">
        <v>3</v>
      </c>
      <c r="R17" s="1">
        <v>3</v>
      </c>
      <c r="S17" s="1">
        <v>3</v>
      </c>
      <c r="T17" s="1">
        <v>4</v>
      </c>
      <c r="U17" s="1">
        <v>3</v>
      </c>
      <c r="V17" s="1">
        <v>3</v>
      </c>
      <c r="W17" s="1">
        <v>3</v>
      </c>
      <c r="X17" s="1">
        <v>3</v>
      </c>
      <c r="Y17" s="1">
        <v>4</v>
      </c>
      <c r="Z17" s="1">
        <v>3</v>
      </c>
      <c r="AA17" s="1">
        <v>3</v>
      </c>
      <c r="AB17" s="1">
        <v>3</v>
      </c>
      <c r="AC17" s="1">
        <v>3</v>
      </c>
      <c r="AD17" s="1">
        <v>3</v>
      </c>
      <c r="AE17" s="1">
        <v>4</v>
      </c>
      <c r="AF17" s="1">
        <v>4</v>
      </c>
      <c r="AG17" s="1">
        <v>4</v>
      </c>
      <c r="AH17" s="1">
        <v>4</v>
      </c>
      <c r="AI17" s="1">
        <v>3</v>
      </c>
      <c r="AJ17" s="1">
        <v>4</v>
      </c>
      <c r="AK17" s="1">
        <v>4</v>
      </c>
      <c r="AL17" s="1">
        <v>3</v>
      </c>
      <c r="AM17" s="1">
        <v>4</v>
      </c>
      <c r="AN17" s="1">
        <v>3</v>
      </c>
      <c r="AO17" s="1">
        <v>3</v>
      </c>
      <c r="AP17" s="1">
        <v>3</v>
      </c>
      <c r="AQ17" s="1">
        <v>4</v>
      </c>
      <c r="AR17" s="1">
        <v>4</v>
      </c>
      <c r="AS17" s="1">
        <v>2</v>
      </c>
      <c r="AT17" s="1">
        <v>3</v>
      </c>
      <c r="AU17" s="1">
        <v>4</v>
      </c>
      <c r="AV17" s="1">
        <v>2</v>
      </c>
      <c r="AW17" s="1">
        <v>4</v>
      </c>
      <c r="AX17" s="1">
        <v>2</v>
      </c>
      <c r="AY17" s="1">
        <v>3</v>
      </c>
      <c r="AZ17" s="1">
        <v>2</v>
      </c>
      <c r="BA17" s="1">
        <v>2</v>
      </c>
      <c r="BB17" s="1">
        <v>2</v>
      </c>
      <c r="BC17" s="1">
        <v>3</v>
      </c>
      <c r="BD17" s="1">
        <v>4</v>
      </c>
      <c r="BE17" s="1">
        <v>2</v>
      </c>
      <c r="BF17" s="1">
        <v>3</v>
      </c>
      <c r="BG17" s="1">
        <v>2</v>
      </c>
      <c r="BH17" s="1">
        <v>4</v>
      </c>
      <c r="BI17" s="1">
        <v>5</v>
      </c>
      <c r="BJ17" s="1">
        <v>3</v>
      </c>
      <c r="BK17" s="1">
        <v>2</v>
      </c>
      <c r="BL17" s="1">
        <v>3</v>
      </c>
      <c r="BM17" s="1">
        <v>4</v>
      </c>
      <c r="BN17" s="1">
        <v>4</v>
      </c>
      <c r="BO17" s="1">
        <v>2</v>
      </c>
      <c r="BP17" s="1">
        <v>4</v>
      </c>
      <c r="BQ17" s="1">
        <v>4</v>
      </c>
      <c r="BR17" s="1">
        <v>3</v>
      </c>
      <c r="BS17" s="1">
        <v>3</v>
      </c>
      <c r="BT17" s="1">
        <v>4</v>
      </c>
    </row>
    <row r="18" spans="1:72" x14ac:dyDescent="0.25">
      <c r="A18" s="27" t="s">
        <v>291</v>
      </c>
      <c r="B18">
        <v>5.7631578947368425</v>
      </c>
      <c r="C18" s="1">
        <v>2</v>
      </c>
      <c r="D18" s="1">
        <v>3</v>
      </c>
      <c r="E18" s="1">
        <v>3</v>
      </c>
      <c r="F18" s="1">
        <v>2</v>
      </c>
      <c r="G18" s="1">
        <v>3</v>
      </c>
      <c r="H18" s="1">
        <v>3</v>
      </c>
      <c r="I18" s="1">
        <v>3</v>
      </c>
      <c r="J18" s="1">
        <v>4</v>
      </c>
      <c r="K18" s="1">
        <v>2</v>
      </c>
      <c r="L18" s="1">
        <v>3</v>
      </c>
      <c r="M18" s="1">
        <v>2</v>
      </c>
      <c r="N18" s="1">
        <v>3</v>
      </c>
      <c r="O18" s="1">
        <v>4</v>
      </c>
      <c r="P18" s="1">
        <v>3</v>
      </c>
      <c r="Q18" s="1">
        <v>3</v>
      </c>
      <c r="R18" s="1">
        <v>3</v>
      </c>
      <c r="S18" s="1">
        <v>3</v>
      </c>
      <c r="T18" s="1">
        <v>2</v>
      </c>
      <c r="U18" s="1">
        <v>3</v>
      </c>
      <c r="V18" s="1">
        <v>2</v>
      </c>
      <c r="W18" s="1">
        <v>4</v>
      </c>
      <c r="X18" s="1">
        <v>3</v>
      </c>
      <c r="Y18" s="1">
        <v>4</v>
      </c>
      <c r="Z18" s="1">
        <v>3</v>
      </c>
      <c r="AA18" s="1">
        <v>2</v>
      </c>
      <c r="AB18" s="1">
        <v>3</v>
      </c>
      <c r="AC18" s="1">
        <v>4</v>
      </c>
      <c r="AD18" s="1">
        <v>3</v>
      </c>
      <c r="AE18" s="1">
        <v>4</v>
      </c>
      <c r="AF18" s="1">
        <v>4</v>
      </c>
      <c r="AG18" s="1">
        <v>2</v>
      </c>
      <c r="AH18" s="1">
        <v>4</v>
      </c>
      <c r="AI18" s="1">
        <v>3</v>
      </c>
      <c r="AJ18" s="1">
        <v>2</v>
      </c>
      <c r="AK18" s="1">
        <v>4</v>
      </c>
      <c r="AL18" s="1">
        <v>3</v>
      </c>
      <c r="AM18" s="1">
        <v>4</v>
      </c>
      <c r="AN18" s="1">
        <v>3</v>
      </c>
      <c r="AO18" s="1">
        <v>3</v>
      </c>
      <c r="AP18" s="1">
        <v>4</v>
      </c>
      <c r="AQ18" s="1">
        <v>4</v>
      </c>
      <c r="AR18" s="1">
        <v>4</v>
      </c>
      <c r="AS18" s="1">
        <v>3</v>
      </c>
      <c r="AT18" s="1">
        <v>3</v>
      </c>
      <c r="AU18" s="1">
        <v>4</v>
      </c>
      <c r="AV18" s="1">
        <v>2</v>
      </c>
      <c r="AW18" s="1">
        <v>2</v>
      </c>
      <c r="AX18" s="1">
        <v>3</v>
      </c>
      <c r="AY18" s="1">
        <v>3</v>
      </c>
      <c r="AZ18" s="1">
        <v>3</v>
      </c>
      <c r="BA18" s="1">
        <v>3</v>
      </c>
      <c r="BB18" s="1">
        <v>3</v>
      </c>
      <c r="BC18" s="1">
        <v>3</v>
      </c>
      <c r="BD18" s="1">
        <v>4</v>
      </c>
      <c r="BE18" s="1">
        <v>3</v>
      </c>
      <c r="BF18" s="1">
        <v>3</v>
      </c>
      <c r="BG18" s="1">
        <v>2</v>
      </c>
      <c r="BH18" s="1">
        <v>2</v>
      </c>
      <c r="BI18" s="1">
        <v>4</v>
      </c>
      <c r="BJ18" s="1">
        <v>3</v>
      </c>
      <c r="BK18" s="1">
        <v>3</v>
      </c>
      <c r="BL18" s="1">
        <v>4</v>
      </c>
      <c r="BM18" s="1">
        <v>4</v>
      </c>
      <c r="BN18" s="1">
        <v>2</v>
      </c>
      <c r="BO18" s="1">
        <v>2</v>
      </c>
      <c r="BP18" s="1">
        <v>4</v>
      </c>
      <c r="BQ18" s="1">
        <v>2</v>
      </c>
      <c r="BR18" s="1">
        <v>3</v>
      </c>
      <c r="BS18" s="1">
        <v>3</v>
      </c>
      <c r="BT18" s="1">
        <v>2</v>
      </c>
    </row>
    <row r="19" spans="1:72" x14ac:dyDescent="0.25">
      <c r="A19" s="27" t="s">
        <v>292</v>
      </c>
      <c r="B19">
        <v>3.9533333333333331</v>
      </c>
      <c r="C19" s="1">
        <v>2</v>
      </c>
      <c r="D19" s="1">
        <v>2</v>
      </c>
      <c r="E19" s="1">
        <v>2</v>
      </c>
      <c r="F19" s="1">
        <v>2</v>
      </c>
      <c r="G19" s="1">
        <v>2</v>
      </c>
      <c r="H19" s="1">
        <v>2</v>
      </c>
      <c r="I19" s="1">
        <v>2</v>
      </c>
      <c r="J19" s="1">
        <v>2</v>
      </c>
      <c r="K19" s="1">
        <v>1</v>
      </c>
      <c r="L19" s="1">
        <v>1</v>
      </c>
      <c r="M19" s="1">
        <v>1</v>
      </c>
      <c r="N19" s="1">
        <v>2</v>
      </c>
      <c r="O19" s="1">
        <v>2</v>
      </c>
      <c r="P19" s="1">
        <v>1</v>
      </c>
      <c r="Q19" s="1">
        <v>2</v>
      </c>
      <c r="R19" s="1">
        <v>2</v>
      </c>
      <c r="S19" s="1">
        <v>2</v>
      </c>
      <c r="T19" s="1">
        <v>2</v>
      </c>
      <c r="U19" s="1">
        <v>2</v>
      </c>
      <c r="V19" s="1">
        <v>1</v>
      </c>
      <c r="W19" s="1">
        <v>1</v>
      </c>
      <c r="X19" s="1">
        <v>2</v>
      </c>
      <c r="Y19" s="1">
        <v>2</v>
      </c>
      <c r="Z19" s="1">
        <v>2</v>
      </c>
      <c r="AA19" s="1">
        <v>2</v>
      </c>
      <c r="AB19" s="1">
        <v>2</v>
      </c>
      <c r="AC19" s="1">
        <v>1</v>
      </c>
      <c r="AD19" s="1">
        <v>2</v>
      </c>
      <c r="AE19" s="1">
        <v>2</v>
      </c>
      <c r="AF19" s="1">
        <v>2</v>
      </c>
      <c r="AG19" s="1">
        <v>1</v>
      </c>
      <c r="AH19" s="1">
        <v>2</v>
      </c>
      <c r="AI19" s="1">
        <v>2</v>
      </c>
      <c r="AJ19" s="1">
        <v>1</v>
      </c>
      <c r="AK19" s="1">
        <v>2</v>
      </c>
      <c r="AL19" s="1">
        <v>2</v>
      </c>
      <c r="AM19" s="1">
        <v>2</v>
      </c>
      <c r="AN19" s="1">
        <v>2</v>
      </c>
      <c r="AO19" s="1">
        <v>2</v>
      </c>
      <c r="AP19" s="1">
        <v>1</v>
      </c>
      <c r="AQ19" s="1">
        <v>2</v>
      </c>
      <c r="AR19" s="1">
        <v>2</v>
      </c>
      <c r="AS19" s="1">
        <v>2</v>
      </c>
      <c r="AT19" s="1">
        <v>2</v>
      </c>
      <c r="AU19" s="1">
        <v>2</v>
      </c>
      <c r="AV19" s="1">
        <v>1</v>
      </c>
      <c r="AW19" s="1">
        <v>2</v>
      </c>
      <c r="AX19" s="1">
        <v>2</v>
      </c>
      <c r="AY19" s="1">
        <v>2</v>
      </c>
      <c r="AZ19" s="1">
        <v>2</v>
      </c>
      <c r="BA19" s="1">
        <v>2</v>
      </c>
      <c r="BB19" s="1">
        <v>2</v>
      </c>
      <c r="BC19" s="1">
        <v>2</v>
      </c>
      <c r="BD19" s="1">
        <v>2</v>
      </c>
      <c r="BE19" s="1">
        <v>2</v>
      </c>
      <c r="BF19" s="1">
        <v>2</v>
      </c>
      <c r="BG19" s="1">
        <v>1</v>
      </c>
      <c r="BH19" s="1">
        <v>1</v>
      </c>
      <c r="BI19" s="1">
        <v>2</v>
      </c>
      <c r="BJ19" s="1">
        <v>2</v>
      </c>
      <c r="BK19" s="1">
        <v>2</v>
      </c>
      <c r="BL19" s="1">
        <v>2</v>
      </c>
      <c r="BM19" s="1">
        <v>2</v>
      </c>
      <c r="BN19" s="1">
        <v>2</v>
      </c>
      <c r="BO19" s="1">
        <v>1</v>
      </c>
      <c r="BP19" s="1">
        <v>2</v>
      </c>
      <c r="BQ19" s="1">
        <v>2</v>
      </c>
      <c r="BR19" s="1">
        <v>2</v>
      </c>
      <c r="BS19" s="1">
        <v>1</v>
      </c>
      <c r="BT19" s="1">
        <v>1</v>
      </c>
    </row>
    <row r="20" spans="1:72" x14ac:dyDescent="0.25">
      <c r="A20" s="27" t="s">
        <v>293</v>
      </c>
      <c r="B20">
        <v>2.5</v>
      </c>
      <c r="C20" s="1">
        <v>2</v>
      </c>
      <c r="D20" s="1">
        <v>2</v>
      </c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1">
        <v>2</v>
      </c>
      <c r="K20" s="1">
        <v>1</v>
      </c>
      <c r="L20" s="1">
        <v>1</v>
      </c>
      <c r="M20" s="1">
        <v>2</v>
      </c>
      <c r="N20" s="1">
        <v>2</v>
      </c>
      <c r="O20" s="1">
        <v>2</v>
      </c>
      <c r="P20" s="1">
        <v>1</v>
      </c>
      <c r="Q20" s="1">
        <v>2</v>
      </c>
      <c r="R20" s="1">
        <v>2</v>
      </c>
      <c r="S20" s="1">
        <v>2</v>
      </c>
      <c r="T20" s="1">
        <v>2</v>
      </c>
      <c r="U20" s="1">
        <v>2</v>
      </c>
      <c r="V20" s="1">
        <v>2</v>
      </c>
      <c r="W20" s="1">
        <v>2</v>
      </c>
      <c r="X20" s="1">
        <v>2</v>
      </c>
      <c r="Y20" s="1">
        <v>2</v>
      </c>
      <c r="Z20" s="1">
        <v>1</v>
      </c>
      <c r="AA20" s="1">
        <v>2</v>
      </c>
      <c r="AB20" s="1">
        <v>2</v>
      </c>
      <c r="AC20" s="1">
        <v>2</v>
      </c>
      <c r="AD20" s="1">
        <v>1</v>
      </c>
      <c r="AE20" s="1">
        <v>2</v>
      </c>
      <c r="AF20" s="1">
        <v>2</v>
      </c>
      <c r="AG20" s="1">
        <v>2</v>
      </c>
      <c r="AH20" s="1">
        <v>2</v>
      </c>
      <c r="AI20" s="1">
        <v>2</v>
      </c>
      <c r="AJ20" s="1">
        <v>1</v>
      </c>
      <c r="AK20" s="1">
        <v>2</v>
      </c>
      <c r="AL20" s="1">
        <v>2</v>
      </c>
      <c r="AM20" s="1">
        <v>2</v>
      </c>
      <c r="AN20" s="1">
        <v>2</v>
      </c>
      <c r="AO20" s="1">
        <v>1</v>
      </c>
      <c r="AP20" s="1">
        <v>2</v>
      </c>
      <c r="AQ20" s="1">
        <v>2</v>
      </c>
      <c r="AR20" s="1">
        <v>2</v>
      </c>
      <c r="AS20" s="1">
        <v>2</v>
      </c>
      <c r="AT20" s="1">
        <v>1</v>
      </c>
      <c r="AU20" s="1">
        <v>2</v>
      </c>
      <c r="AV20" s="1">
        <v>1</v>
      </c>
      <c r="AW20" s="1">
        <v>2</v>
      </c>
      <c r="AX20" s="1">
        <v>2</v>
      </c>
      <c r="AY20" s="1">
        <v>2</v>
      </c>
      <c r="AZ20" s="1">
        <v>2</v>
      </c>
      <c r="BA20" s="1">
        <v>2</v>
      </c>
      <c r="BB20" s="1">
        <v>2</v>
      </c>
      <c r="BC20" s="1">
        <v>2</v>
      </c>
      <c r="BD20" s="1">
        <v>2</v>
      </c>
      <c r="BE20" s="1">
        <v>2</v>
      </c>
      <c r="BF20" s="1">
        <v>2</v>
      </c>
      <c r="BG20" s="1">
        <v>1</v>
      </c>
      <c r="BH20" s="1">
        <v>2</v>
      </c>
      <c r="BI20" s="1">
        <v>2</v>
      </c>
      <c r="BJ20" s="1">
        <v>2</v>
      </c>
      <c r="BK20" s="1">
        <v>2</v>
      </c>
      <c r="BL20" s="1">
        <v>2</v>
      </c>
      <c r="BM20" s="1">
        <v>2</v>
      </c>
      <c r="BN20" s="1">
        <v>2</v>
      </c>
      <c r="BO20" s="1">
        <v>2</v>
      </c>
      <c r="BP20" s="1">
        <v>2</v>
      </c>
      <c r="BQ20" s="1">
        <v>2</v>
      </c>
      <c r="BR20" s="1">
        <v>2</v>
      </c>
      <c r="BS20" s="1">
        <v>2</v>
      </c>
      <c r="BT20" s="1">
        <v>1</v>
      </c>
    </row>
    <row r="21" spans="1:72" x14ac:dyDescent="0.25">
      <c r="A21" s="27" t="s">
        <v>294</v>
      </c>
      <c r="B21">
        <v>2.8431372549019609</v>
      </c>
      <c r="C21" s="1">
        <v>2</v>
      </c>
      <c r="D21" s="1">
        <v>2</v>
      </c>
      <c r="E21" s="1">
        <v>2</v>
      </c>
      <c r="F21" s="1">
        <v>2</v>
      </c>
      <c r="G21" s="1">
        <v>2</v>
      </c>
      <c r="H21" s="1">
        <v>2</v>
      </c>
      <c r="I21" s="1">
        <v>2</v>
      </c>
      <c r="J21" s="1">
        <v>2</v>
      </c>
      <c r="K21" s="1">
        <v>1</v>
      </c>
      <c r="L21" s="1">
        <v>2</v>
      </c>
      <c r="M21" s="1">
        <v>2</v>
      </c>
      <c r="N21" s="1">
        <v>2</v>
      </c>
      <c r="O21" s="1">
        <v>2</v>
      </c>
      <c r="P21" s="1">
        <v>2</v>
      </c>
      <c r="Q21" s="1">
        <v>2</v>
      </c>
      <c r="R21" s="1">
        <v>2</v>
      </c>
      <c r="S21" s="1">
        <v>2</v>
      </c>
      <c r="T21" s="1">
        <v>3</v>
      </c>
      <c r="U21" s="1">
        <v>2</v>
      </c>
      <c r="V21" s="1">
        <v>2</v>
      </c>
      <c r="W21" s="1">
        <v>2</v>
      </c>
      <c r="X21" s="1">
        <v>2</v>
      </c>
      <c r="Y21" s="1">
        <v>2</v>
      </c>
      <c r="Z21" s="1">
        <v>1</v>
      </c>
      <c r="AA21" s="1">
        <v>2</v>
      </c>
      <c r="AB21" s="1">
        <v>2</v>
      </c>
      <c r="AC21" s="1">
        <v>2</v>
      </c>
      <c r="AD21" s="1">
        <v>1</v>
      </c>
      <c r="AE21" s="1">
        <v>2</v>
      </c>
      <c r="AF21" s="1">
        <v>2</v>
      </c>
      <c r="AG21" s="1">
        <v>2</v>
      </c>
      <c r="AH21" s="1">
        <v>2</v>
      </c>
      <c r="AI21" s="1">
        <v>2</v>
      </c>
      <c r="AJ21" s="1">
        <v>1</v>
      </c>
      <c r="AK21" s="1">
        <v>2</v>
      </c>
      <c r="AL21" s="1">
        <v>2</v>
      </c>
      <c r="AM21" s="1">
        <v>2</v>
      </c>
      <c r="AN21" s="1">
        <v>2</v>
      </c>
      <c r="AO21" s="1">
        <v>1</v>
      </c>
      <c r="AP21" s="1">
        <v>2</v>
      </c>
      <c r="AQ21" s="1">
        <v>2</v>
      </c>
      <c r="AR21" s="1">
        <v>3</v>
      </c>
      <c r="AS21" s="1">
        <v>2</v>
      </c>
      <c r="AT21" s="1">
        <v>1</v>
      </c>
      <c r="AU21" s="1">
        <v>2</v>
      </c>
      <c r="AV21" s="1">
        <v>2</v>
      </c>
      <c r="AW21" s="1">
        <v>3</v>
      </c>
      <c r="AX21" s="1">
        <v>42</v>
      </c>
      <c r="AY21" s="1">
        <v>2</v>
      </c>
      <c r="AZ21" s="1">
        <v>42</v>
      </c>
      <c r="BA21" s="1">
        <v>42</v>
      </c>
      <c r="BB21" s="1">
        <v>2</v>
      </c>
      <c r="BC21" s="1">
        <v>2</v>
      </c>
      <c r="BD21" s="1">
        <v>3</v>
      </c>
      <c r="BE21" s="1">
        <v>1</v>
      </c>
      <c r="BF21" s="1">
        <v>2</v>
      </c>
      <c r="BG21" s="1">
        <v>1</v>
      </c>
      <c r="BH21" s="1">
        <v>2</v>
      </c>
      <c r="BI21" s="1">
        <v>2</v>
      </c>
      <c r="BJ21" s="1">
        <v>2</v>
      </c>
      <c r="BK21" s="1">
        <v>2</v>
      </c>
      <c r="BL21" s="1">
        <v>2</v>
      </c>
      <c r="BM21" s="1">
        <v>2</v>
      </c>
      <c r="BN21" s="1">
        <v>3</v>
      </c>
      <c r="BO21" s="1">
        <v>2</v>
      </c>
      <c r="BP21" s="1">
        <v>2</v>
      </c>
      <c r="BQ21" s="1">
        <v>3</v>
      </c>
      <c r="BR21" s="1">
        <v>2</v>
      </c>
      <c r="BS21" s="1">
        <v>2</v>
      </c>
      <c r="BT21" s="1">
        <v>3</v>
      </c>
    </row>
    <row r="22" spans="1:72" x14ac:dyDescent="0.25">
      <c r="A22" s="27" t="s">
        <v>295</v>
      </c>
      <c r="B22">
        <v>2.46875</v>
      </c>
      <c r="C22" s="1">
        <v>2</v>
      </c>
      <c r="D22" s="1">
        <v>2</v>
      </c>
      <c r="E22" s="1">
        <v>1</v>
      </c>
      <c r="F22" s="1">
        <v>2</v>
      </c>
      <c r="G22" s="1">
        <v>2</v>
      </c>
      <c r="H22" s="1">
        <v>1</v>
      </c>
      <c r="I22" s="1">
        <v>2</v>
      </c>
      <c r="J22" s="1">
        <v>2</v>
      </c>
      <c r="K22" s="1">
        <v>2</v>
      </c>
      <c r="L22" s="1">
        <v>2</v>
      </c>
      <c r="M22" s="1">
        <v>2</v>
      </c>
      <c r="N22" s="1">
        <v>1</v>
      </c>
      <c r="O22" s="1">
        <v>2</v>
      </c>
      <c r="P22" s="1">
        <v>2</v>
      </c>
      <c r="Q22" s="1">
        <v>1</v>
      </c>
      <c r="R22" s="1">
        <v>2</v>
      </c>
      <c r="S22" s="1">
        <v>2</v>
      </c>
      <c r="T22" s="1">
        <v>2</v>
      </c>
      <c r="U22" s="1">
        <v>2</v>
      </c>
      <c r="V22" s="1">
        <v>2</v>
      </c>
      <c r="W22" s="1">
        <v>2</v>
      </c>
      <c r="X22" s="1">
        <v>3</v>
      </c>
      <c r="Y22" s="1">
        <v>1</v>
      </c>
      <c r="Z22" s="1">
        <v>1</v>
      </c>
      <c r="AA22" s="1">
        <v>2</v>
      </c>
      <c r="AB22" s="1">
        <v>2</v>
      </c>
      <c r="AC22" s="1">
        <v>2</v>
      </c>
      <c r="AD22" s="1">
        <v>2</v>
      </c>
      <c r="AE22" s="1">
        <v>2</v>
      </c>
      <c r="AF22" s="1">
        <v>1</v>
      </c>
      <c r="AG22" s="1">
        <v>3</v>
      </c>
      <c r="AH22" s="1">
        <v>1</v>
      </c>
      <c r="AI22" s="1">
        <v>2</v>
      </c>
      <c r="AJ22" s="1">
        <v>2</v>
      </c>
      <c r="AK22" s="1">
        <v>1</v>
      </c>
      <c r="AL22" s="1">
        <v>2</v>
      </c>
      <c r="AM22" s="1">
        <v>2</v>
      </c>
      <c r="AN22" s="1">
        <v>3</v>
      </c>
      <c r="AO22" s="1">
        <v>2</v>
      </c>
      <c r="AP22" s="1">
        <v>2</v>
      </c>
      <c r="AQ22" s="1">
        <v>2</v>
      </c>
      <c r="AR22" s="1">
        <v>2</v>
      </c>
      <c r="AS22" s="1">
        <v>2</v>
      </c>
      <c r="AT22" s="1">
        <v>2</v>
      </c>
      <c r="AU22" s="1">
        <v>2</v>
      </c>
      <c r="AV22" s="1">
        <v>2</v>
      </c>
      <c r="AW22" s="1">
        <v>2</v>
      </c>
      <c r="AX22" s="1">
        <v>2</v>
      </c>
      <c r="AY22" s="1">
        <v>2</v>
      </c>
      <c r="AZ22" s="1">
        <v>2</v>
      </c>
      <c r="BA22" s="1">
        <v>2</v>
      </c>
      <c r="BB22" s="1">
        <v>2</v>
      </c>
      <c r="BC22" s="1">
        <v>2</v>
      </c>
      <c r="BD22" s="1">
        <v>3</v>
      </c>
      <c r="BE22" s="1">
        <v>2</v>
      </c>
      <c r="BF22" s="1">
        <v>2</v>
      </c>
      <c r="BG22" s="1">
        <v>1</v>
      </c>
      <c r="BH22" s="1">
        <v>2</v>
      </c>
      <c r="BI22" s="1">
        <v>2</v>
      </c>
      <c r="BJ22" s="1">
        <v>2</v>
      </c>
      <c r="BK22" s="1">
        <v>2</v>
      </c>
      <c r="BL22" s="1">
        <v>2</v>
      </c>
      <c r="BM22" s="1">
        <v>2</v>
      </c>
      <c r="BN22" s="1">
        <v>2</v>
      </c>
      <c r="BO22" s="1">
        <v>1</v>
      </c>
      <c r="BP22" s="1">
        <v>2</v>
      </c>
      <c r="BQ22" s="1">
        <v>2</v>
      </c>
      <c r="BR22" s="1">
        <v>3</v>
      </c>
      <c r="BS22" s="1">
        <v>3</v>
      </c>
      <c r="BT22" s="1">
        <v>2</v>
      </c>
    </row>
    <row r="23" spans="1:72" x14ac:dyDescent="0.25">
      <c r="A23" s="27" t="s">
        <v>296</v>
      </c>
      <c r="B23">
        <v>3.0555555555555554</v>
      </c>
      <c r="C23" s="1">
        <v>2</v>
      </c>
      <c r="D23" s="1">
        <v>2</v>
      </c>
      <c r="E23" s="1">
        <v>1</v>
      </c>
      <c r="F23" s="1">
        <v>2</v>
      </c>
      <c r="G23" s="1">
        <v>2</v>
      </c>
      <c r="H23" s="1">
        <v>1</v>
      </c>
      <c r="I23" s="1">
        <v>2</v>
      </c>
      <c r="J23" s="1">
        <v>2</v>
      </c>
      <c r="K23" s="1">
        <v>2</v>
      </c>
      <c r="L23" s="1">
        <v>2</v>
      </c>
      <c r="M23" s="1">
        <v>2</v>
      </c>
      <c r="N23" s="1">
        <v>1</v>
      </c>
      <c r="O23" s="1">
        <v>2</v>
      </c>
      <c r="P23" s="1">
        <v>2</v>
      </c>
      <c r="Q23" s="1">
        <v>1</v>
      </c>
      <c r="R23" s="1">
        <v>2</v>
      </c>
      <c r="S23" s="1">
        <v>2</v>
      </c>
      <c r="T23" s="1">
        <v>2</v>
      </c>
      <c r="U23" s="1">
        <v>2</v>
      </c>
      <c r="V23" s="1">
        <v>2</v>
      </c>
      <c r="W23" s="1">
        <v>2</v>
      </c>
      <c r="X23" s="1">
        <v>3</v>
      </c>
      <c r="Y23" s="1">
        <v>1</v>
      </c>
      <c r="Z23" s="1">
        <v>1</v>
      </c>
      <c r="AA23" s="1">
        <v>2</v>
      </c>
      <c r="AB23" s="1">
        <v>2</v>
      </c>
      <c r="AC23" s="1">
        <v>2</v>
      </c>
      <c r="AD23" s="1">
        <v>1</v>
      </c>
      <c r="AE23" s="1">
        <v>2</v>
      </c>
      <c r="AF23" s="1">
        <v>1</v>
      </c>
      <c r="AG23" s="1">
        <v>3</v>
      </c>
      <c r="AH23" s="1">
        <v>1</v>
      </c>
      <c r="AI23" s="1">
        <v>2</v>
      </c>
      <c r="AJ23" s="1">
        <v>2</v>
      </c>
      <c r="AK23" s="1">
        <v>1</v>
      </c>
      <c r="AL23" s="1">
        <v>2</v>
      </c>
      <c r="AM23" s="1">
        <v>2</v>
      </c>
      <c r="AN23" s="1">
        <v>3</v>
      </c>
      <c r="AO23" s="1">
        <v>1</v>
      </c>
      <c r="AP23" s="1">
        <v>2</v>
      </c>
      <c r="AQ23" s="1">
        <v>2</v>
      </c>
      <c r="AR23" s="1">
        <v>2</v>
      </c>
      <c r="AS23" s="1">
        <v>1</v>
      </c>
      <c r="AT23" s="1">
        <v>1</v>
      </c>
      <c r="AU23" s="1">
        <v>2</v>
      </c>
      <c r="AV23" s="1">
        <v>2</v>
      </c>
      <c r="AW23" s="1">
        <v>2</v>
      </c>
      <c r="AX23" s="1">
        <v>1</v>
      </c>
      <c r="AY23" s="1">
        <v>2</v>
      </c>
      <c r="AZ23" s="1">
        <v>1</v>
      </c>
      <c r="BA23" s="1">
        <v>1</v>
      </c>
      <c r="BB23" s="1">
        <v>1</v>
      </c>
      <c r="BC23" s="1">
        <v>2</v>
      </c>
      <c r="BD23" s="1">
        <v>3</v>
      </c>
      <c r="BE23" s="1">
        <v>1</v>
      </c>
      <c r="BF23" s="1">
        <v>2</v>
      </c>
      <c r="BG23" s="1">
        <v>1</v>
      </c>
      <c r="BH23" s="1">
        <v>2</v>
      </c>
      <c r="BI23" s="1">
        <v>2</v>
      </c>
      <c r="BJ23" s="1">
        <v>2</v>
      </c>
      <c r="BK23" s="1">
        <v>1</v>
      </c>
      <c r="BL23" s="1">
        <v>1</v>
      </c>
      <c r="BM23" s="1">
        <v>3</v>
      </c>
      <c r="BN23" s="1">
        <v>2</v>
      </c>
      <c r="BO23" s="1">
        <v>2</v>
      </c>
      <c r="BP23" s="1">
        <v>2</v>
      </c>
      <c r="BQ23" s="1">
        <v>2</v>
      </c>
      <c r="BR23" s="1">
        <v>3</v>
      </c>
      <c r="BS23" s="1">
        <v>3</v>
      </c>
      <c r="BT23" s="1">
        <v>2</v>
      </c>
    </row>
    <row r="24" spans="1:72" x14ac:dyDescent="0.25">
      <c r="A24" s="27" t="s">
        <v>297</v>
      </c>
      <c r="B24">
        <v>2.5769230769230771</v>
      </c>
      <c r="C24" s="1">
        <v>2</v>
      </c>
      <c r="D24" s="1">
        <v>2</v>
      </c>
      <c r="E24" s="1">
        <v>2</v>
      </c>
      <c r="F24" s="1">
        <v>2</v>
      </c>
      <c r="G24" s="1">
        <v>2</v>
      </c>
      <c r="H24" s="1">
        <v>2</v>
      </c>
      <c r="I24" s="1">
        <v>2</v>
      </c>
      <c r="J24" s="1">
        <v>2</v>
      </c>
      <c r="K24" s="1">
        <v>2</v>
      </c>
      <c r="L24" s="1">
        <v>2</v>
      </c>
      <c r="M24" s="1">
        <v>2</v>
      </c>
      <c r="N24" s="1">
        <v>2</v>
      </c>
      <c r="O24" s="1">
        <v>2</v>
      </c>
      <c r="P24" s="1">
        <v>2</v>
      </c>
      <c r="Q24" s="1">
        <v>2</v>
      </c>
      <c r="R24" s="1">
        <v>2</v>
      </c>
      <c r="S24" s="1">
        <v>2</v>
      </c>
      <c r="T24" s="1">
        <v>2</v>
      </c>
      <c r="U24" s="1">
        <v>2</v>
      </c>
      <c r="V24" s="1">
        <v>1</v>
      </c>
      <c r="W24" s="1">
        <v>4</v>
      </c>
      <c r="X24" s="1">
        <v>2</v>
      </c>
      <c r="Y24" s="1">
        <v>2</v>
      </c>
      <c r="Z24" s="1">
        <v>2</v>
      </c>
      <c r="AA24" s="1">
        <v>2</v>
      </c>
      <c r="AB24" s="1">
        <v>2</v>
      </c>
      <c r="AC24" s="1">
        <v>5</v>
      </c>
      <c r="AD24" s="1">
        <v>2</v>
      </c>
      <c r="AE24" s="1">
        <v>2</v>
      </c>
      <c r="AF24" s="1">
        <v>2</v>
      </c>
      <c r="AG24" s="1">
        <v>2</v>
      </c>
      <c r="AH24" s="1">
        <v>2</v>
      </c>
      <c r="AI24" s="1">
        <v>2</v>
      </c>
      <c r="AJ24" s="1">
        <v>1</v>
      </c>
      <c r="AK24" s="1">
        <v>2</v>
      </c>
      <c r="AL24" s="1">
        <v>2</v>
      </c>
      <c r="AM24" s="1">
        <v>2</v>
      </c>
      <c r="AN24" s="1">
        <v>2</v>
      </c>
      <c r="AO24" s="1">
        <v>2</v>
      </c>
      <c r="AP24" s="1">
        <v>4</v>
      </c>
      <c r="AQ24" s="1">
        <v>11</v>
      </c>
      <c r="AR24" s="1">
        <v>2</v>
      </c>
      <c r="AS24" s="1">
        <v>1</v>
      </c>
      <c r="AT24" s="1">
        <v>2</v>
      </c>
      <c r="AU24" s="1">
        <v>2</v>
      </c>
      <c r="AV24" s="1">
        <v>2</v>
      </c>
      <c r="AW24" s="1">
        <v>2</v>
      </c>
      <c r="AX24" s="1">
        <v>1</v>
      </c>
      <c r="AY24" s="1">
        <v>2</v>
      </c>
      <c r="AZ24" s="1">
        <v>1</v>
      </c>
      <c r="BA24" s="1">
        <v>1</v>
      </c>
      <c r="BB24" s="1">
        <v>1</v>
      </c>
      <c r="BC24" s="1">
        <v>2</v>
      </c>
      <c r="BD24" s="1">
        <v>3</v>
      </c>
      <c r="BE24" s="1">
        <v>1</v>
      </c>
      <c r="BF24" s="1">
        <v>2</v>
      </c>
      <c r="BG24" s="1">
        <v>2</v>
      </c>
      <c r="BH24" s="1">
        <v>2</v>
      </c>
      <c r="BI24" s="1">
        <v>4</v>
      </c>
      <c r="BJ24" s="1">
        <v>2</v>
      </c>
      <c r="BK24" s="1">
        <v>1</v>
      </c>
      <c r="BL24" s="1">
        <v>2</v>
      </c>
      <c r="BM24" s="1">
        <v>2</v>
      </c>
      <c r="BN24" s="1">
        <v>2</v>
      </c>
      <c r="BO24" s="1">
        <v>2</v>
      </c>
      <c r="BP24" s="1">
        <v>2</v>
      </c>
      <c r="BQ24" s="1">
        <v>2</v>
      </c>
      <c r="BR24" s="1">
        <v>2</v>
      </c>
      <c r="BS24" s="1">
        <v>2</v>
      </c>
      <c r="BT24" s="1">
        <v>1</v>
      </c>
    </row>
    <row r="25" spans="1:72" x14ac:dyDescent="0.25">
      <c r="A25" s="27" t="s">
        <v>298</v>
      </c>
      <c r="B25">
        <v>3.875</v>
      </c>
      <c r="C25" s="1">
        <v>4</v>
      </c>
      <c r="D25" s="1">
        <v>3</v>
      </c>
      <c r="E25" s="1">
        <v>4</v>
      </c>
      <c r="F25" s="1">
        <v>4</v>
      </c>
      <c r="G25" s="1">
        <v>3</v>
      </c>
      <c r="H25" s="1">
        <v>4</v>
      </c>
      <c r="I25" s="1">
        <v>3</v>
      </c>
      <c r="J25" s="1">
        <v>2</v>
      </c>
      <c r="K25" s="1">
        <v>4</v>
      </c>
      <c r="L25" s="1">
        <v>2</v>
      </c>
      <c r="M25" s="1">
        <v>3</v>
      </c>
      <c r="N25" s="1">
        <v>4</v>
      </c>
      <c r="O25" s="1">
        <v>6</v>
      </c>
      <c r="P25" s="1">
        <v>2</v>
      </c>
      <c r="Q25" s="1">
        <v>4</v>
      </c>
      <c r="R25" s="1">
        <v>5</v>
      </c>
      <c r="S25" s="1">
        <v>5</v>
      </c>
      <c r="T25" s="1">
        <v>4</v>
      </c>
      <c r="U25" s="1">
        <v>3</v>
      </c>
      <c r="V25" s="1">
        <v>3</v>
      </c>
      <c r="W25" s="1">
        <v>3</v>
      </c>
      <c r="X25" s="1">
        <v>4</v>
      </c>
      <c r="Y25" s="1">
        <v>3</v>
      </c>
      <c r="Z25" s="1">
        <v>3</v>
      </c>
      <c r="AA25" s="1">
        <v>4</v>
      </c>
      <c r="AB25" s="1">
        <v>3</v>
      </c>
      <c r="AC25" s="1">
        <v>3</v>
      </c>
      <c r="AD25" s="1">
        <v>3</v>
      </c>
      <c r="AE25" s="1">
        <v>4</v>
      </c>
      <c r="AF25" s="1">
        <v>3</v>
      </c>
      <c r="AG25" s="1">
        <v>4</v>
      </c>
      <c r="AH25" s="1">
        <v>3</v>
      </c>
      <c r="AI25" s="1">
        <v>4</v>
      </c>
      <c r="AJ25" s="1">
        <v>2</v>
      </c>
      <c r="AK25" s="1">
        <v>3</v>
      </c>
      <c r="AL25" s="1">
        <v>5</v>
      </c>
      <c r="AM25" s="1">
        <v>6</v>
      </c>
      <c r="AN25" s="1">
        <v>4</v>
      </c>
      <c r="AO25" s="1">
        <v>3</v>
      </c>
      <c r="AP25" s="1">
        <v>3</v>
      </c>
      <c r="AQ25" s="1">
        <v>8</v>
      </c>
      <c r="AR25" s="1">
        <v>4</v>
      </c>
      <c r="AS25" s="1">
        <v>5</v>
      </c>
      <c r="AT25" s="1">
        <v>3</v>
      </c>
      <c r="AU25" s="1">
        <v>4</v>
      </c>
      <c r="AV25" s="1">
        <v>4</v>
      </c>
      <c r="AW25" s="1">
        <v>4</v>
      </c>
      <c r="AX25" s="1">
        <v>5</v>
      </c>
      <c r="AY25" s="1">
        <v>3</v>
      </c>
      <c r="AZ25" s="1">
        <v>5</v>
      </c>
      <c r="BA25" s="1">
        <v>5</v>
      </c>
      <c r="BB25" s="1">
        <v>2</v>
      </c>
      <c r="BC25" s="1">
        <v>3</v>
      </c>
      <c r="BD25" s="1">
        <v>5</v>
      </c>
      <c r="BE25" s="1">
        <v>2</v>
      </c>
      <c r="BF25" s="1">
        <v>3</v>
      </c>
      <c r="BG25" s="1">
        <v>3</v>
      </c>
      <c r="BH25" s="1">
        <v>6</v>
      </c>
      <c r="BI25" s="1">
        <v>5</v>
      </c>
      <c r="BJ25" s="1">
        <v>3</v>
      </c>
      <c r="BK25" s="1">
        <v>2</v>
      </c>
      <c r="BL25" s="1">
        <v>4</v>
      </c>
      <c r="BM25" s="1">
        <v>4</v>
      </c>
      <c r="BN25" s="1">
        <v>4</v>
      </c>
      <c r="BO25" s="1">
        <v>4</v>
      </c>
      <c r="BP25" s="1">
        <v>6</v>
      </c>
      <c r="BQ25" s="1">
        <v>4</v>
      </c>
      <c r="BR25" s="1">
        <v>4</v>
      </c>
      <c r="BS25" s="1">
        <v>4</v>
      </c>
      <c r="BT25" s="1">
        <v>2</v>
      </c>
    </row>
    <row r="26" spans="1:72" x14ac:dyDescent="0.25">
      <c r="A26" s="27" t="s">
        <v>299</v>
      </c>
      <c r="B26">
        <v>2.2857142857142856</v>
      </c>
      <c r="C26" s="1">
        <v>2</v>
      </c>
      <c r="D26" s="1">
        <v>2</v>
      </c>
      <c r="E26" s="1">
        <v>2</v>
      </c>
      <c r="F26" s="1">
        <v>2</v>
      </c>
      <c r="G26" s="1">
        <v>2</v>
      </c>
      <c r="H26" s="1">
        <v>2</v>
      </c>
      <c r="I26" s="1">
        <v>2</v>
      </c>
      <c r="J26" s="1">
        <v>1</v>
      </c>
      <c r="K26" s="1">
        <v>3</v>
      </c>
      <c r="L26" s="1">
        <v>1</v>
      </c>
      <c r="M26" s="1">
        <v>2</v>
      </c>
      <c r="N26" s="1">
        <v>2</v>
      </c>
      <c r="O26" s="1">
        <v>4</v>
      </c>
      <c r="P26" s="1">
        <v>1</v>
      </c>
      <c r="Q26" s="1">
        <v>2</v>
      </c>
      <c r="R26" s="1">
        <v>2</v>
      </c>
      <c r="S26" s="1">
        <v>2</v>
      </c>
      <c r="T26" s="1">
        <v>2</v>
      </c>
      <c r="U26" s="1">
        <v>2</v>
      </c>
      <c r="V26" s="1">
        <v>2</v>
      </c>
      <c r="W26" s="1">
        <v>2</v>
      </c>
      <c r="X26" s="1">
        <v>3</v>
      </c>
      <c r="Y26" s="1">
        <v>2</v>
      </c>
      <c r="Z26" s="1">
        <v>2</v>
      </c>
      <c r="AA26" s="1">
        <v>2</v>
      </c>
      <c r="AB26" s="1">
        <v>2</v>
      </c>
      <c r="AC26" s="1">
        <v>2</v>
      </c>
      <c r="AD26" s="1">
        <v>2</v>
      </c>
      <c r="AE26" s="1">
        <v>2</v>
      </c>
      <c r="AF26" s="1">
        <v>2</v>
      </c>
      <c r="AG26" s="1">
        <v>3</v>
      </c>
      <c r="AH26" s="1">
        <v>2</v>
      </c>
      <c r="AI26" s="1">
        <v>2</v>
      </c>
      <c r="AJ26" s="1">
        <v>1</v>
      </c>
      <c r="AK26" s="1">
        <v>2</v>
      </c>
      <c r="AL26" s="1">
        <v>2</v>
      </c>
      <c r="AM26" s="1">
        <v>4</v>
      </c>
      <c r="AN26" s="1">
        <v>3</v>
      </c>
      <c r="AO26" s="1">
        <v>2</v>
      </c>
      <c r="AP26" s="1">
        <v>2</v>
      </c>
      <c r="AQ26" s="1">
        <v>4</v>
      </c>
      <c r="AR26" s="1">
        <v>2</v>
      </c>
      <c r="AS26" s="1">
        <v>3</v>
      </c>
      <c r="AT26" s="1">
        <v>2</v>
      </c>
      <c r="AU26" s="1">
        <v>2</v>
      </c>
      <c r="AV26" s="1">
        <v>2</v>
      </c>
      <c r="AW26" s="1">
        <v>2</v>
      </c>
      <c r="AX26" s="1">
        <v>3</v>
      </c>
      <c r="AY26" s="1">
        <v>2</v>
      </c>
      <c r="AZ26" s="1">
        <v>3</v>
      </c>
      <c r="BA26" s="1">
        <v>3</v>
      </c>
      <c r="BB26" s="1">
        <v>1</v>
      </c>
      <c r="BC26" s="1">
        <v>2</v>
      </c>
      <c r="BD26" s="1">
        <v>3</v>
      </c>
      <c r="BE26" s="1">
        <v>1</v>
      </c>
      <c r="BF26" s="1">
        <v>2</v>
      </c>
      <c r="BG26" s="1">
        <v>2</v>
      </c>
      <c r="BH26" s="1">
        <v>4</v>
      </c>
      <c r="BI26" s="1">
        <v>2</v>
      </c>
      <c r="BJ26" s="1">
        <v>2</v>
      </c>
      <c r="BK26" s="1">
        <v>1</v>
      </c>
      <c r="BL26" s="1">
        <v>2</v>
      </c>
      <c r="BM26" s="1">
        <v>2</v>
      </c>
      <c r="BN26" s="1">
        <v>2</v>
      </c>
      <c r="BO26" s="1">
        <v>2</v>
      </c>
      <c r="BP26" s="1">
        <v>4</v>
      </c>
      <c r="BQ26" s="1">
        <v>2</v>
      </c>
      <c r="BR26" s="1">
        <v>3</v>
      </c>
      <c r="BS26" s="1">
        <v>3</v>
      </c>
      <c r="BT26" s="1">
        <v>1</v>
      </c>
    </row>
    <row r="27" spans="1:72" x14ac:dyDescent="0.25">
      <c r="A27" s="27" t="s">
        <v>300</v>
      </c>
      <c r="B27">
        <v>2.4175824175824174</v>
      </c>
      <c r="C27" s="1">
        <v>2</v>
      </c>
      <c r="D27" s="1">
        <v>2</v>
      </c>
      <c r="E27" s="1">
        <v>2</v>
      </c>
      <c r="F27" s="1">
        <v>2</v>
      </c>
      <c r="G27" s="1">
        <v>2</v>
      </c>
      <c r="H27" s="1">
        <v>2</v>
      </c>
      <c r="I27" s="1">
        <v>2</v>
      </c>
      <c r="J27" s="1">
        <v>2</v>
      </c>
      <c r="K27" s="1">
        <v>3</v>
      </c>
      <c r="L27" s="1">
        <v>2</v>
      </c>
      <c r="M27" s="1">
        <v>2</v>
      </c>
      <c r="N27" s="1">
        <v>2</v>
      </c>
      <c r="O27" s="1">
        <v>2</v>
      </c>
      <c r="P27" s="1">
        <v>2</v>
      </c>
      <c r="Q27" s="1">
        <v>2</v>
      </c>
      <c r="R27" s="1">
        <v>2</v>
      </c>
      <c r="S27" s="1">
        <v>2</v>
      </c>
      <c r="T27" s="1">
        <v>2</v>
      </c>
      <c r="U27" s="1">
        <v>2</v>
      </c>
      <c r="V27" s="1">
        <v>1</v>
      </c>
      <c r="W27" s="1">
        <v>3</v>
      </c>
      <c r="X27" s="1">
        <v>2</v>
      </c>
      <c r="Y27" s="1">
        <v>2</v>
      </c>
      <c r="Z27" s="1">
        <v>1</v>
      </c>
      <c r="AA27" s="1">
        <v>2</v>
      </c>
      <c r="AB27" s="1">
        <v>2</v>
      </c>
      <c r="AC27" s="1">
        <v>3</v>
      </c>
      <c r="AD27" s="1">
        <v>1</v>
      </c>
      <c r="AE27" s="1">
        <v>2</v>
      </c>
      <c r="AF27" s="1">
        <v>2</v>
      </c>
      <c r="AG27" s="1">
        <v>3</v>
      </c>
      <c r="AH27" s="1">
        <v>2</v>
      </c>
      <c r="AI27" s="1">
        <v>2</v>
      </c>
      <c r="AJ27" s="1">
        <v>1</v>
      </c>
      <c r="AK27" s="1">
        <v>2</v>
      </c>
      <c r="AL27" s="1">
        <v>2</v>
      </c>
      <c r="AM27" s="1">
        <v>2</v>
      </c>
      <c r="AN27" s="1">
        <v>2</v>
      </c>
      <c r="AO27" s="1">
        <v>1</v>
      </c>
      <c r="AP27" s="1">
        <v>3</v>
      </c>
      <c r="AQ27" s="1">
        <v>3</v>
      </c>
      <c r="AR27" s="1">
        <v>2</v>
      </c>
      <c r="AS27" s="1">
        <v>2</v>
      </c>
      <c r="AT27" s="1">
        <v>1</v>
      </c>
      <c r="AU27" s="1">
        <v>2</v>
      </c>
      <c r="AV27" s="1">
        <v>2</v>
      </c>
      <c r="AW27" s="1">
        <v>2</v>
      </c>
      <c r="AX27" s="1">
        <v>2</v>
      </c>
      <c r="AY27" s="1">
        <v>2</v>
      </c>
      <c r="AZ27" s="1">
        <v>2</v>
      </c>
      <c r="BA27" s="1">
        <v>2</v>
      </c>
      <c r="BB27" s="1">
        <v>101</v>
      </c>
      <c r="BC27" s="1">
        <v>2</v>
      </c>
      <c r="BD27" s="1">
        <v>3</v>
      </c>
      <c r="BE27" s="1">
        <v>2</v>
      </c>
      <c r="BF27" s="1">
        <v>2</v>
      </c>
      <c r="BG27" s="1">
        <v>1</v>
      </c>
      <c r="BH27" s="1">
        <v>2</v>
      </c>
      <c r="BI27" s="1">
        <v>3</v>
      </c>
      <c r="BJ27" s="1">
        <v>2</v>
      </c>
      <c r="BK27" s="1">
        <v>1</v>
      </c>
      <c r="BL27" s="1">
        <v>2</v>
      </c>
      <c r="BM27" s="1">
        <v>2</v>
      </c>
      <c r="BN27" s="1">
        <v>2</v>
      </c>
      <c r="BO27" s="1">
        <v>3</v>
      </c>
      <c r="BP27" s="1">
        <v>2</v>
      </c>
      <c r="BQ27" s="1">
        <v>2</v>
      </c>
      <c r="BR27" s="1">
        <v>2</v>
      </c>
      <c r="BS27" s="1">
        <v>3</v>
      </c>
      <c r="BT27" s="1">
        <v>1</v>
      </c>
    </row>
    <row r="28" spans="1:72" ht="30" x14ac:dyDescent="0.25">
      <c r="A28" s="27" t="s">
        <v>301</v>
      </c>
      <c r="B28">
        <v>2.5314685314685317</v>
      </c>
      <c r="C28" s="1">
        <v>1</v>
      </c>
      <c r="D28" s="1">
        <v>2</v>
      </c>
      <c r="E28" s="1">
        <v>2</v>
      </c>
      <c r="F28" s="1">
        <v>1</v>
      </c>
      <c r="G28" s="1">
        <v>2</v>
      </c>
      <c r="H28" s="1">
        <v>2</v>
      </c>
      <c r="I28" s="1">
        <v>2</v>
      </c>
      <c r="J28" s="1">
        <v>2</v>
      </c>
      <c r="K28" s="1">
        <v>3</v>
      </c>
      <c r="L28" s="1">
        <v>2</v>
      </c>
      <c r="M28" s="1">
        <v>2</v>
      </c>
      <c r="N28" s="1">
        <v>2</v>
      </c>
      <c r="O28" s="1">
        <v>2</v>
      </c>
      <c r="P28" s="1">
        <v>2</v>
      </c>
      <c r="Q28" s="1">
        <v>2</v>
      </c>
      <c r="R28" s="1">
        <v>2</v>
      </c>
      <c r="S28" s="1">
        <v>2</v>
      </c>
      <c r="T28" s="1">
        <v>2</v>
      </c>
      <c r="U28" s="1">
        <v>2</v>
      </c>
      <c r="V28" s="1">
        <v>1</v>
      </c>
      <c r="W28" s="1">
        <v>4</v>
      </c>
      <c r="X28" s="1">
        <v>2</v>
      </c>
      <c r="Y28" s="1">
        <v>2</v>
      </c>
      <c r="Z28" s="1">
        <v>2</v>
      </c>
      <c r="AA28" s="1">
        <v>2</v>
      </c>
      <c r="AB28" s="1">
        <v>2</v>
      </c>
      <c r="AC28" s="1">
        <v>4</v>
      </c>
      <c r="AD28" s="1">
        <v>2</v>
      </c>
      <c r="AE28" s="1">
        <v>2</v>
      </c>
      <c r="AF28" s="1">
        <v>2</v>
      </c>
      <c r="AG28" s="1">
        <v>3</v>
      </c>
      <c r="AH28" s="1">
        <v>2</v>
      </c>
      <c r="AI28" s="1">
        <v>2</v>
      </c>
      <c r="AJ28" s="1">
        <v>1</v>
      </c>
      <c r="AK28" s="1">
        <v>2</v>
      </c>
      <c r="AL28" s="1">
        <v>2</v>
      </c>
      <c r="AM28" s="1">
        <v>2</v>
      </c>
      <c r="AN28" s="1">
        <v>2</v>
      </c>
      <c r="AO28" s="1">
        <v>1</v>
      </c>
      <c r="AP28" s="1">
        <v>4</v>
      </c>
      <c r="AQ28" s="1">
        <v>4</v>
      </c>
      <c r="AR28" s="1">
        <v>2</v>
      </c>
      <c r="AS28" s="1">
        <v>2</v>
      </c>
      <c r="AT28" s="1">
        <v>1</v>
      </c>
      <c r="AU28" s="1">
        <v>2</v>
      </c>
      <c r="AV28" s="1">
        <v>2</v>
      </c>
      <c r="AW28" s="1">
        <v>2</v>
      </c>
      <c r="AX28" s="1">
        <v>2</v>
      </c>
      <c r="AY28" s="1">
        <v>2</v>
      </c>
      <c r="AZ28" s="1">
        <v>2</v>
      </c>
      <c r="BA28" s="1">
        <v>2</v>
      </c>
      <c r="BB28" s="1">
        <v>155</v>
      </c>
      <c r="BC28" s="1">
        <v>2</v>
      </c>
      <c r="BD28" s="1">
        <v>4</v>
      </c>
      <c r="BE28" s="1">
        <v>2</v>
      </c>
      <c r="BF28" s="1">
        <v>2</v>
      </c>
      <c r="BG28" s="1">
        <v>1</v>
      </c>
      <c r="BH28" s="1">
        <v>2</v>
      </c>
      <c r="BI28" s="1">
        <v>3</v>
      </c>
      <c r="BJ28" s="1">
        <v>2</v>
      </c>
      <c r="BK28" s="1">
        <v>1</v>
      </c>
      <c r="BL28" s="1">
        <v>2</v>
      </c>
      <c r="BM28" s="1">
        <v>2</v>
      </c>
      <c r="BN28" s="1">
        <v>2</v>
      </c>
      <c r="BO28" s="1">
        <v>2</v>
      </c>
      <c r="BP28" s="1">
        <v>2</v>
      </c>
      <c r="BQ28" s="1">
        <v>2</v>
      </c>
      <c r="BR28" s="1">
        <v>2</v>
      </c>
      <c r="BS28" s="1">
        <v>3</v>
      </c>
      <c r="BT28" s="1">
        <v>1</v>
      </c>
    </row>
    <row r="29" spans="1:72" ht="30" x14ac:dyDescent="0.25">
      <c r="A29" s="27" t="s">
        <v>302</v>
      </c>
      <c r="B29">
        <v>3.3396226415094339</v>
      </c>
      <c r="C29" s="1">
        <v>2</v>
      </c>
      <c r="D29" s="1">
        <v>3</v>
      </c>
      <c r="E29" s="1">
        <v>3</v>
      </c>
      <c r="F29" s="1">
        <v>4</v>
      </c>
      <c r="G29" s="1">
        <v>3</v>
      </c>
      <c r="H29" s="1">
        <v>3</v>
      </c>
      <c r="I29" s="1">
        <v>3</v>
      </c>
      <c r="J29" s="1">
        <v>4</v>
      </c>
      <c r="K29" s="1">
        <v>4</v>
      </c>
      <c r="L29" s="1">
        <v>2</v>
      </c>
      <c r="M29" s="1">
        <v>3</v>
      </c>
      <c r="N29" s="1">
        <v>3</v>
      </c>
      <c r="O29" s="1">
        <v>4</v>
      </c>
      <c r="P29" s="1">
        <v>2</v>
      </c>
      <c r="Q29" s="1">
        <v>3</v>
      </c>
      <c r="R29" s="1">
        <v>3</v>
      </c>
      <c r="S29" s="1">
        <v>4</v>
      </c>
      <c r="T29" s="1">
        <v>3</v>
      </c>
      <c r="U29" s="1">
        <v>3</v>
      </c>
      <c r="V29" s="1">
        <v>2</v>
      </c>
      <c r="W29" s="1">
        <v>5</v>
      </c>
      <c r="X29" s="1">
        <v>3</v>
      </c>
      <c r="Y29" s="1">
        <v>3</v>
      </c>
      <c r="Z29" s="1">
        <v>4</v>
      </c>
      <c r="AA29" s="1">
        <v>3</v>
      </c>
      <c r="AB29" s="1">
        <v>4</v>
      </c>
      <c r="AC29" s="1">
        <v>5</v>
      </c>
      <c r="AD29" s="1">
        <v>4</v>
      </c>
      <c r="AE29" s="1">
        <v>3</v>
      </c>
      <c r="AF29" s="1">
        <v>3</v>
      </c>
      <c r="AG29" s="1">
        <v>4</v>
      </c>
      <c r="AH29" s="1">
        <v>3</v>
      </c>
      <c r="AI29" s="1">
        <v>3</v>
      </c>
      <c r="AJ29" s="1">
        <v>2</v>
      </c>
      <c r="AK29" s="1">
        <v>3</v>
      </c>
      <c r="AL29" s="1">
        <v>4</v>
      </c>
      <c r="AM29" s="1">
        <v>4</v>
      </c>
      <c r="AN29" s="1">
        <v>3</v>
      </c>
      <c r="AO29" s="1">
        <v>2</v>
      </c>
      <c r="AP29" s="1">
        <v>5</v>
      </c>
      <c r="AQ29" s="1">
        <v>4</v>
      </c>
      <c r="AR29" s="1">
        <v>3</v>
      </c>
      <c r="AS29" s="1">
        <v>3</v>
      </c>
      <c r="AT29" s="1">
        <v>2</v>
      </c>
      <c r="AU29" s="1">
        <v>3</v>
      </c>
      <c r="AV29" s="1">
        <v>3</v>
      </c>
      <c r="AW29" s="1">
        <v>3</v>
      </c>
      <c r="AX29" s="1">
        <v>3</v>
      </c>
      <c r="AY29" s="1">
        <v>3</v>
      </c>
      <c r="AZ29" s="1">
        <v>3</v>
      </c>
      <c r="BA29" s="1">
        <v>3</v>
      </c>
      <c r="BB29" s="1">
        <v>3</v>
      </c>
      <c r="BC29" s="1">
        <v>3</v>
      </c>
      <c r="BD29" s="1">
        <v>4</v>
      </c>
      <c r="BE29" s="1">
        <v>3</v>
      </c>
      <c r="BF29" s="1">
        <v>3</v>
      </c>
      <c r="BG29" s="1">
        <v>2</v>
      </c>
      <c r="BH29" s="1">
        <v>4</v>
      </c>
      <c r="BI29" s="1">
        <v>4</v>
      </c>
      <c r="BJ29" s="1">
        <v>3</v>
      </c>
      <c r="BK29" s="1">
        <v>3</v>
      </c>
      <c r="BL29" s="1">
        <v>4</v>
      </c>
      <c r="BM29" s="1">
        <v>4</v>
      </c>
      <c r="BN29" s="1">
        <v>3</v>
      </c>
      <c r="BO29" s="1">
        <v>4</v>
      </c>
      <c r="BP29" s="1">
        <v>4</v>
      </c>
      <c r="BQ29" s="1">
        <v>3</v>
      </c>
      <c r="BR29" s="1">
        <v>3</v>
      </c>
      <c r="BS29" s="1">
        <v>4</v>
      </c>
      <c r="BT29" s="1">
        <v>2</v>
      </c>
    </row>
    <row r="30" spans="1:72" ht="30" x14ac:dyDescent="0.25">
      <c r="A30" s="27" t="s">
        <v>303</v>
      </c>
      <c r="B30">
        <v>3.2719298245614037</v>
      </c>
      <c r="C30" s="1">
        <v>2</v>
      </c>
      <c r="D30" s="1">
        <v>3</v>
      </c>
      <c r="E30" s="1">
        <v>3</v>
      </c>
      <c r="F30" s="1">
        <v>4</v>
      </c>
      <c r="G30" s="1">
        <v>3</v>
      </c>
      <c r="H30" s="1">
        <v>3</v>
      </c>
      <c r="I30" s="1">
        <v>3</v>
      </c>
      <c r="J30" s="1">
        <v>3</v>
      </c>
      <c r="K30" s="1">
        <v>4</v>
      </c>
      <c r="L30" s="1">
        <v>2</v>
      </c>
      <c r="M30" s="1">
        <v>3</v>
      </c>
      <c r="N30" s="1">
        <v>3</v>
      </c>
      <c r="O30" s="1">
        <v>4</v>
      </c>
      <c r="P30" s="1">
        <v>2</v>
      </c>
      <c r="Q30" s="1">
        <v>3</v>
      </c>
      <c r="R30" s="1">
        <v>3</v>
      </c>
      <c r="S30" s="1">
        <v>3</v>
      </c>
      <c r="T30" s="1">
        <v>3</v>
      </c>
      <c r="U30" s="1">
        <v>3</v>
      </c>
      <c r="V30" s="1">
        <v>2</v>
      </c>
      <c r="W30" s="1">
        <v>5</v>
      </c>
      <c r="X30" s="1">
        <v>4</v>
      </c>
      <c r="Y30" s="1">
        <v>3</v>
      </c>
      <c r="Z30" s="1">
        <v>3</v>
      </c>
      <c r="AA30" s="1">
        <v>3</v>
      </c>
      <c r="AB30" s="1">
        <v>3</v>
      </c>
      <c r="AC30" s="1">
        <v>5</v>
      </c>
      <c r="AD30" s="1">
        <v>4</v>
      </c>
      <c r="AE30" s="1">
        <v>4</v>
      </c>
      <c r="AF30" s="1">
        <v>3</v>
      </c>
      <c r="AG30" s="1">
        <v>5</v>
      </c>
      <c r="AH30" s="1">
        <v>3</v>
      </c>
      <c r="AI30" s="1">
        <v>3</v>
      </c>
      <c r="AJ30" s="1">
        <v>2</v>
      </c>
      <c r="AK30" s="1">
        <v>3</v>
      </c>
      <c r="AL30" s="1">
        <v>3</v>
      </c>
      <c r="AM30" s="1">
        <v>3</v>
      </c>
      <c r="AN30" s="1">
        <v>4</v>
      </c>
      <c r="AO30" s="1">
        <v>2</v>
      </c>
      <c r="AP30" s="1">
        <v>5</v>
      </c>
      <c r="AQ30" s="1">
        <v>4</v>
      </c>
      <c r="AR30" s="1">
        <v>3</v>
      </c>
      <c r="AS30" s="1">
        <v>3</v>
      </c>
      <c r="AT30" s="1">
        <v>2</v>
      </c>
      <c r="AU30" s="1">
        <v>4</v>
      </c>
      <c r="AV30" s="1">
        <v>3</v>
      </c>
      <c r="AW30" s="1">
        <v>3</v>
      </c>
      <c r="AX30" s="1">
        <v>3</v>
      </c>
      <c r="AY30" s="1">
        <v>3</v>
      </c>
      <c r="AZ30" s="1">
        <v>3</v>
      </c>
      <c r="BA30" s="1">
        <v>3</v>
      </c>
      <c r="BB30" s="1">
        <v>4</v>
      </c>
      <c r="BC30" s="1">
        <v>3</v>
      </c>
      <c r="BD30" s="1">
        <v>6</v>
      </c>
      <c r="BE30" s="1">
        <v>3</v>
      </c>
      <c r="BF30" s="1">
        <v>3</v>
      </c>
      <c r="BG30" s="1">
        <v>2</v>
      </c>
      <c r="BH30" s="1">
        <v>4</v>
      </c>
      <c r="BI30" s="1">
        <v>4</v>
      </c>
      <c r="BJ30" s="1">
        <v>3</v>
      </c>
      <c r="BK30" s="1">
        <v>4</v>
      </c>
      <c r="BL30" s="1">
        <v>3</v>
      </c>
      <c r="BM30" s="1">
        <v>4</v>
      </c>
      <c r="BN30" s="1">
        <v>3</v>
      </c>
      <c r="BO30" s="1">
        <v>4</v>
      </c>
      <c r="BP30" s="1">
        <v>3</v>
      </c>
      <c r="BQ30" s="1">
        <v>3</v>
      </c>
      <c r="BR30" s="1">
        <v>4</v>
      </c>
      <c r="BS30" s="1">
        <v>5</v>
      </c>
      <c r="BT30" s="1">
        <v>2</v>
      </c>
    </row>
    <row r="31" spans="1:72" ht="30" x14ac:dyDescent="0.25">
      <c r="A31" s="27" t="s">
        <v>304</v>
      </c>
      <c r="B31">
        <v>3.6614173228346458</v>
      </c>
      <c r="C31" s="1">
        <v>2</v>
      </c>
      <c r="D31" s="1">
        <v>3</v>
      </c>
      <c r="E31" s="1">
        <v>3</v>
      </c>
      <c r="F31" s="1">
        <v>6</v>
      </c>
      <c r="G31" s="1">
        <v>3</v>
      </c>
      <c r="H31" s="1">
        <v>3</v>
      </c>
      <c r="I31" s="1">
        <v>3</v>
      </c>
      <c r="J31" s="1">
        <v>3</v>
      </c>
      <c r="K31" s="1">
        <v>3</v>
      </c>
      <c r="L31" s="1">
        <v>2</v>
      </c>
      <c r="M31" s="1">
        <v>3</v>
      </c>
      <c r="N31" s="1">
        <v>3</v>
      </c>
      <c r="O31" s="1">
        <v>3</v>
      </c>
      <c r="P31" s="1">
        <v>2</v>
      </c>
      <c r="Q31" s="1">
        <v>3</v>
      </c>
      <c r="R31" s="1">
        <v>3</v>
      </c>
      <c r="S31" s="1">
        <v>3</v>
      </c>
      <c r="T31" s="1">
        <v>3</v>
      </c>
      <c r="U31" s="1">
        <v>3</v>
      </c>
      <c r="V31" s="1">
        <v>2</v>
      </c>
      <c r="W31" s="1">
        <v>6</v>
      </c>
      <c r="X31" s="1">
        <v>4</v>
      </c>
      <c r="Y31" s="1">
        <v>3</v>
      </c>
      <c r="Z31" s="1">
        <v>3</v>
      </c>
      <c r="AA31" s="1">
        <v>3</v>
      </c>
      <c r="AB31" s="1">
        <v>3</v>
      </c>
      <c r="AC31" s="1">
        <v>6</v>
      </c>
      <c r="AD31" s="1">
        <v>4</v>
      </c>
      <c r="AE31" s="1">
        <v>4</v>
      </c>
      <c r="AF31" s="1">
        <v>3</v>
      </c>
      <c r="AG31" s="1">
        <v>5</v>
      </c>
      <c r="AH31" s="1">
        <v>3</v>
      </c>
      <c r="AI31" s="1">
        <v>3</v>
      </c>
      <c r="AJ31" s="1">
        <v>2</v>
      </c>
      <c r="AK31" s="1">
        <v>3</v>
      </c>
      <c r="AL31" s="1">
        <v>3</v>
      </c>
      <c r="AM31" s="1">
        <v>3</v>
      </c>
      <c r="AN31" s="1">
        <v>4</v>
      </c>
      <c r="AO31" s="1">
        <v>2</v>
      </c>
      <c r="AP31" s="1">
        <v>6</v>
      </c>
      <c r="AQ31" s="1">
        <v>5</v>
      </c>
      <c r="AR31" s="1">
        <v>3</v>
      </c>
      <c r="AS31" s="1">
        <v>3</v>
      </c>
      <c r="AT31" s="1">
        <v>2</v>
      </c>
      <c r="AU31" s="1">
        <v>4</v>
      </c>
      <c r="AV31" s="1">
        <v>3</v>
      </c>
      <c r="AW31" s="1">
        <v>3</v>
      </c>
      <c r="AX31" s="1">
        <v>3</v>
      </c>
      <c r="AY31" s="1">
        <v>3</v>
      </c>
      <c r="AZ31" s="1">
        <v>3</v>
      </c>
      <c r="BA31" s="1">
        <v>3</v>
      </c>
      <c r="BB31" s="1">
        <v>3</v>
      </c>
      <c r="BC31" s="1">
        <v>3</v>
      </c>
      <c r="BD31" s="1">
        <v>7</v>
      </c>
      <c r="BE31" s="1">
        <v>3</v>
      </c>
      <c r="BF31" s="1">
        <v>3</v>
      </c>
      <c r="BG31" s="1">
        <v>2</v>
      </c>
      <c r="BH31" s="1">
        <v>3</v>
      </c>
      <c r="BI31" s="1">
        <v>5</v>
      </c>
      <c r="BJ31" s="1">
        <v>3</v>
      </c>
      <c r="BK31" s="1">
        <v>3</v>
      </c>
      <c r="BL31" s="1">
        <v>4</v>
      </c>
      <c r="BM31" s="1">
        <v>4</v>
      </c>
      <c r="BN31" s="1">
        <v>3</v>
      </c>
      <c r="BO31" s="1">
        <v>4</v>
      </c>
      <c r="BP31" s="1">
        <v>3</v>
      </c>
      <c r="BQ31" s="1">
        <v>3</v>
      </c>
      <c r="BR31" s="1">
        <v>4</v>
      </c>
      <c r="BS31" s="1">
        <v>5</v>
      </c>
      <c r="BT31" s="1">
        <v>1</v>
      </c>
    </row>
    <row r="32" spans="1:72" x14ac:dyDescent="0.25">
      <c r="A32" s="27" t="s">
        <v>305</v>
      </c>
      <c r="B32">
        <v>4.662337662337662</v>
      </c>
      <c r="C32" s="1">
        <v>2</v>
      </c>
      <c r="D32" s="1">
        <v>3</v>
      </c>
      <c r="E32" s="1">
        <v>3</v>
      </c>
      <c r="F32" s="1">
        <v>2</v>
      </c>
      <c r="G32" s="1">
        <v>3</v>
      </c>
      <c r="H32" s="1">
        <v>3</v>
      </c>
      <c r="I32" s="1">
        <v>3</v>
      </c>
      <c r="J32" s="1">
        <v>4</v>
      </c>
      <c r="K32" s="1">
        <v>4</v>
      </c>
      <c r="L32" s="1">
        <v>3</v>
      </c>
      <c r="M32" s="1">
        <v>6</v>
      </c>
      <c r="N32" s="1">
        <v>3</v>
      </c>
      <c r="O32" s="1">
        <v>4</v>
      </c>
      <c r="P32" s="1">
        <v>3</v>
      </c>
      <c r="Q32" s="1">
        <v>3</v>
      </c>
      <c r="R32" s="1">
        <v>3</v>
      </c>
      <c r="S32" s="1">
        <v>3</v>
      </c>
      <c r="T32" s="1">
        <v>3</v>
      </c>
      <c r="U32" s="1">
        <v>3</v>
      </c>
      <c r="V32" s="1">
        <v>4</v>
      </c>
      <c r="W32" s="1">
        <v>5</v>
      </c>
      <c r="X32" s="1">
        <v>5</v>
      </c>
      <c r="Y32" s="1">
        <v>3</v>
      </c>
      <c r="Z32" s="1">
        <v>4</v>
      </c>
      <c r="AA32" s="1">
        <v>3</v>
      </c>
      <c r="AB32" s="1">
        <v>3</v>
      </c>
      <c r="AC32" s="1">
        <v>4</v>
      </c>
      <c r="AD32" s="1">
        <v>3</v>
      </c>
      <c r="AE32" s="1">
        <v>3</v>
      </c>
      <c r="AF32" s="1">
        <v>3</v>
      </c>
      <c r="AG32" s="1">
        <v>4</v>
      </c>
      <c r="AH32" s="1">
        <v>3</v>
      </c>
      <c r="AI32" s="1">
        <v>3</v>
      </c>
      <c r="AJ32" s="1">
        <v>2</v>
      </c>
      <c r="AK32" s="1">
        <v>3</v>
      </c>
      <c r="AL32" s="1">
        <v>3</v>
      </c>
      <c r="AM32" s="1">
        <v>4</v>
      </c>
      <c r="AN32" s="1">
        <v>5</v>
      </c>
      <c r="AO32" s="1">
        <v>3</v>
      </c>
      <c r="AP32" s="1">
        <v>5</v>
      </c>
      <c r="AQ32" s="1">
        <v>5</v>
      </c>
      <c r="AR32" s="1">
        <v>4</v>
      </c>
      <c r="AS32" s="1">
        <v>3</v>
      </c>
      <c r="AT32" s="1">
        <v>3</v>
      </c>
      <c r="AU32" s="1">
        <v>3</v>
      </c>
      <c r="AV32" s="1">
        <v>3</v>
      </c>
      <c r="AW32" s="1">
        <v>3</v>
      </c>
      <c r="AX32" s="1">
        <v>3</v>
      </c>
      <c r="AY32" s="1">
        <v>3</v>
      </c>
      <c r="AZ32" s="1">
        <v>3</v>
      </c>
      <c r="BA32" s="1">
        <v>3</v>
      </c>
      <c r="BB32" s="1">
        <v>3</v>
      </c>
      <c r="BC32" s="1">
        <v>3</v>
      </c>
      <c r="BD32" s="1">
        <v>5</v>
      </c>
      <c r="BE32" s="1">
        <v>3</v>
      </c>
      <c r="BF32" s="1">
        <v>3</v>
      </c>
      <c r="BG32" s="1">
        <v>2</v>
      </c>
      <c r="BH32" s="1">
        <v>4</v>
      </c>
      <c r="BI32" s="1">
        <v>6</v>
      </c>
      <c r="BJ32" s="1">
        <v>3</v>
      </c>
      <c r="BK32" s="1">
        <v>3</v>
      </c>
      <c r="BL32" s="1">
        <v>4</v>
      </c>
      <c r="BM32" s="1">
        <v>3</v>
      </c>
      <c r="BN32" s="1">
        <v>3</v>
      </c>
      <c r="BO32" s="1">
        <v>4</v>
      </c>
      <c r="BP32" s="1">
        <v>4</v>
      </c>
      <c r="BQ32" s="1">
        <v>3</v>
      </c>
      <c r="BR32" s="1">
        <v>5</v>
      </c>
      <c r="BS32" s="1">
        <v>4</v>
      </c>
      <c r="BT32" s="1">
        <v>2</v>
      </c>
    </row>
    <row r="33" spans="1:72" x14ac:dyDescent="0.25">
      <c r="A33" s="27" t="s">
        <v>306</v>
      </c>
      <c r="B33">
        <v>2.9937499999999999</v>
      </c>
      <c r="C33" s="1">
        <v>2</v>
      </c>
      <c r="D33" s="1">
        <v>2</v>
      </c>
      <c r="E33" s="1">
        <v>2</v>
      </c>
      <c r="F33" s="1">
        <v>2</v>
      </c>
      <c r="G33" s="1">
        <v>2</v>
      </c>
      <c r="H33" s="1">
        <v>2</v>
      </c>
      <c r="I33" s="1">
        <v>2</v>
      </c>
      <c r="J33" s="1">
        <v>2</v>
      </c>
      <c r="K33" s="1">
        <v>2</v>
      </c>
      <c r="L33" s="1">
        <v>1</v>
      </c>
      <c r="M33" s="1">
        <v>2</v>
      </c>
      <c r="N33" s="1">
        <v>2</v>
      </c>
      <c r="O33" s="1">
        <v>2</v>
      </c>
      <c r="P33" s="1">
        <v>1</v>
      </c>
      <c r="Q33" s="1">
        <v>2</v>
      </c>
      <c r="R33" s="1">
        <v>1</v>
      </c>
      <c r="S33" s="1">
        <v>2</v>
      </c>
      <c r="T33" s="1">
        <v>2</v>
      </c>
      <c r="U33" s="1">
        <v>2</v>
      </c>
      <c r="V33" s="1">
        <v>2</v>
      </c>
      <c r="W33" s="1">
        <v>2</v>
      </c>
      <c r="X33" s="1">
        <v>2</v>
      </c>
      <c r="Y33" s="1">
        <v>3</v>
      </c>
      <c r="Z33" s="1">
        <v>1</v>
      </c>
      <c r="AA33" s="1">
        <v>2</v>
      </c>
      <c r="AB33" s="1">
        <v>2</v>
      </c>
      <c r="AC33" s="1">
        <v>2</v>
      </c>
      <c r="AD33" s="1">
        <v>2</v>
      </c>
      <c r="AE33" s="1">
        <v>2</v>
      </c>
      <c r="AF33" s="1">
        <v>3</v>
      </c>
      <c r="AG33" s="1">
        <v>2</v>
      </c>
      <c r="AH33" s="1">
        <v>2</v>
      </c>
      <c r="AI33" s="1">
        <v>2</v>
      </c>
      <c r="AJ33" s="1">
        <v>2</v>
      </c>
      <c r="AK33" s="1">
        <v>2</v>
      </c>
      <c r="AL33" s="1">
        <v>2</v>
      </c>
      <c r="AM33" s="1">
        <v>2</v>
      </c>
      <c r="AN33" s="1">
        <v>2</v>
      </c>
      <c r="AO33" s="1">
        <v>2</v>
      </c>
      <c r="AP33" s="1">
        <v>2</v>
      </c>
      <c r="AQ33" s="1">
        <v>2</v>
      </c>
      <c r="AR33" s="1">
        <v>2</v>
      </c>
      <c r="AS33" s="1">
        <v>2</v>
      </c>
      <c r="AT33" s="1">
        <v>2</v>
      </c>
      <c r="AU33" s="1">
        <v>2</v>
      </c>
      <c r="AV33" s="1">
        <v>2</v>
      </c>
      <c r="AW33" s="1">
        <v>2</v>
      </c>
      <c r="AX33" s="1">
        <v>2</v>
      </c>
      <c r="AY33" s="1">
        <v>2</v>
      </c>
      <c r="AZ33" s="1">
        <v>2</v>
      </c>
      <c r="BA33" s="1">
        <v>2</v>
      </c>
      <c r="BB33" s="1">
        <v>2</v>
      </c>
      <c r="BC33" s="1">
        <v>2</v>
      </c>
      <c r="BD33" s="1">
        <v>2</v>
      </c>
      <c r="BE33" s="1">
        <v>2</v>
      </c>
      <c r="BF33" s="1">
        <v>2</v>
      </c>
      <c r="BG33" s="1">
        <v>3</v>
      </c>
      <c r="BH33" s="1">
        <v>2</v>
      </c>
      <c r="BI33" s="1">
        <v>2</v>
      </c>
      <c r="BJ33" s="1">
        <v>2</v>
      </c>
      <c r="BK33" s="1">
        <v>2</v>
      </c>
      <c r="BL33" s="1">
        <v>2</v>
      </c>
      <c r="BM33" s="1">
        <v>2</v>
      </c>
      <c r="BN33" s="1">
        <v>2</v>
      </c>
      <c r="BO33" s="1">
        <v>2</v>
      </c>
      <c r="BP33" s="1">
        <v>2</v>
      </c>
      <c r="BQ33" s="1">
        <v>2</v>
      </c>
      <c r="BR33" s="1">
        <v>2</v>
      </c>
      <c r="BS33" s="1">
        <v>3</v>
      </c>
      <c r="BT33" s="1">
        <v>2</v>
      </c>
    </row>
    <row r="34" spans="1:72" x14ac:dyDescent="0.25">
      <c r="A34" s="27" t="s">
        <v>307</v>
      </c>
      <c r="B34">
        <v>2.0416666666666665</v>
      </c>
      <c r="C34" s="1">
        <v>2</v>
      </c>
      <c r="D34" s="1">
        <v>2</v>
      </c>
      <c r="E34" s="1">
        <v>2</v>
      </c>
      <c r="F34" s="1">
        <v>2</v>
      </c>
      <c r="G34" s="1">
        <v>2</v>
      </c>
      <c r="H34" s="1">
        <v>2</v>
      </c>
      <c r="I34" s="1">
        <v>2</v>
      </c>
      <c r="J34" s="1">
        <v>2</v>
      </c>
      <c r="K34" s="1">
        <v>2</v>
      </c>
      <c r="L34" s="1">
        <v>1</v>
      </c>
      <c r="M34" s="1">
        <v>2</v>
      </c>
      <c r="N34" s="1">
        <v>2</v>
      </c>
      <c r="O34" s="1">
        <v>2</v>
      </c>
      <c r="P34" s="1">
        <v>1</v>
      </c>
      <c r="Q34" s="1">
        <v>2</v>
      </c>
      <c r="R34" s="1">
        <v>1</v>
      </c>
      <c r="S34" s="1">
        <v>2</v>
      </c>
      <c r="T34" s="1">
        <v>2</v>
      </c>
      <c r="U34" s="1">
        <v>2</v>
      </c>
      <c r="V34" s="1">
        <v>2</v>
      </c>
      <c r="W34" s="1">
        <v>2</v>
      </c>
      <c r="X34" s="1">
        <v>2</v>
      </c>
      <c r="Y34" s="1">
        <v>2</v>
      </c>
      <c r="Z34" s="1">
        <v>1</v>
      </c>
      <c r="AA34" s="1">
        <v>2</v>
      </c>
      <c r="AB34" s="1">
        <v>2</v>
      </c>
      <c r="AC34" s="1">
        <v>2</v>
      </c>
      <c r="AD34" s="1">
        <v>2</v>
      </c>
      <c r="AE34" s="1">
        <v>2</v>
      </c>
      <c r="AF34" s="1">
        <v>2</v>
      </c>
      <c r="AG34" s="1">
        <v>2</v>
      </c>
      <c r="AH34" s="1">
        <v>2</v>
      </c>
      <c r="AI34" s="1">
        <v>2</v>
      </c>
      <c r="AJ34" s="1">
        <v>2</v>
      </c>
      <c r="AK34" s="1">
        <v>2</v>
      </c>
      <c r="AL34" s="1">
        <v>2</v>
      </c>
      <c r="AM34" s="1">
        <v>2</v>
      </c>
      <c r="AN34" s="1">
        <v>2</v>
      </c>
      <c r="AO34" s="1">
        <v>1</v>
      </c>
      <c r="AP34" s="1">
        <v>2</v>
      </c>
      <c r="AQ34" s="1">
        <v>2</v>
      </c>
      <c r="AR34" s="1">
        <v>2</v>
      </c>
      <c r="AS34" s="1">
        <v>2</v>
      </c>
      <c r="AT34" s="1">
        <v>1</v>
      </c>
      <c r="AU34" s="1">
        <v>2</v>
      </c>
      <c r="AV34" s="1">
        <v>2</v>
      </c>
      <c r="AW34" s="1">
        <v>2</v>
      </c>
      <c r="AX34" s="1">
        <v>2</v>
      </c>
      <c r="AY34" s="1">
        <v>2</v>
      </c>
      <c r="AZ34" s="1">
        <v>2</v>
      </c>
      <c r="BA34" s="1">
        <v>2</v>
      </c>
      <c r="BB34" s="1">
        <v>2</v>
      </c>
      <c r="BC34" s="1">
        <v>2</v>
      </c>
      <c r="BD34" s="1">
        <v>2</v>
      </c>
      <c r="BE34" s="1">
        <v>2</v>
      </c>
      <c r="BF34" s="1">
        <v>2</v>
      </c>
      <c r="BG34" s="1">
        <v>2</v>
      </c>
      <c r="BH34" s="1">
        <v>2</v>
      </c>
      <c r="BI34" s="1">
        <v>2</v>
      </c>
      <c r="BJ34" s="1">
        <v>2</v>
      </c>
      <c r="BK34" s="1">
        <v>2</v>
      </c>
      <c r="BL34" s="1">
        <v>2</v>
      </c>
      <c r="BM34" s="1">
        <v>2</v>
      </c>
      <c r="BN34" s="1">
        <v>2</v>
      </c>
      <c r="BO34" s="1">
        <v>2</v>
      </c>
      <c r="BP34" s="1">
        <v>2</v>
      </c>
      <c r="BQ34" s="1">
        <v>2</v>
      </c>
      <c r="BR34" s="1">
        <v>2</v>
      </c>
      <c r="BS34" s="1">
        <v>3</v>
      </c>
      <c r="BT34" s="1">
        <v>2</v>
      </c>
    </row>
    <row r="35" spans="1:72" x14ac:dyDescent="0.25">
      <c r="A35" s="27" t="s">
        <v>308</v>
      </c>
      <c r="B35">
        <v>3.6777777777777776</v>
      </c>
      <c r="C35" s="1">
        <v>2</v>
      </c>
      <c r="D35" s="1">
        <v>2</v>
      </c>
      <c r="E35" s="1">
        <v>4</v>
      </c>
      <c r="F35" s="1">
        <v>2</v>
      </c>
      <c r="G35" s="1">
        <v>2</v>
      </c>
      <c r="H35" s="1">
        <v>4</v>
      </c>
      <c r="I35" s="1">
        <v>2</v>
      </c>
      <c r="J35" s="1">
        <v>3</v>
      </c>
      <c r="K35" s="1">
        <v>3</v>
      </c>
      <c r="L35" s="1">
        <v>2</v>
      </c>
      <c r="M35" s="1">
        <v>2</v>
      </c>
      <c r="N35" s="1">
        <v>4</v>
      </c>
      <c r="O35" s="1">
        <v>4</v>
      </c>
      <c r="P35" s="1">
        <v>2</v>
      </c>
      <c r="Q35" s="1">
        <v>4</v>
      </c>
      <c r="R35" s="1">
        <v>2</v>
      </c>
      <c r="S35" s="1">
        <v>2</v>
      </c>
      <c r="T35" s="1">
        <v>5</v>
      </c>
      <c r="U35" s="1">
        <v>3</v>
      </c>
      <c r="V35" s="1">
        <v>3</v>
      </c>
      <c r="W35" s="1">
        <v>3</v>
      </c>
      <c r="X35" s="1">
        <v>3</v>
      </c>
      <c r="Y35" s="1">
        <v>2</v>
      </c>
      <c r="Z35" s="1">
        <v>2</v>
      </c>
      <c r="AA35" s="1">
        <v>4</v>
      </c>
      <c r="AB35" s="1">
        <v>3</v>
      </c>
      <c r="AC35" s="1">
        <v>3</v>
      </c>
      <c r="AD35" s="1">
        <v>3</v>
      </c>
      <c r="AE35" s="1">
        <v>3</v>
      </c>
      <c r="AF35" s="1">
        <v>2</v>
      </c>
      <c r="AG35" s="1">
        <v>3</v>
      </c>
      <c r="AH35" s="1">
        <v>2</v>
      </c>
      <c r="AI35" s="1">
        <v>4</v>
      </c>
      <c r="AJ35" s="1">
        <v>3</v>
      </c>
      <c r="AK35" s="1">
        <v>3</v>
      </c>
      <c r="AL35" s="1">
        <v>2</v>
      </c>
      <c r="AM35" s="1">
        <v>3</v>
      </c>
      <c r="AN35" s="1">
        <v>3</v>
      </c>
      <c r="AO35" s="1">
        <v>3</v>
      </c>
      <c r="AP35" s="1">
        <v>3</v>
      </c>
      <c r="AQ35" s="1">
        <v>2</v>
      </c>
      <c r="AR35" s="1">
        <v>2</v>
      </c>
      <c r="AS35" s="1">
        <v>2</v>
      </c>
      <c r="AT35" s="1">
        <v>3</v>
      </c>
      <c r="AU35" s="1">
        <v>3</v>
      </c>
      <c r="AV35" s="1">
        <v>2</v>
      </c>
      <c r="AW35" s="1">
        <v>7</v>
      </c>
      <c r="AX35" s="1">
        <v>2</v>
      </c>
      <c r="AY35" s="1">
        <v>2</v>
      </c>
      <c r="AZ35" s="1">
        <v>2</v>
      </c>
      <c r="BA35" s="1">
        <v>2</v>
      </c>
      <c r="BB35" s="1">
        <v>2</v>
      </c>
      <c r="BC35" s="1">
        <v>2</v>
      </c>
      <c r="BD35" s="1">
        <v>4</v>
      </c>
      <c r="BE35" s="1">
        <v>2</v>
      </c>
      <c r="BF35" s="1">
        <v>2</v>
      </c>
      <c r="BG35" s="1">
        <v>2</v>
      </c>
      <c r="BH35" s="1">
        <v>4</v>
      </c>
      <c r="BI35" s="1">
        <v>2</v>
      </c>
      <c r="BJ35" s="1">
        <v>2</v>
      </c>
      <c r="BK35" s="1">
        <v>2</v>
      </c>
      <c r="BL35" s="1">
        <v>2</v>
      </c>
      <c r="BM35" s="1">
        <v>2</v>
      </c>
      <c r="BN35" s="1">
        <v>2</v>
      </c>
      <c r="BO35" s="1">
        <v>2</v>
      </c>
      <c r="BP35" s="1">
        <v>3</v>
      </c>
      <c r="BQ35" s="1">
        <v>2</v>
      </c>
      <c r="BR35" s="1">
        <v>3</v>
      </c>
      <c r="BS35" s="1">
        <v>3</v>
      </c>
      <c r="BT35" s="1">
        <v>3</v>
      </c>
    </row>
    <row r="36" spans="1:72" x14ac:dyDescent="0.25">
      <c r="A36" s="27" t="s">
        <v>309</v>
      </c>
      <c r="B36">
        <v>3.0186915887850465</v>
      </c>
      <c r="C36" s="1">
        <v>1</v>
      </c>
      <c r="D36" s="1">
        <v>2</v>
      </c>
      <c r="E36" s="1">
        <v>4</v>
      </c>
      <c r="F36" s="1">
        <v>1</v>
      </c>
      <c r="G36" s="1">
        <v>2</v>
      </c>
      <c r="H36" s="1">
        <v>4</v>
      </c>
      <c r="I36" s="1">
        <v>2</v>
      </c>
      <c r="J36" s="1">
        <v>3</v>
      </c>
      <c r="K36" s="1">
        <v>3</v>
      </c>
      <c r="L36" s="1">
        <v>2</v>
      </c>
      <c r="M36" s="1">
        <v>2</v>
      </c>
      <c r="N36" s="1">
        <v>4</v>
      </c>
      <c r="O36" s="1">
        <v>4</v>
      </c>
      <c r="P36" s="1">
        <v>2</v>
      </c>
      <c r="Q36" s="1">
        <v>4</v>
      </c>
      <c r="R36" s="1">
        <v>2</v>
      </c>
      <c r="S36" s="1">
        <v>2</v>
      </c>
      <c r="T36" s="1">
        <v>4</v>
      </c>
      <c r="U36" s="1">
        <v>3</v>
      </c>
      <c r="V36" s="1">
        <v>3</v>
      </c>
      <c r="W36" s="1">
        <v>3</v>
      </c>
      <c r="X36" s="1">
        <v>4</v>
      </c>
      <c r="Y36" s="1">
        <v>3</v>
      </c>
      <c r="Z36" s="1">
        <v>1</v>
      </c>
      <c r="AA36" s="1">
        <v>3</v>
      </c>
      <c r="AB36" s="1">
        <v>3</v>
      </c>
      <c r="AC36" s="1">
        <v>3</v>
      </c>
      <c r="AD36" s="1">
        <v>3</v>
      </c>
      <c r="AE36" s="1">
        <v>3</v>
      </c>
      <c r="AF36" s="1">
        <v>3</v>
      </c>
      <c r="AG36" s="1">
        <v>3</v>
      </c>
      <c r="AH36" s="1">
        <v>3</v>
      </c>
      <c r="AI36" s="1">
        <v>6</v>
      </c>
      <c r="AJ36" s="1">
        <v>3</v>
      </c>
      <c r="AK36" s="1">
        <v>3</v>
      </c>
      <c r="AL36" s="1">
        <v>2</v>
      </c>
      <c r="AM36" s="1">
        <v>3</v>
      </c>
      <c r="AN36" s="1">
        <v>4</v>
      </c>
      <c r="AO36" s="1">
        <v>3</v>
      </c>
      <c r="AP36" s="1">
        <v>3</v>
      </c>
      <c r="AQ36" s="1">
        <v>2</v>
      </c>
      <c r="AR36" s="1">
        <v>2</v>
      </c>
      <c r="AS36" s="1">
        <v>2</v>
      </c>
      <c r="AT36" s="1">
        <v>3</v>
      </c>
      <c r="AU36" s="1">
        <v>3</v>
      </c>
      <c r="AV36" s="1">
        <v>2</v>
      </c>
      <c r="AW36" s="1">
        <v>6</v>
      </c>
      <c r="AX36" s="1">
        <v>2</v>
      </c>
      <c r="AY36" s="1">
        <v>2</v>
      </c>
      <c r="AZ36" s="1">
        <v>2</v>
      </c>
      <c r="BA36" s="1">
        <v>2</v>
      </c>
      <c r="BB36" s="1">
        <v>2</v>
      </c>
      <c r="BC36" s="1">
        <v>2</v>
      </c>
      <c r="BD36" s="1">
        <v>3</v>
      </c>
      <c r="BE36" s="1">
        <v>2</v>
      </c>
      <c r="BF36" s="1">
        <v>2</v>
      </c>
      <c r="BG36" s="1">
        <v>2</v>
      </c>
      <c r="BH36" s="1">
        <v>4</v>
      </c>
      <c r="BI36" s="1">
        <v>2</v>
      </c>
      <c r="BJ36" s="1">
        <v>2</v>
      </c>
      <c r="BK36" s="1">
        <v>2</v>
      </c>
      <c r="BL36" s="1">
        <v>2</v>
      </c>
      <c r="BM36" s="1">
        <v>2</v>
      </c>
      <c r="BN36" s="1">
        <v>1</v>
      </c>
      <c r="BO36" s="1">
        <v>2</v>
      </c>
      <c r="BP36" s="1">
        <v>3</v>
      </c>
      <c r="BQ36" s="1">
        <v>1</v>
      </c>
      <c r="BR36" s="1">
        <v>4</v>
      </c>
      <c r="BS36" s="1">
        <v>4</v>
      </c>
      <c r="BT36" s="1">
        <v>3</v>
      </c>
    </row>
    <row r="37" spans="1:72" x14ac:dyDescent="0.25">
      <c r="A37" s="27" t="s">
        <v>310</v>
      </c>
      <c r="B37">
        <v>3.9692307692307693</v>
      </c>
      <c r="C37" s="1">
        <v>4</v>
      </c>
      <c r="D37" s="1">
        <v>3</v>
      </c>
      <c r="E37" s="1">
        <v>4</v>
      </c>
      <c r="F37" s="1">
        <v>4</v>
      </c>
      <c r="G37" s="1">
        <v>3</v>
      </c>
      <c r="H37" s="1">
        <v>4</v>
      </c>
      <c r="I37" s="1">
        <v>3</v>
      </c>
      <c r="J37" s="1">
        <v>3</v>
      </c>
      <c r="K37" s="1">
        <v>2</v>
      </c>
      <c r="L37" s="1">
        <v>4</v>
      </c>
      <c r="M37" s="1">
        <v>3</v>
      </c>
      <c r="N37" s="1">
        <v>4</v>
      </c>
      <c r="O37" s="1">
        <v>3</v>
      </c>
      <c r="P37" s="1">
        <v>4</v>
      </c>
      <c r="Q37" s="1">
        <v>4</v>
      </c>
      <c r="R37" s="1">
        <v>5</v>
      </c>
      <c r="S37" s="1">
        <v>3</v>
      </c>
      <c r="T37" s="1">
        <v>6</v>
      </c>
      <c r="U37" s="1">
        <v>4</v>
      </c>
      <c r="V37" s="1">
        <v>2</v>
      </c>
      <c r="W37" s="1">
        <v>4</v>
      </c>
      <c r="X37" s="1">
        <v>5</v>
      </c>
      <c r="Y37" s="1">
        <v>3</v>
      </c>
      <c r="Z37" s="1">
        <v>2</v>
      </c>
      <c r="AA37" s="1">
        <v>3</v>
      </c>
      <c r="AB37" s="1">
        <v>4</v>
      </c>
      <c r="AC37" s="1">
        <v>4</v>
      </c>
      <c r="AD37" s="1">
        <v>3</v>
      </c>
      <c r="AE37" s="1">
        <v>4</v>
      </c>
      <c r="AF37" s="1">
        <v>3</v>
      </c>
      <c r="AG37" s="1">
        <v>2</v>
      </c>
      <c r="AH37" s="1">
        <v>3</v>
      </c>
      <c r="AI37" s="1">
        <v>4</v>
      </c>
      <c r="AJ37" s="1">
        <v>2</v>
      </c>
      <c r="AK37" s="1">
        <v>3</v>
      </c>
      <c r="AL37" s="1">
        <v>3</v>
      </c>
      <c r="AM37" s="1">
        <v>3</v>
      </c>
      <c r="AN37" s="1">
        <v>5</v>
      </c>
      <c r="AO37" s="1">
        <v>3</v>
      </c>
      <c r="AP37" s="1">
        <v>4</v>
      </c>
      <c r="AQ37" s="1">
        <v>4</v>
      </c>
      <c r="AR37" s="1">
        <v>3</v>
      </c>
      <c r="AS37" s="1">
        <v>3</v>
      </c>
      <c r="AT37" s="1">
        <v>3</v>
      </c>
      <c r="AU37" s="1">
        <v>4</v>
      </c>
      <c r="AV37" s="1">
        <v>3</v>
      </c>
      <c r="AW37" s="1">
        <v>2</v>
      </c>
      <c r="AX37" s="1">
        <v>3</v>
      </c>
      <c r="AY37" s="1">
        <v>3</v>
      </c>
      <c r="AZ37" s="1">
        <v>3</v>
      </c>
      <c r="BA37" s="1">
        <v>3</v>
      </c>
      <c r="BB37" s="1">
        <v>3</v>
      </c>
      <c r="BC37" s="1">
        <v>3</v>
      </c>
      <c r="BD37" s="1">
        <v>4</v>
      </c>
      <c r="BE37" s="1">
        <v>3</v>
      </c>
      <c r="BF37" s="1">
        <v>3</v>
      </c>
      <c r="BG37" s="1">
        <v>2</v>
      </c>
      <c r="BH37" s="1">
        <v>3</v>
      </c>
      <c r="BI37" s="1">
        <v>4</v>
      </c>
      <c r="BJ37" s="1">
        <v>3</v>
      </c>
      <c r="BK37" s="1">
        <v>3</v>
      </c>
      <c r="BL37" s="1">
        <v>3</v>
      </c>
      <c r="BM37" s="1">
        <v>5</v>
      </c>
      <c r="BN37" s="1">
        <v>4</v>
      </c>
      <c r="BO37" s="1">
        <v>2</v>
      </c>
      <c r="BP37" s="1">
        <v>3</v>
      </c>
      <c r="BQ37" s="1">
        <v>4</v>
      </c>
      <c r="BR37" s="1">
        <v>5</v>
      </c>
      <c r="BS37" s="1">
        <v>5</v>
      </c>
      <c r="BT37" s="1">
        <v>2</v>
      </c>
    </row>
    <row r="38" spans="1:72" x14ac:dyDescent="0.25">
      <c r="A38" s="27" t="s">
        <v>311</v>
      </c>
      <c r="B38">
        <v>4.0196078431372548</v>
      </c>
      <c r="C38" s="1">
        <v>3</v>
      </c>
      <c r="D38" s="1">
        <v>3</v>
      </c>
      <c r="E38" s="1">
        <v>3</v>
      </c>
      <c r="F38" s="1">
        <v>3</v>
      </c>
      <c r="G38" s="1">
        <v>3</v>
      </c>
      <c r="H38" s="1">
        <v>3</v>
      </c>
      <c r="I38" s="1">
        <v>3</v>
      </c>
      <c r="J38" s="1">
        <v>3</v>
      </c>
      <c r="K38" s="1">
        <v>2</v>
      </c>
      <c r="L38" s="1">
        <v>4</v>
      </c>
      <c r="M38" s="1">
        <v>3</v>
      </c>
      <c r="N38" s="1">
        <v>3</v>
      </c>
      <c r="O38" s="1">
        <v>3</v>
      </c>
      <c r="P38" s="1">
        <v>4</v>
      </c>
      <c r="Q38" s="1">
        <v>3</v>
      </c>
      <c r="R38" s="1">
        <v>5</v>
      </c>
      <c r="S38" s="1">
        <v>3</v>
      </c>
      <c r="T38" s="1">
        <v>6</v>
      </c>
      <c r="U38" s="1">
        <v>3</v>
      </c>
      <c r="V38" s="1">
        <v>2</v>
      </c>
      <c r="W38" s="1">
        <v>4</v>
      </c>
      <c r="X38" s="1">
        <v>4</v>
      </c>
      <c r="Y38" s="1">
        <v>3</v>
      </c>
      <c r="Z38" s="1">
        <v>2</v>
      </c>
      <c r="AA38" s="1">
        <v>4</v>
      </c>
      <c r="AB38" s="1">
        <v>3</v>
      </c>
      <c r="AC38" s="1">
        <v>4</v>
      </c>
      <c r="AD38" s="1">
        <v>4</v>
      </c>
      <c r="AE38" s="1">
        <v>4</v>
      </c>
      <c r="AF38" s="1">
        <v>3</v>
      </c>
      <c r="AG38" s="1">
        <v>2</v>
      </c>
      <c r="AH38" s="1">
        <v>2</v>
      </c>
      <c r="AI38" s="1">
        <v>4</v>
      </c>
      <c r="AJ38" s="1">
        <v>2</v>
      </c>
      <c r="AK38" s="1">
        <v>2</v>
      </c>
      <c r="AL38" s="1">
        <v>3</v>
      </c>
      <c r="AM38" s="1">
        <v>3</v>
      </c>
      <c r="AN38" s="1">
        <v>4</v>
      </c>
      <c r="AO38" s="1">
        <v>2</v>
      </c>
      <c r="AP38" s="1">
        <v>4</v>
      </c>
      <c r="AQ38" s="1">
        <v>3</v>
      </c>
      <c r="AR38" s="1">
        <v>3</v>
      </c>
      <c r="AS38" s="1">
        <v>3</v>
      </c>
      <c r="AT38" s="1">
        <v>2</v>
      </c>
      <c r="AU38" s="1">
        <v>4</v>
      </c>
      <c r="AV38" s="1">
        <v>3</v>
      </c>
      <c r="AW38" s="1">
        <v>2</v>
      </c>
      <c r="AX38" s="1">
        <v>3</v>
      </c>
      <c r="AY38" s="1">
        <v>3</v>
      </c>
      <c r="AZ38" s="1">
        <v>3</v>
      </c>
      <c r="BA38" s="1">
        <v>3</v>
      </c>
      <c r="BB38" s="1">
        <v>3</v>
      </c>
      <c r="BC38" s="1">
        <v>3</v>
      </c>
      <c r="BD38" s="1">
        <v>4</v>
      </c>
      <c r="BE38" s="1">
        <v>3</v>
      </c>
      <c r="BF38" s="1">
        <v>2</v>
      </c>
      <c r="BG38" s="1">
        <v>2</v>
      </c>
      <c r="BH38" s="1">
        <v>3</v>
      </c>
      <c r="BI38" s="1">
        <v>3</v>
      </c>
      <c r="BJ38" s="1">
        <v>3</v>
      </c>
      <c r="BK38" s="1">
        <v>3</v>
      </c>
      <c r="BL38" s="1">
        <v>3</v>
      </c>
      <c r="BM38" s="1">
        <v>4</v>
      </c>
      <c r="BN38" s="1">
        <v>4</v>
      </c>
      <c r="BO38" s="1">
        <v>2</v>
      </c>
      <c r="BP38" s="1">
        <v>3</v>
      </c>
      <c r="BQ38" s="1">
        <v>4</v>
      </c>
      <c r="BR38" s="1">
        <v>4</v>
      </c>
      <c r="BS38" s="1">
        <v>3</v>
      </c>
      <c r="BT38" s="1">
        <v>2</v>
      </c>
    </row>
    <row r="39" spans="1:72" x14ac:dyDescent="0.25">
      <c r="A39" s="27" t="s">
        <v>312</v>
      </c>
      <c r="B39">
        <v>1.696969696969697</v>
      </c>
      <c r="C39" s="1">
        <v>2</v>
      </c>
      <c r="D39" s="1">
        <v>2</v>
      </c>
      <c r="E39" s="1">
        <v>2</v>
      </c>
      <c r="F39" s="1">
        <v>2</v>
      </c>
      <c r="G39" s="1">
        <v>2</v>
      </c>
      <c r="H39" s="1">
        <v>2</v>
      </c>
      <c r="I39" s="1">
        <v>2</v>
      </c>
      <c r="J39" s="1">
        <v>2</v>
      </c>
      <c r="K39" s="1">
        <v>2</v>
      </c>
      <c r="L39" s="1">
        <v>1</v>
      </c>
      <c r="M39" s="1">
        <v>2</v>
      </c>
      <c r="N39" s="1">
        <v>2</v>
      </c>
      <c r="O39" s="1">
        <v>2</v>
      </c>
      <c r="P39" s="1">
        <v>1</v>
      </c>
      <c r="Q39" s="1">
        <v>2</v>
      </c>
      <c r="R39" s="1">
        <v>2</v>
      </c>
      <c r="S39" s="1">
        <v>2</v>
      </c>
      <c r="T39" s="1">
        <v>2</v>
      </c>
      <c r="U39" s="1">
        <v>2</v>
      </c>
      <c r="V39" s="1">
        <v>1</v>
      </c>
      <c r="W39" s="1">
        <v>2</v>
      </c>
      <c r="X39" s="1">
        <v>2</v>
      </c>
      <c r="Y39" s="1">
        <v>2</v>
      </c>
      <c r="Z39" s="1">
        <v>1</v>
      </c>
      <c r="AA39" s="1">
        <v>1</v>
      </c>
      <c r="AB39" s="1">
        <v>2</v>
      </c>
      <c r="AC39" s="1">
        <v>1</v>
      </c>
      <c r="AD39" s="1">
        <v>2</v>
      </c>
      <c r="AE39" s="1">
        <v>2</v>
      </c>
      <c r="AF39" s="1">
        <v>2</v>
      </c>
      <c r="AG39" s="1">
        <v>2</v>
      </c>
      <c r="AH39" s="1">
        <v>2</v>
      </c>
      <c r="AI39" s="1">
        <v>3</v>
      </c>
      <c r="AJ39" s="1">
        <v>1</v>
      </c>
      <c r="AK39" s="1">
        <v>2</v>
      </c>
      <c r="AL39" s="1">
        <v>2</v>
      </c>
      <c r="AM39" s="1">
        <v>2</v>
      </c>
      <c r="AN39" s="1">
        <v>2</v>
      </c>
      <c r="AO39" s="1">
        <v>2</v>
      </c>
      <c r="AP39" s="1">
        <v>2</v>
      </c>
      <c r="AQ39" s="1">
        <v>2</v>
      </c>
      <c r="AR39" s="1">
        <v>1</v>
      </c>
      <c r="AS39" s="1">
        <v>2</v>
      </c>
      <c r="AT39" s="1">
        <v>2</v>
      </c>
      <c r="AU39" s="1">
        <v>2</v>
      </c>
      <c r="AV39" s="1">
        <v>1</v>
      </c>
      <c r="AW39" s="1">
        <v>2</v>
      </c>
      <c r="AX39" s="1">
        <v>2</v>
      </c>
      <c r="AY39" s="1">
        <v>2</v>
      </c>
      <c r="AZ39" s="1">
        <v>2</v>
      </c>
      <c r="BA39" s="1">
        <v>2</v>
      </c>
      <c r="BB39" s="1">
        <v>2</v>
      </c>
      <c r="BC39" s="1">
        <v>2</v>
      </c>
      <c r="BD39" s="1">
        <v>5</v>
      </c>
      <c r="BE39" s="1">
        <v>2</v>
      </c>
      <c r="BF39" s="1">
        <v>2</v>
      </c>
      <c r="BG39" s="1">
        <v>1</v>
      </c>
      <c r="BH39" s="1">
        <v>2</v>
      </c>
      <c r="BI39" s="1">
        <v>2</v>
      </c>
      <c r="BJ39" s="1">
        <v>2</v>
      </c>
      <c r="BK39" s="1">
        <v>2</v>
      </c>
      <c r="BL39" s="1">
        <v>2</v>
      </c>
      <c r="BM39" s="1">
        <v>1</v>
      </c>
      <c r="BN39" s="1">
        <v>2</v>
      </c>
      <c r="BO39" s="1">
        <v>1</v>
      </c>
      <c r="BP39" s="1">
        <v>2</v>
      </c>
      <c r="BQ39" s="1">
        <v>2</v>
      </c>
      <c r="BR39" s="1">
        <v>2</v>
      </c>
      <c r="BS39" s="1">
        <v>3</v>
      </c>
      <c r="BT39" s="1">
        <v>1</v>
      </c>
    </row>
    <row r="40" spans="1:72" x14ac:dyDescent="0.25">
      <c r="A40" s="27" t="s">
        <v>313</v>
      </c>
      <c r="B40">
        <v>1.86</v>
      </c>
      <c r="C40" s="1">
        <v>2</v>
      </c>
      <c r="D40" s="1">
        <v>2</v>
      </c>
      <c r="E40" s="1">
        <v>2</v>
      </c>
      <c r="F40" s="1">
        <v>2</v>
      </c>
      <c r="G40" s="1">
        <v>2</v>
      </c>
      <c r="H40" s="1">
        <v>2</v>
      </c>
      <c r="I40" s="1">
        <v>2</v>
      </c>
      <c r="J40" s="1">
        <v>2</v>
      </c>
      <c r="K40" s="1">
        <v>2</v>
      </c>
      <c r="L40" s="1">
        <v>1</v>
      </c>
      <c r="M40" s="1">
        <v>2</v>
      </c>
      <c r="N40" s="1">
        <v>2</v>
      </c>
      <c r="O40" s="1">
        <v>2</v>
      </c>
      <c r="P40" s="1">
        <v>1</v>
      </c>
      <c r="Q40" s="1">
        <v>2</v>
      </c>
      <c r="R40" s="1">
        <v>2</v>
      </c>
      <c r="S40" s="1">
        <v>2</v>
      </c>
      <c r="T40" s="1">
        <v>1</v>
      </c>
      <c r="U40" s="1">
        <v>2</v>
      </c>
      <c r="V40" s="1">
        <v>1</v>
      </c>
      <c r="W40" s="1">
        <v>3</v>
      </c>
      <c r="X40" s="1">
        <v>2</v>
      </c>
      <c r="Y40" s="1">
        <v>2</v>
      </c>
      <c r="Z40" s="1">
        <v>1</v>
      </c>
      <c r="AA40" s="1">
        <v>1</v>
      </c>
      <c r="AB40" s="1">
        <v>2</v>
      </c>
      <c r="AC40" s="1">
        <v>1</v>
      </c>
      <c r="AD40" s="1">
        <v>2</v>
      </c>
      <c r="AE40" s="1">
        <v>2</v>
      </c>
      <c r="AF40" s="1">
        <v>2</v>
      </c>
      <c r="AG40" s="1">
        <v>3</v>
      </c>
      <c r="AH40" s="1">
        <v>2</v>
      </c>
      <c r="AI40" s="1">
        <v>2</v>
      </c>
      <c r="AJ40" s="1">
        <v>1</v>
      </c>
      <c r="AK40" s="1">
        <v>2</v>
      </c>
      <c r="AL40" s="1">
        <v>2</v>
      </c>
      <c r="AM40" s="1">
        <v>2</v>
      </c>
      <c r="AN40" s="1">
        <v>2</v>
      </c>
      <c r="AO40" s="1">
        <v>2</v>
      </c>
      <c r="AP40" s="1">
        <v>3</v>
      </c>
      <c r="AQ40" s="1">
        <v>2</v>
      </c>
      <c r="AR40" s="1">
        <v>1</v>
      </c>
      <c r="AS40" s="1">
        <v>2</v>
      </c>
      <c r="AT40" s="1">
        <v>2</v>
      </c>
      <c r="AU40" s="1">
        <v>2</v>
      </c>
      <c r="AV40" s="1">
        <v>1</v>
      </c>
      <c r="AW40" s="1">
        <v>1</v>
      </c>
      <c r="AX40" s="1">
        <v>2</v>
      </c>
      <c r="AY40" s="1">
        <v>2</v>
      </c>
      <c r="AZ40" s="1">
        <v>2</v>
      </c>
      <c r="BA40" s="1">
        <v>2</v>
      </c>
      <c r="BB40" s="1">
        <v>2</v>
      </c>
      <c r="BC40" s="1">
        <v>2</v>
      </c>
      <c r="BD40" s="1">
        <v>4</v>
      </c>
      <c r="BE40" s="1">
        <v>2</v>
      </c>
      <c r="BF40" s="1">
        <v>2</v>
      </c>
      <c r="BG40" s="1">
        <v>1</v>
      </c>
      <c r="BH40" s="1">
        <v>2</v>
      </c>
      <c r="BI40" s="1">
        <v>2</v>
      </c>
      <c r="BJ40" s="1">
        <v>2</v>
      </c>
      <c r="BK40" s="1">
        <v>2</v>
      </c>
      <c r="BL40" s="1">
        <v>2</v>
      </c>
      <c r="BM40" s="1">
        <v>1</v>
      </c>
      <c r="BN40" s="1">
        <v>1</v>
      </c>
      <c r="BO40" s="1">
        <v>1</v>
      </c>
      <c r="BP40" s="1">
        <v>2</v>
      </c>
      <c r="BQ40" s="1">
        <v>1</v>
      </c>
      <c r="BR40" s="1">
        <v>2</v>
      </c>
      <c r="BS40" s="1">
        <v>3</v>
      </c>
      <c r="BT40" s="1">
        <v>1</v>
      </c>
    </row>
    <row r="41" spans="1:72" x14ac:dyDescent="0.25">
      <c r="A41" s="27" t="s">
        <v>314</v>
      </c>
      <c r="B41">
        <v>4.2444444444444445</v>
      </c>
      <c r="C41" s="1">
        <v>2</v>
      </c>
      <c r="D41" s="1">
        <v>2</v>
      </c>
      <c r="E41" s="1">
        <v>2</v>
      </c>
      <c r="F41" s="1">
        <v>2</v>
      </c>
      <c r="G41" s="1">
        <v>2</v>
      </c>
      <c r="H41" s="1">
        <v>2</v>
      </c>
      <c r="I41" s="1">
        <v>2</v>
      </c>
      <c r="J41" s="1">
        <v>2</v>
      </c>
      <c r="K41" s="1">
        <v>2</v>
      </c>
      <c r="L41" s="1">
        <v>2</v>
      </c>
      <c r="M41" s="1">
        <v>2</v>
      </c>
      <c r="N41" s="1">
        <v>2</v>
      </c>
      <c r="O41" s="1">
        <v>2</v>
      </c>
      <c r="P41" s="1">
        <v>3</v>
      </c>
      <c r="Q41" s="1">
        <v>2</v>
      </c>
      <c r="R41" s="1">
        <v>2</v>
      </c>
      <c r="S41" s="1">
        <v>2</v>
      </c>
      <c r="T41" s="1">
        <v>2</v>
      </c>
      <c r="U41" s="1">
        <v>2</v>
      </c>
      <c r="V41" s="1">
        <v>2</v>
      </c>
      <c r="W41" s="1">
        <v>2</v>
      </c>
      <c r="X41" s="1">
        <v>2</v>
      </c>
      <c r="Y41" s="1">
        <v>2</v>
      </c>
      <c r="Z41" s="1">
        <v>2</v>
      </c>
      <c r="AA41" s="1">
        <v>3</v>
      </c>
      <c r="AB41" s="1">
        <v>2</v>
      </c>
      <c r="AC41" s="1">
        <v>2</v>
      </c>
      <c r="AD41" s="1">
        <v>2</v>
      </c>
      <c r="AE41" s="1">
        <v>2</v>
      </c>
      <c r="AF41" s="1">
        <v>2</v>
      </c>
      <c r="AG41" s="1">
        <v>2</v>
      </c>
      <c r="AH41" s="1">
        <v>2</v>
      </c>
      <c r="AI41" s="1">
        <v>3</v>
      </c>
      <c r="AJ41" s="1">
        <v>2</v>
      </c>
      <c r="AK41" s="1">
        <v>2</v>
      </c>
      <c r="AL41" s="1">
        <v>2</v>
      </c>
      <c r="AM41" s="1">
        <v>2</v>
      </c>
      <c r="AN41" s="1">
        <v>2</v>
      </c>
      <c r="AO41" s="1">
        <v>2</v>
      </c>
      <c r="AP41" s="1">
        <v>2</v>
      </c>
      <c r="AQ41" s="1">
        <v>2</v>
      </c>
      <c r="AR41" s="1">
        <v>2</v>
      </c>
      <c r="AS41" s="1">
        <v>2</v>
      </c>
      <c r="AT41" s="1">
        <v>2</v>
      </c>
      <c r="AU41" s="1">
        <v>2</v>
      </c>
      <c r="AV41" s="1">
        <v>2</v>
      </c>
      <c r="AW41" s="1">
        <v>2</v>
      </c>
      <c r="AX41" s="1">
        <v>2</v>
      </c>
      <c r="AY41" s="1">
        <v>2</v>
      </c>
      <c r="AZ41" s="1">
        <v>2</v>
      </c>
      <c r="BA41" s="1">
        <v>2</v>
      </c>
      <c r="BB41" s="1">
        <v>2</v>
      </c>
      <c r="BC41" s="1">
        <v>2</v>
      </c>
      <c r="BD41" s="1">
        <v>2</v>
      </c>
      <c r="BE41" s="1">
        <v>2</v>
      </c>
      <c r="BF41" s="1">
        <v>2</v>
      </c>
      <c r="BG41" s="1">
        <v>1</v>
      </c>
      <c r="BH41" s="1">
        <v>2</v>
      </c>
      <c r="BI41" s="1">
        <v>2</v>
      </c>
      <c r="BJ41" s="1">
        <v>2</v>
      </c>
      <c r="BK41" s="1">
        <v>2</v>
      </c>
      <c r="BL41" s="1">
        <v>2</v>
      </c>
      <c r="BM41" s="1">
        <v>1</v>
      </c>
      <c r="BN41" s="1">
        <v>2</v>
      </c>
      <c r="BO41" s="1">
        <v>2</v>
      </c>
      <c r="BP41" s="1">
        <v>2</v>
      </c>
      <c r="BQ41" s="1">
        <v>2</v>
      </c>
      <c r="BR41" s="1">
        <v>2</v>
      </c>
      <c r="BS41" s="1">
        <v>2</v>
      </c>
      <c r="BT41" s="1">
        <v>2</v>
      </c>
    </row>
    <row r="42" spans="1:72" x14ac:dyDescent="0.25">
      <c r="A42" s="27" t="s">
        <v>315</v>
      </c>
      <c r="B42">
        <v>3.3559322033898304</v>
      </c>
      <c r="C42" s="1">
        <v>2</v>
      </c>
      <c r="D42" s="1">
        <v>3</v>
      </c>
      <c r="E42" s="1">
        <v>2</v>
      </c>
      <c r="F42" s="1">
        <v>2</v>
      </c>
      <c r="G42" s="1">
        <v>3</v>
      </c>
      <c r="H42" s="1">
        <v>2</v>
      </c>
      <c r="I42" s="1">
        <v>3</v>
      </c>
      <c r="J42" s="1">
        <v>2</v>
      </c>
      <c r="K42" s="1">
        <v>2</v>
      </c>
      <c r="L42" s="1">
        <v>2</v>
      </c>
      <c r="M42" s="1">
        <v>3</v>
      </c>
      <c r="N42" s="1">
        <v>2</v>
      </c>
      <c r="O42" s="1">
        <v>2</v>
      </c>
      <c r="P42" s="1">
        <v>2</v>
      </c>
      <c r="Q42" s="1">
        <v>2</v>
      </c>
      <c r="R42" s="1">
        <v>2</v>
      </c>
      <c r="S42" s="1">
        <v>2</v>
      </c>
      <c r="T42" s="1">
        <v>2</v>
      </c>
      <c r="U42" s="1">
        <v>3</v>
      </c>
      <c r="V42" s="1">
        <v>2</v>
      </c>
      <c r="W42" s="1">
        <v>2</v>
      </c>
      <c r="X42" s="1">
        <v>3</v>
      </c>
      <c r="Y42" s="1">
        <v>3</v>
      </c>
      <c r="Z42" s="1">
        <v>2</v>
      </c>
      <c r="AA42" s="1">
        <v>3</v>
      </c>
      <c r="AB42" s="1">
        <v>3</v>
      </c>
      <c r="AC42" s="1">
        <v>2</v>
      </c>
      <c r="AD42" s="1">
        <v>2</v>
      </c>
      <c r="AE42" s="1">
        <v>3</v>
      </c>
      <c r="AF42" s="1">
        <v>3</v>
      </c>
      <c r="AG42" s="1">
        <v>2</v>
      </c>
      <c r="AH42" s="1">
        <v>3</v>
      </c>
      <c r="AI42" s="1">
        <v>6</v>
      </c>
      <c r="AJ42" s="1">
        <v>2</v>
      </c>
      <c r="AK42" s="1">
        <v>3</v>
      </c>
      <c r="AL42" s="1">
        <v>2</v>
      </c>
      <c r="AM42" s="1">
        <v>2</v>
      </c>
      <c r="AN42" s="1">
        <v>3</v>
      </c>
      <c r="AO42" s="1">
        <v>2</v>
      </c>
      <c r="AP42" s="1">
        <v>2</v>
      </c>
      <c r="AQ42" s="1">
        <v>3</v>
      </c>
      <c r="AR42" s="1">
        <v>1</v>
      </c>
      <c r="AS42" s="1">
        <v>2</v>
      </c>
      <c r="AT42" s="1">
        <v>2</v>
      </c>
      <c r="AU42" s="1">
        <v>3</v>
      </c>
      <c r="AV42" s="1">
        <v>3</v>
      </c>
      <c r="AW42" s="1">
        <v>2</v>
      </c>
      <c r="AX42" s="1">
        <v>2</v>
      </c>
      <c r="AY42" s="1">
        <v>3</v>
      </c>
      <c r="AZ42" s="1">
        <v>2</v>
      </c>
      <c r="BA42" s="1">
        <v>2</v>
      </c>
      <c r="BB42" s="1">
        <v>2</v>
      </c>
      <c r="BC42" s="1">
        <v>3</v>
      </c>
      <c r="BD42" s="1">
        <v>2</v>
      </c>
      <c r="BE42" s="1">
        <v>2</v>
      </c>
      <c r="BF42" s="1">
        <v>3</v>
      </c>
      <c r="BG42" s="1">
        <v>1</v>
      </c>
      <c r="BH42" s="1">
        <v>2</v>
      </c>
      <c r="BI42" s="1">
        <v>3</v>
      </c>
      <c r="BJ42" s="1">
        <v>3</v>
      </c>
      <c r="BK42" s="1">
        <v>2</v>
      </c>
      <c r="BL42" s="1">
        <v>2</v>
      </c>
      <c r="BM42" s="1">
        <v>1</v>
      </c>
      <c r="BN42" s="1">
        <v>2</v>
      </c>
      <c r="BO42" s="1">
        <v>3</v>
      </c>
      <c r="BP42" s="1">
        <v>2</v>
      </c>
      <c r="BQ42" s="1">
        <v>2</v>
      </c>
      <c r="BR42" s="1">
        <v>3</v>
      </c>
      <c r="BS42" s="1">
        <v>2</v>
      </c>
      <c r="BT42" s="1">
        <v>2</v>
      </c>
    </row>
    <row r="43" spans="1:72" x14ac:dyDescent="0.25">
      <c r="A43" s="27" t="s">
        <v>316</v>
      </c>
      <c r="B43">
        <v>3.6046511627906979</v>
      </c>
      <c r="C43" s="1">
        <v>2</v>
      </c>
      <c r="D43" s="1">
        <v>4</v>
      </c>
      <c r="E43" s="1">
        <v>4</v>
      </c>
      <c r="F43" s="1">
        <v>2</v>
      </c>
      <c r="G43" s="1">
        <v>4</v>
      </c>
      <c r="H43" s="1">
        <v>4</v>
      </c>
      <c r="I43" s="1">
        <v>4</v>
      </c>
      <c r="J43" s="1">
        <v>3</v>
      </c>
      <c r="K43" s="1">
        <v>3</v>
      </c>
      <c r="L43" s="1">
        <v>3</v>
      </c>
      <c r="M43" s="1">
        <v>3</v>
      </c>
      <c r="N43" s="1">
        <v>4</v>
      </c>
      <c r="O43" s="1">
        <v>4</v>
      </c>
      <c r="P43" s="1">
        <v>3</v>
      </c>
      <c r="Q43" s="1">
        <v>4</v>
      </c>
      <c r="R43" s="1">
        <v>3</v>
      </c>
      <c r="S43" s="1">
        <v>3</v>
      </c>
      <c r="T43" s="1">
        <v>3</v>
      </c>
      <c r="U43" s="1">
        <v>3</v>
      </c>
      <c r="V43" s="1">
        <v>3</v>
      </c>
      <c r="W43" s="1">
        <v>3</v>
      </c>
      <c r="X43" s="1">
        <v>5</v>
      </c>
      <c r="Y43" s="1">
        <v>4</v>
      </c>
      <c r="Z43" s="1">
        <v>4</v>
      </c>
      <c r="AA43" s="1">
        <v>4</v>
      </c>
      <c r="AB43" s="1">
        <v>3</v>
      </c>
      <c r="AC43" s="1">
        <v>3</v>
      </c>
      <c r="AD43" s="1">
        <v>3</v>
      </c>
      <c r="AE43" s="1">
        <v>3</v>
      </c>
      <c r="AF43" s="1">
        <v>4</v>
      </c>
      <c r="AG43" s="1">
        <v>3</v>
      </c>
      <c r="AH43" s="1">
        <v>4</v>
      </c>
      <c r="AI43" s="1">
        <v>4</v>
      </c>
      <c r="AJ43" s="1">
        <v>2</v>
      </c>
      <c r="AK43" s="1">
        <v>4</v>
      </c>
      <c r="AL43" s="1">
        <v>3</v>
      </c>
      <c r="AM43" s="1">
        <v>3</v>
      </c>
      <c r="AN43" s="1">
        <v>5</v>
      </c>
      <c r="AO43" s="1">
        <v>3</v>
      </c>
      <c r="AP43" s="1">
        <v>3</v>
      </c>
      <c r="AQ43" s="1">
        <v>4</v>
      </c>
      <c r="AR43" s="1">
        <v>4</v>
      </c>
      <c r="AS43" s="1">
        <v>36</v>
      </c>
      <c r="AT43" s="1">
        <v>3</v>
      </c>
      <c r="AU43" s="1">
        <v>3</v>
      </c>
      <c r="AV43" s="1">
        <v>4</v>
      </c>
      <c r="AW43" s="1">
        <v>3</v>
      </c>
      <c r="AX43" s="1">
        <v>41</v>
      </c>
      <c r="AY43" s="1">
        <v>4</v>
      </c>
      <c r="AZ43" s="1">
        <v>41</v>
      </c>
      <c r="BA43" s="1">
        <v>41</v>
      </c>
      <c r="BB43" s="1">
        <v>105</v>
      </c>
      <c r="BC43" s="1">
        <v>4</v>
      </c>
      <c r="BD43" s="1">
        <v>4</v>
      </c>
      <c r="BE43" s="1">
        <v>4</v>
      </c>
      <c r="BF43" s="1">
        <v>4</v>
      </c>
      <c r="BG43" s="1">
        <v>13</v>
      </c>
      <c r="BH43" s="1">
        <v>4</v>
      </c>
      <c r="BI43" s="1">
        <v>4</v>
      </c>
      <c r="BJ43" s="1">
        <v>4</v>
      </c>
      <c r="BK43" s="1">
        <v>3</v>
      </c>
      <c r="BL43" s="1">
        <v>3</v>
      </c>
      <c r="BM43" s="1">
        <v>4</v>
      </c>
      <c r="BN43" s="1">
        <v>3</v>
      </c>
      <c r="BO43" s="1">
        <v>2</v>
      </c>
      <c r="BP43" s="1">
        <v>3</v>
      </c>
      <c r="BQ43" s="1">
        <v>3</v>
      </c>
      <c r="BR43" s="1">
        <v>5</v>
      </c>
      <c r="BS43" s="1">
        <v>3</v>
      </c>
      <c r="BT43" s="1">
        <v>2</v>
      </c>
    </row>
    <row r="44" spans="1:72" x14ac:dyDescent="0.25">
      <c r="A44" s="27" t="s">
        <v>317</v>
      </c>
      <c r="B44">
        <v>3.9692307692307693</v>
      </c>
      <c r="C44" s="1">
        <v>2</v>
      </c>
      <c r="D44" s="1">
        <v>8</v>
      </c>
      <c r="E44" s="1">
        <v>4</v>
      </c>
      <c r="F44" s="1">
        <v>2</v>
      </c>
      <c r="G44" s="1">
        <v>4</v>
      </c>
      <c r="H44" s="1">
        <v>4</v>
      </c>
      <c r="I44" s="1">
        <v>8</v>
      </c>
      <c r="J44" s="1">
        <v>3</v>
      </c>
      <c r="K44" s="1">
        <v>3</v>
      </c>
      <c r="L44" s="1">
        <v>3</v>
      </c>
      <c r="M44" s="1">
        <v>3</v>
      </c>
      <c r="N44" s="1">
        <v>4</v>
      </c>
      <c r="O44" s="1">
        <v>4</v>
      </c>
      <c r="P44" s="1">
        <v>3</v>
      </c>
      <c r="Q44" s="1">
        <v>4</v>
      </c>
      <c r="R44" s="1">
        <v>3</v>
      </c>
      <c r="S44" s="1">
        <v>2</v>
      </c>
      <c r="T44" s="1">
        <v>3</v>
      </c>
      <c r="U44" s="1">
        <v>3</v>
      </c>
      <c r="V44" s="1">
        <v>3</v>
      </c>
      <c r="W44" s="1">
        <v>3</v>
      </c>
      <c r="X44" s="1">
        <v>4</v>
      </c>
      <c r="Y44" s="1">
        <v>4</v>
      </c>
      <c r="Z44" s="1">
        <v>3</v>
      </c>
      <c r="AA44" s="1">
        <v>2</v>
      </c>
      <c r="AB44" s="1">
        <v>3</v>
      </c>
      <c r="AC44" s="1">
        <v>3</v>
      </c>
      <c r="AD44" s="1">
        <v>3</v>
      </c>
      <c r="AE44" s="1">
        <v>3</v>
      </c>
      <c r="AF44" s="1">
        <v>4</v>
      </c>
      <c r="AG44" s="1">
        <v>4</v>
      </c>
      <c r="AH44" s="1">
        <v>4</v>
      </c>
      <c r="AI44" s="1">
        <v>2</v>
      </c>
      <c r="AJ44" s="1">
        <v>2</v>
      </c>
      <c r="AK44" s="1">
        <v>4</v>
      </c>
      <c r="AL44" s="1">
        <v>2</v>
      </c>
      <c r="AM44" s="1">
        <v>3</v>
      </c>
      <c r="AN44" s="1">
        <v>4</v>
      </c>
      <c r="AO44" s="1">
        <v>3</v>
      </c>
      <c r="AP44" s="1">
        <v>3</v>
      </c>
      <c r="AQ44" s="1">
        <v>4</v>
      </c>
      <c r="AR44" s="1">
        <v>4</v>
      </c>
      <c r="AS44" s="1">
        <v>82</v>
      </c>
      <c r="AT44" s="1">
        <v>3</v>
      </c>
      <c r="AU44" s="1">
        <v>3</v>
      </c>
      <c r="AV44" s="1">
        <v>3</v>
      </c>
      <c r="AW44" s="1">
        <v>3</v>
      </c>
      <c r="AX44" s="1">
        <v>75</v>
      </c>
      <c r="AY44" s="1">
        <v>4</v>
      </c>
      <c r="AZ44" s="1">
        <v>75</v>
      </c>
      <c r="BA44" s="1">
        <v>75</v>
      </c>
      <c r="BB44" s="1">
        <v>179</v>
      </c>
      <c r="BC44" s="1">
        <v>4</v>
      </c>
      <c r="BD44" s="1">
        <v>4</v>
      </c>
      <c r="BE44" s="1">
        <v>3</v>
      </c>
      <c r="BF44" s="1">
        <v>4</v>
      </c>
      <c r="BG44" s="1">
        <v>5</v>
      </c>
      <c r="BH44" s="1">
        <v>4</v>
      </c>
      <c r="BI44" s="1">
        <v>4</v>
      </c>
      <c r="BJ44" s="1">
        <v>4</v>
      </c>
      <c r="BK44" s="1">
        <v>2</v>
      </c>
      <c r="BL44" s="1">
        <v>3</v>
      </c>
      <c r="BM44" s="1">
        <v>5</v>
      </c>
      <c r="BN44" s="1">
        <v>3</v>
      </c>
      <c r="BO44" s="1">
        <v>2</v>
      </c>
      <c r="BP44" s="1">
        <v>3</v>
      </c>
      <c r="BQ44" s="1">
        <v>3</v>
      </c>
      <c r="BR44" s="1">
        <v>4</v>
      </c>
      <c r="BS44" s="1">
        <v>4</v>
      </c>
      <c r="BT44" s="1">
        <v>2</v>
      </c>
    </row>
    <row r="45" spans="1:72" x14ac:dyDescent="0.25">
      <c r="A45" s="27" t="s">
        <v>318</v>
      </c>
      <c r="B45">
        <v>2.9846153846153847</v>
      </c>
      <c r="C45" s="1">
        <v>2</v>
      </c>
      <c r="D45" s="1">
        <v>2</v>
      </c>
      <c r="E45" s="1">
        <v>2</v>
      </c>
      <c r="F45" s="1">
        <v>2</v>
      </c>
      <c r="G45" s="1">
        <v>2</v>
      </c>
      <c r="H45" s="1">
        <v>2</v>
      </c>
      <c r="I45" s="1">
        <v>2</v>
      </c>
      <c r="J45" s="1">
        <v>2</v>
      </c>
      <c r="K45" s="1">
        <v>1</v>
      </c>
      <c r="L45" s="1">
        <v>1</v>
      </c>
      <c r="M45" s="1">
        <v>2</v>
      </c>
      <c r="N45" s="1">
        <v>2</v>
      </c>
      <c r="O45" s="1">
        <v>2</v>
      </c>
      <c r="P45" s="1">
        <v>1</v>
      </c>
      <c r="Q45" s="1">
        <v>2</v>
      </c>
      <c r="R45" s="1">
        <v>2</v>
      </c>
      <c r="S45" s="1">
        <v>1</v>
      </c>
      <c r="T45" s="1">
        <v>2</v>
      </c>
      <c r="U45" s="1">
        <v>2</v>
      </c>
      <c r="V45" s="1">
        <v>2</v>
      </c>
      <c r="W45" s="1">
        <v>2</v>
      </c>
      <c r="X45" s="1">
        <v>2</v>
      </c>
      <c r="Y45" s="1">
        <v>3</v>
      </c>
      <c r="Z45" s="1">
        <v>1</v>
      </c>
      <c r="AA45" s="1">
        <v>2</v>
      </c>
      <c r="AB45" s="1">
        <v>2</v>
      </c>
      <c r="AC45" s="1">
        <v>2</v>
      </c>
      <c r="AD45" s="1">
        <v>2</v>
      </c>
      <c r="AE45" s="1">
        <v>3</v>
      </c>
      <c r="AF45" s="1">
        <v>3</v>
      </c>
      <c r="AG45" s="1">
        <v>2</v>
      </c>
      <c r="AH45" s="1">
        <v>3</v>
      </c>
      <c r="AI45" s="1">
        <v>2</v>
      </c>
      <c r="AJ45" s="1">
        <v>1</v>
      </c>
      <c r="AK45" s="1">
        <v>3</v>
      </c>
      <c r="AL45" s="1">
        <v>1</v>
      </c>
      <c r="AM45" s="1">
        <v>2</v>
      </c>
      <c r="AN45" s="1">
        <v>2</v>
      </c>
      <c r="AO45" s="1">
        <v>2</v>
      </c>
      <c r="AP45" s="1">
        <v>2</v>
      </c>
      <c r="AQ45" s="1">
        <v>2</v>
      </c>
      <c r="AR45" s="1">
        <v>1</v>
      </c>
      <c r="AS45" s="1">
        <v>26</v>
      </c>
      <c r="AT45" s="1">
        <v>2</v>
      </c>
      <c r="AU45" s="1">
        <v>3</v>
      </c>
      <c r="AV45" s="1">
        <v>2</v>
      </c>
      <c r="AW45" s="1">
        <v>2</v>
      </c>
      <c r="AX45" s="1">
        <v>32</v>
      </c>
      <c r="AY45" s="1">
        <v>2</v>
      </c>
      <c r="AZ45" s="1">
        <v>32</v>
      </c>
      <c r="BA45" s="1">
        <v>32</v>
      </c>
      <c r="BB45" s="1">
        <v>92</v>
      </c>
      <c r="BC45" s="1">
        <v>2</v>
      </c>
      <c r="BD45" s="1">
        <v>2</v>
      </c>
      <c r="BE45" s="1">
        <v>2</v>
      </c>
      <c r="BF45" s="1">
        <v>2</v>
      </c>
      <c r="BG45" s="1">
        <v>4</v>
      </c>
      <c r="BH45" s="1">
        <v>2</v>
      </c>
      <c r="BI45" s="1">
        <v>2</v>
      </c>
      <c r="BJ45" s="1">
        <v>2</v>
      </c>
      <c r="BK45" s="1">
        <v>1</v>
      </c>
      <c r="BL45" s="1">
        <v>2</v>
      </c>
      <c r="BM45" s="1">
        <v>2</v>
      </c>
      <c r="BN45" s="1">
        <v>2</v>
      </c>
      <c r="BO45" s="1">
        <v>2</v>
      </c>
      <c r="BP45" s="1">
        <v>2</v>
      </c>
      <c r="BQ45" s="1">
        <v>2</v>
      </c>
      <c r="BR45" s="1">
        <v>2</v>
      </c>
      <c r="BS45" s="1">
        <v>2</v>
      </c>
      <c r="BT45" s="1">
        <v>1</v>
      </c>
    </row>
    <row r="46" spans="1:72" x14ac:dyDescent="0.25">
      <c r="A46" s="27" t="s">
        <v>319</v>
      </c>
      <c r="B46">
        <v>2.9249999999999998</v>
      </c>
      <c r="C46" s="1">
        <v>3</v>
      </c>
      <c r="D46" s="1">
        <v>2</v>
      </c>
      <c r="E46" s="1">
        <v>3</v>
      </c>
      <c r="F46" s="1">
        <v>3</v>
      </c>
      <c r="G46" s="1">
        <v>2</v>
      </c>
      <c r="H46" s="1">
        <v>3</v>
      </c>
      <c r="I46" s="1">
        <v>2</v>
      </c>
      <c r="J46" s="1">
        <v>4</v>
      </c>
      <c r="K46" s="1">
        <v>4</v>
      </c>
      <c r="L46" s="1">
        <v>3</v>
      </c>
      <c r="M46" s="1">
        <v>2</v>
      </c>
      <c r="N46" s="1">
        <v>3</v>
      </c>
      <c r="O46" s="1">
        <v>3</v>
      </c>
      <c r="P46" s="1">
        <v>3</v>
      </c>
      <c r="Q46" s="1">
        <v>3</v>
      </c>
      <c r="R46" s="1">
        <v>3</v>
      </c>
      <c r="S46" s="1">
        <v>3</v>
      </c>
      <c r="T46" s="1">
        <v>3</v>
      </c>
      <c r="U46" s="1">
        <v>4</v>
      </c>
      <c r="V46" s="1">
        <v>3</v>
      </c>
      <c r="W46" s="1">
        <v>3</v>
      </c>
      <c r="X46" s="1">
        <v>4</v>
      </c>
      <c r="Y46" s="1">
        <v>3</v>
      </c>
      <c r="Z46" s="1">
        <v>2</v>
      </c>
      <c r="AA46" s="1">
        <v>4</v>
      </c>
      <c r="AB46" s="1">
        <v>4</v>
      </c>
      <c r="AC46" s="1">
        <v>3</v>
      </c>
      <c r="AD46" s="1">
        <v>2</v>
      </c>
      <c r="AE46" s="1">
        <v>3</v>
      </c>
      <c r="AF46" s="1">
        <v>3</v>
      </c>
      <c r="AG46" s="1">
        <v>3</v>
      </c>
      <c r="AH46" s="1">
        <v>3</v>
      </c>
      <c r="AI46" s="1">
        <v>4</v>
      </c>
      <c r="AJ46" s="1">
        <v>3</v>
      </c>
      <c r="AK46" s="1">
        <v>3</v>
      </c>
      <c r="AL46" s="1">
        <v>3</v>
      </c>
      <c r="AM46" s="1">
        <v>4</v>
      </c>
      <c r="AN46" s="1">
        <v>4</v>
      </c>
      <c r="AO46" s="1">
        <v>2</v>
      </c>
      <c r="AP46" s="1">
        <v>3</v>
      </c>
      <c r="AQ46" s="1">
        <v>3</v>
      </c>
      <c r="AR46" s="1">
        <v>3</v>
      </c>
      <c r="AS46" s="1">
        <v>3</v>
      </c>
      <c r="AT46" s="1">
        <v>2</v>
      </c>
      <c r="AU46" s="1">
        <v>3</v>
      </c>
      <c r="AV46" s="1">
        <v>3</v>
      </c>
      <c r="AW46" s="1">
        <v>3</v>
      </c>
      <c r="AX46" s="1">
        <v>3</v>
      </c>
      <c r="AY46" s="1">
        <v>2</v>
      </c>
      <c r="AZ46" s="1">
        <v>3</v>
      </c>
      <c r="BA46" s="1">
        <v>3</v>
      </c>
      <c r="BB46" s="1">
        <v>3</v>
      </c>
      <c r="BC46" s="1">
        <v>2</v>
      </c>
      <c r="BD46" s="1">
        <v>4</v>
      </c>
      <c r="BE46" s="1">
        <v>3</v>
      </c>
      <c r="BF46" s="1">
        <v>2</v>
      </c>
      <c r="BG46" s="1">
        <v>2</v>
      </c>
      <c r="BH46" s="1">
        <v>3</v>
      </c>
      <c r="BI46" s="1">
        <v>3</v>
      </c>
      <c r="BJ46" s="1">
        <v>2</v>
      </c>
      <c r="BK46" s="1">
        <v>3</v>
      </c>
      <c r="BL46" s="1">
        <v>3</v>
      </c>
      <c r="BM46" s="1">
        <v>3</v>
      </c>
      <c r="BN46" s="1">
        <v>3</v>
      </c>
      <c r="BO46" s="1">
        <v>3</v>
      </c>
      <c r="BP46" s="1">
        <v>4</v>
      </c>
      <c r="BQ46" s="1">
        <v>3</v>
      </c>
      <c r="BR46" s="1">
        <v>4</v>
      </c>
      <c r="BS46" s="1">
        <v>3</v>
      </c>
      <c r="BT46" s="1">
        <v>3</v>
      </c>
    </row>
    <row r="47" spans="1:72" x14ac:dyDescent="0.25">
      <c r="A47" s="27" t="s">
        <v>320</v>
      </c>
      <c r="B47">
        <v>4.8555555555555552</v>
      </c>
      <c r="C47" s="1">
        <v>3</v>
      </c>
      <c r="D47" s="1">
        <v>4</v>
      </c>
      <c r="E47" s="1">
        <v>3</v>
      </c>
      <c r="F47" s="1">
        <v>3</v>
      </c>
      <c r="G47" s="1">
        <v>4</v>
      </c>
      <c r="H47" s="1">
        <v>3</v>
      </c>
      <c r="I47" s="1">
        <v>4</v>
      </c>
      <c r="J47" s="1">
        <v>5</v>
      </c>
      <c r="K47" s="1">
        <v>3</v>
      </c>
      <c r="L47" s="1">
        <v>3</v>
      </c>
      <c r="M47" s="1">
        <v>4</v>
      </c>
      <c r="N47" s="1">
        <v>3</v>
      </c>
      <c r="O47" s="1">
        <v>5</v>
      </c>
      <c r="P47" s="1">
        <v>3</v>
      </c>
      <c r="Q47" s="1">
        <v>3</v>
      </c>
      <c r="R47" s="1">
        <v>4</v>
      </c>
      <c r="S47" s="1">
        <v>4</v>
      </c>
      <c r="T47" s="1">
        <v>6</v>
      </c>
      <c r="U47" s="1">
        <v>6</v>
      </c>
      <c r="V47" s="1">
        <v>4</v>
      </c>
      <c r="W47" s="1">
        <v>4</v>
      </c>
      <c r="X47" s="1">
        <v>4</v>
      </c>
      <c r="Y47" s="1">
        <v>4</v>
      </c>
      <c r="Z47" s="1">
        <v>3</v>
      </c>
      <c r="AA47" s="1">
        <v>3</v>
      </c>
      <c r="AB47" s="1">
        <v>6</v>
      </c>
      <c r="AC47" s="1">
        <v>4</v>
      </c>
      <c r="AD47" s="1">
        <v>3</v>
      </c>
      <c r="AE47" s="1">
        <v>4</v>
      </c>
      <c r="AF47" s="1">
        <v>4</v>
      </c>
      <c r="AG47" s="1">
        <v>3</v>
      </c>
      <c r="AH47" s="1">
        <v>4</v>
      </c>
      <c r="AI47" s="1">
        <v>3</v>
      </c>
      <c r="AJ47" s="1">
        <v>3</v>
      </c>
      <c r="AK47" s="1">
        <v>4</v>
      </c>
      <c r="AL47" s="1">
        <v>4</v>
      </c>
      <c r="AM47" s="1">
        <v>5</v>
      </c>
      <c r="AN47" s="1">
        <v>4</v>
      </c>
      <c r="AO47" s="1">
        <v>3</v>
      </c>
      <c r="AP47" s="1">
        <v>4</v>
      </c>
      <c r="AQ47" s="1">
        <v>5</v>
      </c>
      <c r="AR47" s="1">
        <v>6</v>
      </c>
      <c r="AS47" s="1">
        <v>3</v>
      </c>
      <c r="AT47" s="1">
        <v>3</v>
      </c>
      <c r="AU47" s="1">
        <v>4</v>
      </c>
      <c r="AV47" s="1">
        <v>4</v>
      </c>
      <c r="AW47" s="1">
        <v>6</v>
      </c>
      <c r="AX47" s="1">
        <v>3</v>
      </c>
      <c r="AY47" s="1">
        <v>4</v>
      </c>
      <c r="AZ47" s="1">
        <v>3</v>
      </c>
      <c r="BA47" s="1">
        <v>3</v>
      </c>
      <c r="BB47" s="1">
        <v>3</v>
      </c>
      <c r="BC47" s="1">
        <v>4</v>
      </c>
      <c r="BD47" s="1">
        <v>3</v>
      </c>
      <c r="BE47" s="1">
        <v>3</v>
      </c>
      <c r="BF47" s="1">
        <v>4</v>
      </c>
      <c r="BG47" s="1">
        <v>4</v>
      </c>
      <c r="BH47" s="1">
        <v>5</v>
      </c>
      <c r="BI47" s="1">
        <v>5</v>
      </c>
      <c r="BJ47" s="1">
        <v>4</v>
      </c>
      <c r="BK47" s="1">
        <v>3</v>
      </c>
      <c r="BL47" s="1">
        <v>3</v>
      </c>
      <c r="BM47" s="1">
        <v>4</v>
      </c>
      <c r="BN47" s="1">
        <v>6</v>
      </c>
      <c r="BO47" s="1">
        <v>4</v>
      </c>
      <c r="BP47" s="1">
        <v>5</v>
      </c>
      <c r="BQ47" s="1">
        <v>6</v>
      </c>
      <c r="BR47" s="1">
        <v>4</v>
      </c>
      <c r="BS47" s="1">
        <v>3</v>
      </c>
      <c r="BT47" s="1">
        <v>3</v>
      </c>
    </row>
    <row r="48" spans="1:72" x14ac:dyDescent="0.25">
      <c r="A48" s="27" t="s">
        <v>321</v>
      </c>
      <c r="B48">
        <v>3.8461538461538463</v>
      </c>
      <c r="C48" s="1">
        <v>2</v>
      </c>
      <c r="D48" s="1">
        <v>1</v>
      </c>
      <c r="E48" s="1">
        <v>3</v>
      </c>
      <c r="F48" s="1">
        <v>2</v>
      </c>
      <c r="G48" s="1">
        <v>1</v>
      </c>
      <c r="H48" s="1">
        <v>2</v>
      </c>
      <c r="I48" s="1">
        <v>1</v>
      </c>
      <c r="J48" s="1">
        <v>2</v>
      </c>
      <c r="K48" s="1">
        <v>2</v>
      </c>
      <c r="L48" s="1">
        <v>2</v>
      </c>
      <c r="M48" s="1">
        <v>2</v>
      </c>
      <c r="N48" s="1">
        <v>3</v>
      </c>
      <c r="O48" s="1">
        <v>2</v>
      </c>
      <c r="P48" s="1">
        <v>2</v>
      </c>
      <c r="Q48" s="1">
        <v>2</v>
      </c>
      <c r="R48" s="1">
        <v>2</v>
      </c>
      <c r="S48" s="1">
        <v>1</v>
      </c>
      <c r="T48" s="1">
        <v>2</v>
      </c>
      <c r="U48" s="1">
        <v>2</v>
      </c>
      <c r="V48" s="1">
        <v>2</v>
      </c>
      <c r="W48" s="1">
        <v>2</v>
      </c>
      <c r="X48" s="1">
        <v>2</v>
      </c>
      <c r="Y48" s="1">
        <v>2</v>
      </c>
      <c r="Z48" s="1">
        <v>2</v>
      </c>
      <c r="AA48" s="1">
        <v>2</v>
      </c>
      <c r="AB48" s="1">
        <v>2</v>
      </c>
      <c r="AC48" s="1">
        <v>2</v>
      </c>
      <c r="AD48" s="1">
        <v>2</v>
      </c>
      <c r="AE48" s="1">
        <v>2</v>
      </c>
      <c r="AF48" s="1">
        <v>2</v>
      </c>
      <c r="AG48" s="1">
        <v>2</v>
      </c>
      <c r="AH48" s="1">
        <v>2</v>
      </c>
      <c r="AI48" s="1">
        <v>2</v>
      </c>
      <c r="AJ48" s="1">
        <v>1</v>
      </c>
      <c r="AK48" s="1">
        <v>2</v>
      </c>
      <c r="AL48" s="1">
        <v>1</v>
      </c>
      <c r="AM48" s="1">
        <v>2</v>
      </c>
      <c r="AN48" s="1">
        <v>2</v>
      </c>
      <c r="AO48" s="1">
        <v>2</v>
      </c>
      <c r="AP48" s="1">
        <v>2</v>
      </c>
      <c r="AQ48" s="1">
        <v>2</v>
      </c>
      <c r="AR48" s="1">
        <v>2</v>
      </c>
      <c r="AS48" s="1">
        <v>17</v>
      </c>
      <c r="AT48" s="1">
        <v>2</v>
      </c>
      <c r="AU48" s="1">
        <v>2</v>
      </c>
      <c r="AV48" s="1">
        <v>1</v>
      </c>
      <c r="AW48" s="1">
        <v>2</v>
      </c>
      <c r="AX48" s="1">
        <v>6</v>
      </c>
      <c r="AY48" s="1">
        <v>1</v>
      </c>
      <c r="AZ48" s="1">
        <v>6</v>
      </c>
      <c r="BA48" s="1">
        <v>6</v>
      </c>
      <c r="BB48" s="1">
        <v>1</v>
      </c>
      <c r="BC48" s="1">
        <v>1</v>
      </c>
      <c r="BD48" s="1">
        <v>2</v>
      </c>
      <c r="BE48" s="1">
        <v>1</v>
      </c>
      <c r="BF48" s="1">
        <v>1</v>
      </c>
      <c r="BG48" s="1">
        <v>1</v>
      </c>
      <c r="BH48" s="1">
        <v>2</v>
      </c>
      <c r="BI48" s="1">
        <v>2</v>
      </c>
      <c r="BJ48" s="1">
        <v>1</v>
      </c>
      <c r="BK48" s="1">
        <v>1</v>
      </c>
      <c r="BL48" s="1">
        <v>2</v>
      </c>
      <c r="BM48" s="1">
        <v>3</v>
      </c>
      <c r="BN48" s="1">
        <v>2</v>
      </c>
      <c r="BO48" s="1">
        <v>2</v>
      </c>
      <c r="BP48" s="1">
        <v>2</v>
      </c>
      <c r="BQ48" s="1">
        <v>2</v>
      </c>
      <c r="BR48" s="1">
        <v>2</v>
      </c>
      <c r="BS48" s="1">
        <v>2</v>
      </c>
      <c r="BT48" s="1">
        <v>1</v>
      </c>
    </row>
    <row r="49" spans="1:72" x14ac:dyDescent="0.25">
      <c r="A49" s="27" t="s">
        <v>322</v>
      </c>
      <c r="B49">
        <v>2.4803921568627452</v>
      </c>
      <c r="C49" s="1">
        <v>2</v>
      </c>
      <c r="D49" s="1">
        <v>2</v>
      </c>
      <c r="E49" s="1">
        <v>2</v>
      </c>
      <c r="F49" s="1">
        <v>2</v>
      </c>
      <c r="G49" s="1">
        <v>2</v>
      </c>
      <c r="H49" s="1">
        <v>2</v>
      </c>
      <c r="I49" s="1">
        <v>2</v>
      </c>
      <c r="J49" s="1">
        <v>3</v>
      </c>
      <c r="K49" s="1">
        <v>2</v>
      </c>
      <c r="L49" s="1">
        <v>2</v>
      </c>
      <c r="M49" s="1">
        <v>1</v>
      </c>
      <c r="N49" s="1">
        <v>2</v>
      </c>
      <c r="O49" s="1">
        <v>2</v>
      </c>
      <c r="P49" s="1">
        <v>2</v>
      </c>
      <c r="Q49" s="1">
        <v>2</v>
      </c>
      <c r="R49" s="1">
        <v>2</v>
      </c>
      <c r="S49" s="1">
        <v>1</v>
      </c>
      <c r="T49" s="1">
        <v>2</v>
      </c>
      <c r="U49" s="1">
        <v>2</v>
      </c>
      <c r="V49" s="1">
        <v>2</v>
      </c>
      <c r="W49" s="1">
        <v>2</v>
      </c>
      <c r="X49" s="1">
        <v>2</v>
      </c>
      <c r="Y49" s="1">
        <v>2</v>
      </c>
      <c r="Z49" s="1">
        <v>1</v>
      </c>
      <c r="AA49" s="1">
        <v>1</v>
      </c>
      <c r="AB49" s="1">
        <v>2</v>
      </c>
      <c r="AC49" s="1">
        <v>2</v>
      </c>
      <c r="AD49" s="1">
        <v>2</v>
      </c>
      <c r="AE49" s="1">
        <v>2</v>
      </c>
      <c r="AF49" s="1">
        <v>2</v>
      </c>
      <c r="AG49" s="1">
        <v>2</v>
      </c>
      <c r="AH49" s="1">
        <v>2</v>
      </c>
      <c r="AI49" s="1">
        <v>4</v>
      </c>
      <c r="AJ49" s="1">
        <v>1</v>
      </c>
      <c r="AK49" s="1">
        <v>2</v>
      </c>
      <c r="AL49" s="1">
        <v>1</v>
      </c>
      <c r="AM49" s="1">
        <v>3</v>
      </c>
      <c r="AN49" s="1">
        <v>2</v>
      </c>
      <c r="AO49" s="1">
        <v>2</v>
      </c>
      <c r="AP49" s="1">
        <v>2</v>
      </c>
      <c r="AQ49" s="1">
        <v>2</v>
      </c>
      <c r="AR49" s="1">
        <v>1</v>
      </c>
      <c r="AS49" s="1">
        <v>16</v>
      </c>
      <c r="AT49" s="1">
        <v>2</v>
      </c>
      <c r="AU49" s="1">
        <v>2</v>
      </c>
      <c r="AV49" s="1">
        <v>1</v>
      </c>
      <c r="AW49" s="1">
        <v>2</v>
      </c>
      <c r="AX49" s="1">
        <v>4</v>
      </c>
      <c r="AY49" s="1">
        <v>2</v>
      </c>
      <c r="AZ49" s="1">
        <v>4</v>
      </c>
      <c r="BA49" s="1">
        <v>4</v>
      </c>
      <c r="BB49" s="1">
        <v>1</v>
      </c>
      <c r="BC49" s="1">
        <v>2</v>
      </c>
      <c r="BD49" s="1">
        <v>2</v>
      </c>
      <c r="BE49" s="1">
        <v>1</v>
      </c>
      <c r="BF49" s="1">
        <v>1</v>
      </c>
      <c r="BG49" s="1">
        <v>1</v>
      </c>
      <c r="BH49" s="1">
        <v>2</v>
      </c>
      <c r="BI49" s="1">
        <v>4</v>
      </c>
      <c r="BJ49" s="1">
        <v>2</v>
      </c>
      <c r="BK49" s="1">
        <v>1</v>
      </c>
      <c r="BL49" s="1">
        <v>2</v>
      </c>
      <c r="BM49" s="1">
        <v>3</v>
      </c>
      <c r="BN49" s="1">
        <v>2</v>
      </c>
      <c r="BO49" s="1">
        <v>1</v>
      </c>
      <c r="BP49" s="1">
        <v>3</v>
      </c>
      <c r="BQ49" s="1">
        <v>2</v>
      </c>
      <c r="BR49" s="1">
        <v>2</v>
      </c>
      <c r="BS49" s="1">
        <v>2</v>
      </c>
      <c r="BT49" s="1">
        <v>1</v>
      </c>
    </row>
    <row r="50" spans="1:72" x14ac:dyDescent="0.25">
      <c r="A50" s="27" t="s">
        <v>323</v>
      </c>
      <c r="B50">
        <v>3.6744186046511627</v>
      </c>
      <c r="C50" s="1">
        <v>5</v>
      </c>
      <c r="D50" s="1">
        <v>2</v>
      </c>
      <c r="E50" s="1">
        <v>3</v>
      </c>
      <c r="F50" s="1">
        <v>5</v>
      </c>
      <c r="G50" s="1">
        <v>2</v>
      </c>
      <c r="H50" s="1">
        <v>3</v>
      </c>
      <c r="I50" s="1">
        <v>2</v>
      </c>
      <c r="J50" s="1">
        <v>4</v>
      </c>
      <c r="K50" s="1">
        <v>4</v>
      </c>
      <c r="L50" s="1">
        <v>2</v>
      </c>
      <c r="M50" s="1">
        <v>4</v>
      </c>
      <c r="N50" s="1">
        <v>3</v>
      </c>
      <c r="O50" s="1">
        <v>4</v>
      </c>
      <c r="P50" s="1">
        <v>2</v>
      </c>
      <c r="Q50" s="1">
        <v>3</v>
      </c>
      <c r="R50" s="1">
        <v>3</v>
      </c>
      <c r="S50" s="1">
        <v>3</v>
      </c>
      <c r="T50" s="1">
        <v>7</v>
      </c>
      <c r="U50" s="1">
        <v>3</v>
      </c>
      <c r="V50" s="1">
        <v>7</v>
      </c>
      <c r="W50" s="1">
        <v>6</v>
      </c>
      <c r="X50" s="1">
        <v>3</v>
      </c>
      <c r="Y50" s="1">
        <v>3</v>
      </c>
      <c r="Z50" s="1">
        <v>2</v>
      </c>
      <c r="AA50" s="1">
        <v>4</v>
      </c>
      <c r="AB50" s="1">
        <v>3</v>
      </c>
      <c r="AC50" s="1">
        <v>6</v>
      </c>
      <c r="AD50" s="1">
        <v>2</v>
      </c>
      <c r="AE50" s="1">
        <v>5</v>
      </c>
      <c r="AF50" s="1">
        <v>3</v>
      </c>
      <c r="AG50" s="1">
        <v>3</v>
      </c>
      <c r="AH50" s="1">
        <v>3</v>
      </c>
      <c r="AI50" s="1">
        <v>4</v>
      </c>
      <c r="AJ50" s="1">
        <v>3</v>
      </c>
      <c r="AK50" s="1">
        <v>3</v>
      </c>
      <c r="AL50" s="1">
        <v>3</v>
      </c>
      <c r="AM50" s="1">
        <v>4</v>
      </c>
      <c r="AN50" s="1">
        <v>3</v>
      </c>
      <c r="AO50" s="1">
        <v>2</v>
      </c>
      <c r="AP50" s="1">
        <v>6</v>
      </c>
      <c r="AQ50" s="1">
        <v>2</v>
      </c>
      <c r="AR50" s="1">
        <v>7</v>
      </c>
      <c r="AS50" s="1">
        <v>3</v>
      </c>
      <c r="AT50" s="1">
        <v>2</v>
      </c>
      <c r="AU50" s="1">
        <v>5</v>
      </c>
      <c r="AV50" s="1">
        <v>4</v>
      </c>
      <c r="AW50" s="1">
        <v>7</v>
      </c>
      <c r="AX50" s="1">
        <v>3</v>
      </c>
      <c r="AY50" s="1">
        <v>2</v>
      </c>
      <c r="AZ50" s="1">
        <v>3</v>
      </c>
      <c r="BA50" s="1">
        <v>3</v>
      </c>
      <c r="BB50" s="1">
        <v>3</v>
      </c>
      <c r="BC50" s="1">
        <v>2</v>
      </c>
      <c r="BD50" s="1">
        <v>4</v>
      </c>
      <c r="BE50" s="1">
        <v>3</v>
      </c>
      <c r="BF50" s="1">
        <v>2</v>
      </c>
      <c r="BG50" s="1">
        <v>2</v>
      </c>
      <c r="BH50" s="1">
        <v>4</v>
      </c>
      <c r="BI50" s="1">
        <v>2</v>
      </c>
      <c r="BJ50" s="1">
        <v>2</v>
      </c>
      <c r="BK50" s="1">
        <v>3</v>
      </c>
      <c r="BL50" s="1">
        <v>4</v>
      </c>
      <c r="BM50" s="1">
        <v>3</v>
      </c>
      <c r="BN50" s="1">
        <v>7</v>
      </c>
      <c r="BO50" s="1">
        <v>3</v>
      </c>
      <c r="BP50" s="1">
        <v>5</v>
      </c>
      <c r="BQ50" s="1">
        <v>7</v>
      </c>
      <c r="BR50" s="1">
        <v>3</v>
      </c>
      <c r="BS50" s="1">
        <v>3</v>
      </c>
      <c r="BT50" s="1">
        <v>3</v>
      </c>
    </row>
    <row r="51" spans="1:72" x14ac:dyDescent="0.25">
      <c r="A51" s="27" t="s">
        <v>324</v>
      </c>
      <c r="B51">
        <v>4.2413793103448274</v>
      </c>
      <c r="C51" s="1">
        <v>4</v>
      </c>
      <c r="D51" s="1">
        <v>3</v>
      </c>
      <c r="E51" s="1">
        <v>3</v>
      </c>
      <c r="F51" s="1">
        <v>4</v>
      </c>
      <c r="G51" s="1">
        <v>3</v>
      </c>
      <c r="H51" s="1">
        <v>3</v>
      </c>
      <c r="I51" s="1">
        <v>3</v>
      </c>
      <c r="J51" s="1">
        <v>4</v>
      </c>
      <c r="K51" s="1">
        <v>4</v>
      </c>
      <c r="L51" s="1">
        <v>3</v>
      </c>
      <c r="M51" s="1">
        <v>3</v>
      </c>
      <c r="N51" s="1">
        <v>3</v>
      </c>
      <c r="O51" s="1">
        <v>4</v>
      </c>
      <c r="P51" s="1">
        <v>3</v>
      </c>
      <c r="Q51" s="1">
        <v>3</v>
      </c>
      <c r="R51" s="1">
        <v>4</v>
      </c>
      <c r="S51" s="1">
        <v>4</v>
      </c>
      <c r="T51" s="1">
        <v>3</v>
      </c>
      <c r="U51" s="1">
        <v>3</v>
      </c>
      <c r="V51" s="1">
        <v>6</v>
      </c>
      <c r="W51" s="1">
        <v>6</v>
      </c>
      <c r="X51" s="1">
        <v>4</v>
      </c>
      <c r="Y51" s="1">
        <v>3</v>
      </c>
      <c r="Z51" s="1">
        <v>2</v>
      </c>
      <c r="AA51" s="1">
        <v>3</v>
      </c>
      <c r="AB51" s="1">
        <v>3</v>
      </c>
      <c r="AC51" s="1">
        <v>6</v>
      </c>
      <c r="AD51" s="1">
        <v>2</v>
      </c>
      <c r="AE51" s="1">
        <v>4</v>
      </c>
      <c r="AF51" s="1">
        <v>3</v>
      </c>
      <c r="AG51" s="1">
        <v>4</v>
      </c>
      <c r="AH51" s="1">
        <v>3</v>
      </c>
      <c r="AI51" s="1">
        <v>3</v>
      </c>
      <c r="AJ51" s="1">
        <v>4</v>
      </c>
      <c r="AK51" s="1">
        <v>3</v>
      </c>
      <c r="AL51" s="1">
        <v>4</v>
      </c>
      <c r="AM51" s="1">
        <v>4</v>
      </c>
      <c r="AN51" s="1">
        <v>4</v>
      </c>
      <c r="AO51" s="1">
        <v>2</v>
      </c>
      <c r="AP51" s="1">
        <v>6</v>
      </c>
      <c r="AQ51" s="1">
        <v>2</v>
      </c>
      <c r="AR51" s="1">
        <v>4</v>
      </c>
      <c r="AS51" s="1">
        <v>2</v>
      </c>
      <c r="AT51" s="1">
        <v>2</v>
      </c>
      <c r="AU51" s="1">
        <v>4</v>
      </c>
      <c r="AV51" s="1">
        <v>3</v>
      </c>
      <c r="AW51" s="1">
        <v>3</v>
      </c>
      <c r="AX51" s="1">
        <v>10</v>
      </c>
      <c r="AY51" s="1">
        <v>3</v>
      </c>
      <c r="AZ51" s="1">
        <v>10</v>
      </c>
      <c r="BA51" s="1">
        <v>10</v>
      </c>
      <c r="BB51" s="1">
        <v>2</v>
      </c>
      <c r="BC51" s="1">
        <v>3</v>
      </c>
      <c r="BD51" s="1">
        <v>6</v>
      </c>
      <c r="BE51" s="1">
        <v>2</v>
      </c>
      <c r="BF51" s="1">
        <v>3</v>
      </c>
      <c r="BG51" s="1">
        <v>2</v>
      </c>
      <c r="BH51" s="1">
        <v>4</v>
      </c>
      <c r="BI51" s="1">
        <v>2</v>
      </c>
      <c r="BJ51" s="1">
        <v>3</v>
      </c>
      <c r="BK51" s="1">
        <v>2</v>
      </c>
      <c r="BL51" s="1">
        <v>7</v>
      </c>
      <c r="BM51" s="1">
        <v>3</v>
      </c>
      <c r="BN51" s="1">
        <v>3</v>
      </c>
      <c r="BO51" s="1">
        <v>3</v>
      </c>
      <c r="BP51" s="1">
        <v>4</v>
      </c>
      <c r="BQ51" s="1">
        <v>3</v>
      </c>
      <c r="BR51" s="1">
        <v>4</v>
      </c>
      <c r="BS51" s="1">
        <v>4</v>
      </c>
      <c r="BT51" s="1">
        <v>4</v>
      </c>
    </row>
    <row r="52" spans="1:72" x14ac:dyDescent="0.25">
      <c r="A52" s="27" t="s">
        <v>325</v>
      </c>
      <c r="B52">
        <v>2.6949152542372881</v>
      </c>
      <c r="C52" s="1">
        <v>2</v>
      </c>
      <c r="D52" s="1">
        <v>2</v>
      </c>
      <c r="E52" s="1">
        <v>2</v>
      </c>
      <c r="F52" s="1">
        <v>2</v>
      </c>
      <c r="G52" s="1">
        <v>2</v>
      </c>
      <c r="H52" s="1">
        <v>2</v>
      </c>
      <c r="I52" s="1">
        <v>2</v>
      </c>
      <c r="J52" s="1">
        <v>2</v>
      </c>
      <c r="K52" s="1">
        <v>2</v>
      </c>
      <c r="L52" s="1">
        <v>2</v>
      </c>
      <c r="M52" s="1">
        <v>2</v>
      </c>
      <c r="N52" s="1">
        <v>2</v>
      </c>
      <c r="O52" s="1">
        <v>2</v>
      </c>
      <c r="P52" s="1">
        <v>2</v>
      </c>
      <c r="Q52" s="1">
        <v>2</v>
      </c>
      <c r="R52" s="1">
        <v>2</v>
      </c>
      <c r="S52" s="1">
        <v>2</v>
      </c>
      <c r="T52" s="1">
        <v>2</v>
      </c>
      <c r="U52" s="1">
        <v>2</v>
      </c>
      <c r="V52" s="1">
        <v>1</v>
      </c>
      <c r="W52" s="1">
        <v>3</v>
      </c>
      <c r="X52" s="1">
        <v>2</v>
      </c>
      <c r="Y52" s="1">
        <v>2</v>
      </c>
      <c r="Z52" s="1">
        <v>2</v>
      </c>
      <c r="AA52" s="1">
        <v>2</v>
      </c>
      <c r="AB52" s="1">
        <v>2</v>
      </c>
      <c r="AC52" s="1">
        <v>3</v>
      </c>
      <c r="AD52" s="1">
        <v>2</v>
      </c>
      <c r="AE52" s="1">
        <v>2</v>
      </c>
      <c r="AF52" s="1">
        <v>2</v>
      </c>
      <c r="AG52" s="1">
        <v>2</v>
      </c>
      <c r="AH52" s="1">
        <v>2</v>
      </c>
      <c r="AI52" s="1">
        <v>2</v>
      </c>
      <c r="AJ52" s="1">
        <v>1</v>
      </c>
      <c r="AK52" s="1">
        <v>2</v>
      </c>
      <c r="AL52" s="1">
        <v>2</v>
      </c>
      <c r="AM52" s="1">
        <v>2</v>
      </c>
      <c r="AN52" s="1">
        <v>2</v>
      </c>
      <c r="AO52" s="1">
        <v>2</v>
      </c>
      <c r="AP52" s="1">
        <v>3</v>
      </c>
      <c r="AQ52" s="1">
        <v>15</v>
      </c>
      <c r="AR52" s="1">
        <v>2</v>
      </c>
      <c r="AS52" s="1">
        <v>2</v>
      </c>
      <c r="AT52" s="1">
        <v>2</v>
      </c>
      <c r="AU52" s="1">
        <v>2</v>
      </c>
      <c r="AV52" s="1">
        <v>2</v>
      </c>
      <c r="AW52" s="1">
        <v>2</v>
      </c>
      <c r="AX52" s="1">
        <v>2</v>
      </c>
      <c r="AY52" s="1">
        <v>2</v>
      </c>
      <c r="AZ52" s="1">
        <v>2</v>
      </c>
      <c r="BA52" s="1">
        <v>2</v>
      </c>
      <c r="BB52" s="1">
        <v>2</v>
      </c>
      <c r="BC52" s="1">
        <v>2</v>
      </c>
      <c r="BD52" s="1">
        <v>5</v>
      </c>
      <c r="BE52" s="1">
        <v>2</v>
      </c>
      <c r="BF52" s="1">
        <v>2</v>
      </c>
      <c r="BG52" s="1">
        <v>2</v>
      </c>
      <c r="BH52" s="1">
        <v>2</v>
      </c>
      <c r="BI52" s="1">
        <v>10</v>
      </c>
      <c r="BJ52" s="1">
        <v>2</v>
      </c>
      <c r="BK52" s="1">
        <v>2</v>
      </c>
      <c r="BL52" s="1">
        <v>2</v>
      </c>
      <c r="BM52" s="1">
        <v>2</v>
      </c>
      <c r="BN52" s="1">
        <v>2</v>
      </c>
      <c r="BO52" s="1">
        <v>2</v>
      </c>
      <c r="BP52" s="1">
        <v>2</v>
      </c>
      <c r="BQ52" s="1">
        <v>2</v>
      </c>
      <c r="BR52" s="1">
        <v>2</v>
      </c>
      <c r="BS52" s="1">
        <v>2</v>
      </c>
      <c r="BT52" s="1">
        <v>1</v>
      </c>
    </row>
    <row r="53" spans="1:72" x14ac:dyDescent="0.25">
      <c r="A53" s="27" t="s">
        <v>326</v>
      </c>
      <c r="B53">
        <v>3.125</v>
      </c>
      <c r="C53" s="1">
        <v>2</v>
      </c>
      <c r="D53" s="1">
        <v>2</v>
      </c>
      <c r="E53" s="1">
        <v>2</v>
      </c>
      <c r="F53" s="1">
        <v>2</v>
      </c>
      <c r="G53" s="1">
        <v>2</v>
      </c>
      <c r="H53" s="1">
        <v>2</v>
      </c>
      <c r="I53" s="1">
        <v>2</v>
      </c>
      <c r="J53" s="1">
        <v>2</v>
      </c>
      <c r="K53" s="1">
        <v>2</v>
      </c>
      <c r="L53" s="1">
        <v>2</v>
      </c>
      <c r="M53" s="1">
        <v>2</v>
      </c>
      <c r="N53" s="1">
        <v>2</v>
      </c>
      <c r="O53" s="1">
        <v>2</v>
      </c>
      <c r="P53" s="1">
        <v>2</v>
      </c>
      <c r="Q53" s="1">
        <v>2</v>
      </c>
      <c r="R53" s="1">
        <v>2</v>
      </c>
      <c r="S53" s="1">
        <v>2</v>
      </c>
      <c r="T53" s="1">
        <v>2</v>
      </c>
      <c r="U53" s="1">
        <v>2</v>
      </c>
      <c r="V53" s="1">
        <v>1</v>
      </c>
      <c r="W53" s="1">
        <v>1</v>
      </c>
      <c r="X53" s="1">
        <v>2</v>
      </c>
      <c r="Y53" s="1">
        <v>2</v>
      </c>
      <c r="Z53" s="1">
        <v>2</v>
      </c>
      <c r="AA53" s="1">
        <v>2</v>
      </c>
      <c r="AB53" s="1">
        <v>2</v>
      </c>
      <c r="AC53" s="1">
        <v>4</v>
      </c>
      <c r="AD53" s="1">
        <v>2</v>
      </c>
      <c r="AE53" s="1">
        <v>2</v>
      </c>
      <c r="AF53" s="1">
        <v>2</v>
      </c>
      <c r="AG53" s="1">
        <v>2</v>
      </c>
      <c r="AH53" s="1">
        <v>2</v>
      </c>
      <c r="AI53" s="1">
        <v>2</v>
      </c>
      <c r="AJ53" s="1">
        <v>1</v>
      </c>
      <c r="AK53" s="1">
        <v>2</v>
      </c>
      <c r="AL53" s="1">
        <v>2</v>
      </c>
      <c r="AM53" s="1">
        <v>2</v>
      </c>
      <c r="AN53" s="1">
        <v>2</v>
      </c>
      <c r="AO53" s="1">
        <v>2</v>
      </c>
      <c r="AP53" s="1">
        <v>1</v>
      </c>
      <c r="AQ53" s="1">
        <v>11</v>
      </c>
      <c r="AR53" s="1">
        <v>2</v>
      </c>
      <c r="AS53" s="1">
        <v>2</v>
      </c>
      <c r="AT53" s="1">
        <v>2</v>
      </c>
      <c r="AU53" s="1">
        <v>2</v>
      </c>
      <c r="AV53" s="1">
        <v>2</v>
      </c>
      <c r="AW53" s="1">
        <v>2</v>
      </c>
      <c r="AX53" s="1">
        <v>2</v>
      </c>
      <c r="AY53" s="1">
        <v>2</v>
      </c>
      <c r="AZ53" s="1">
        <v>2</v>
      </c>
      <c r="BA53" s="1">
        <v>2</v>
      </c>
      <c r="BB53" s="1">
        <v>2</v>
      </c>
      <c r="BC53" s="1">
        <v>2</v>
      </c>
      <c r="BD53" s="1">
        <v>4</v>
      </c>
      <c r="BE53" s="1">
        <v>2</v>
      </c>
      <c r="BF53" s="1">
        <v>2</v>
      </c>
      <c r="BG53" s="1">
        <v>2</v>
      </c>
      <c r="BH53" s="1">
        <v>2</v>
      </c>
      <c r="BI53" s="1">
        <v>7</v>
      </c>
      <c r="BJ53" s="1">
        <v>2</v>
      </c>
      <c r="BK53" s="1">
        <v>2</v>
      </c>
      <c r="BL53" s="1">
        <v>2</v>
      </c>
      <c r="BM53" s="1">
        <v>2</v>
      </c>
      <c r="BN53" s="1">
        <v>2</v>
      </c>
      <c r="BO53" s="1">
        <v>2</v>
      </c>
      <c r="BP53" s="1">
        <v>2</v>
      </c>
      <c r="BQ53" s="1">
        <v>2</v>
      </c>
      <c r="BR53" s="1">
        <v>2</v>
      </c>
      <c r="BS53" s="1">
        <v>2</v>
      </c>
      <c r="BT53" s="1">
        <v>1</v>
      </c>
    </row>
    <row r="54" spans="1:72" x14ac:dyDescent="0.25">
      <c r="A54" s="27" t="s">
        <v>327</v>
      </c>
      <c r="B54">
        <v>3.5256410256410255</v>
      </c>
      <c r="C54" s="1">
        <v>2</v>
      </c>
      <c r="D54" s="1">
        <v>2</v>
      </c>
      <c r="E54" s="1">
        <v>2</v>
      </c>
      <c r="F54" s="1">
        <v>2</v>
      </c>
      <c r="G54" s="1">
        <v>2</v>
      </c>
      <c r="H54" s="1">
        <v>2</v>
      </c>
      <c r="I54" s="1">
        <v>2</v>
      </c>
      <c r="J54" s="1">
        <v>2</v>
      </c>
      <c r="K54" s="1">
        <v>2</v>
      </c>
      <c r="L54" s="1">
        <v>2</v>
      </c>
      <c r="M54" s="1">
        <v>2</v>
      </c>
      <c r="N54" s="1">
        <v>2</v>
      </c>
      <c r="O54" s="1">
        <v>2</v>
      </c>
      <c r="P54" s="1">
        <v>2</v>
      </c>
      <c r="Q54" s="1">
        <v>2</v>
      </c>
      <c r="R54" s="1">
        <v>2</v>
      </c>
      <c r="S54" s="1">
        <v>2</v>
      </c>
      <c r="T54" s="1">
        <v>2</v>
      </c>
      <c r="U54" s="1">
        <v>2</v>
      </c>
      <c r="V54" s="1">
        <v>1</v>
      </c>
      <c r="W54" s="1">
        <v>1</v>
      </c>
      <c r="X54" s="1">
        <v>2</v>
      </c>
      <c r="Y54" s="1">
        <v>2</v>
      </c>
      <c r="Z54" s="1">
        <v>2</v>
      </c>
      <c r="AA54" s="1">
        <v>2</v>
      </c>
      <c r="AB54" s="1">
        <v>2</v>
      </c>
      <c r="AC54" s="1">
        <v>4</v>
      </c>
      <c r="AD54" s="1">
        <v>2</v>
      </c>
      <c r="AE54" s="1">
        <v>2</v>
      </c>
      <c r="AF54" s="1">
        <v>2</v>
      </c>
      <c r="AG54" s="1">
        <v>2</v>
      </c>
      <c r="AH54" s="1">
        <v>2</v>
      </c>
      <c r="AI54" s="1">
        <v>2</v>
      </c>
      <c r="AJ54" s="1">
        <v>1</v>
      </c>
      <c r="AK54" s="1">
        <v>2</v>
      </c>
      <c r="AL54" s="1">
        <v>2</v>
      </c>
      <c r="AM54" s="1">
        <v>2</v>
      </c>
      <c r="AN54" s="1">
        <v>2</v>
      </c>
      <c r="AO54" s="1">
        <v>2</v>
      </c>
      <c r="AP54" s="1">
        <v>1</v>
      </c>
      <c r="AQ54" s="1">
        <v>13</v>
      </c>
      <c r="AR54" s="1">
        <v>2</v>
      </c>
      <c r="AS54" s="1">
        <v>2</v>
      </c>
      <c r="AT54" s="1">
        <v>2</v>
      </c>
      <c r="AU54" s="1">
        <v>2</v>
      </c>
      <c r="AV54" s="1">
        <v>2</v>
      </c>
      <c r="AW54" s="1">
        <v>2</v>
      </c>
      <c r="AX54" s="1">
        <v>2</v>
      </c>
      <c r="AY54" s="1">
        <v>2</v>
      </c>
      <c r="AZ54" s="1">
        <v>2</v>
      </c>
      <c r="BA54" s="1">
        <v>2</v>
      </c>
      <c r="BB54" s="1">
        <v>2</v>
      </c>
      <c r="BC54" s="1">
        <v>2</v>
      </c>
      <c r="BD54" s="1">
        <v>4</v>
      </c>
      <c r="BE54" s="1">
        <v>2</v>
      </c>
      <c r="BF54" s="1">
        <v>2</v>
      </c>
      <c r="BG54" s="1">
        <v>2</v>
      </c>
      <c r="BH54" s="1">
        <v>2</v>
      </c>
      <c r="BI54" s="1">
        <v>8</v>
      </c>
      <c r="BJ54" s="1">
        <v>2</v>
      </c>
      <c r="BK54" s="1">
        <v>2</v>
      </c>
      <c r="BL54" s="1">
        <v>2</v>
      </c>
      <c r="BM54" s="1">
        <v>2</v>
      </c>
      <c r="BN54" s="1">
        <v>2</v>
      </c>
      <c r="BO54" s="1">
        <v>2</v>
      </c>
      <c r="BP54" s="1">
        <v>2</v>
      </c>
      <c r="BQ54" s="1">
        <v>2</v>
      </c>
      <c r="BR54" s="1">
        <v>2</v>
      </c>
      <c r="BS54" s="1">
        <v>2</v>
      </c>
      <c r="BT54" s="1">
        <v>1</v>
      </c>
    </row>
    <row r="55" spans="1:72" x14ac:dyDescent="0.25">
      <c r="A55" s="27" t="s">
        <v>328</v>
      </c>
      <c r="B55">
        <v>4.5038167938931295</v>
      </c>
      <c r="C55" s="1">
        <v>2</v>
      </c>
      <c r="D55" s="1">
        <v>2</v>
      </c>
      <c r="E55" s="1">
        <v>2</v>
      </c>
      <c r="F55" s="1">
        <v>2</v>
      </c>
      <c r="G55" s="1">
        <v>2</v>
      </c>
      <c r="H55" s="1">
        <v>2</v>
      </c>
      <c r="I55" s="1">
        <v>2</v>
      </c>
      <c r="J55" s="1">
        <v>3</v>
      </c>
      <c r="K55" s="1">
        <v>2</v>
      </c>
      <c r="L55" s="1">
        <v>2</v>
      </c>
      <c r="M55" s="1">
        <v>2</v>
      </c>
      <c r="N55" s="1">
        <v>2</v>
      </c>
      <c r="O55" s="1">
        <v>2</v>
      </c>
      <c r="P55" s="1">
        <v>2</v>
      </c>
      <c r="Q55" s="1">
        <v>2</v>
      </c>
      <c r="R55" s="1">
        <v>1</v>
      </c>
      <c r="S55" s="1">
        <v>2</v>
      </c>
      <c r="T55" s="1">
        <v>2</v>
      </c>
      <c r="U55" s="1">
        <v>2</v>
      </c>
      <c r="V55" s="1">
        <v>2</v>
      </c>
      <c r="W55" s="1">
        <v>2</v>
      </c>
      <c r="X55" s="1">
        <v>3</v>
      </c>
      <c r="Y55" s="1">
        <v>2</v>
      </c>
      <c r="Z55" s="1">
        <v>2</v>
      </c>
      <c r="AA55" s="1">
        <v>4</v>
      </c>
      <c r="AB55" s="1">
        <v>2</v>
      </c>
      <c r="AC55" s="1">
        <v>2</v>
      </c>
      <c r="AD55" s="1">
        <v>2</v>
      </c>
      <c r="AE55" s="1">
        <v>4</v>
      </c>
      <c r="AF55" s="1">
        <v>2</v>
      </c>
      <c r="AG55" s="1">
        <v>2</v>
      </c>
      <c r="AH55" s="1">
        <v>2</v>
      </c>
      <c r="AI55" s="1">
        <v>4</v>
      </c>
      <c r="AJ55" s="1">
        <v>2</v>
      </c>
      <c r="AK55" s="1">
        <v>2</v>
      </c>
      <c r="AL55" s="1">
        <v>2</v>
      </c>
      <c r="AM55" s="1">
        <v>2</v>
      </c>
      <c r="AN55" s="1">
        <v>3</v>
      </c>
      <c r="AO55" s="1">
        <v>2</v>
      </c>
      <c r="AP55" s="1">
        <v>2</v>
      </c>
      <c r="AQ55" s="1">
        <v>2</v>
      </c>
      <c r="AR55" s="1">
        <v>2</v>
      </c>
      <c r="AS55" s="1">
        <v>2</v>
      </c>
      <c r="AT55" s="1">
        <v>2</v>
      </c>
      <c r="AU55" s="1">
        <v>4</v>
      </c>
      <c r="AV55" s="1">
        <v>2</v>
      </c>
      <c r="AW55" s="1">
        <v>2</v>
      </c>
      <c r="AX55" s="1">
        <v>2</v>
      </c>
      <c r="AY55" s="1">
        <v>2</v>
      </c>
      <c r="AZ55" s="1">
        <v>2</v>
      </c>
      <c r="BA55" s="1">
        <v>2</v>
      </c>
      <c r="BB55" s="1">
        <v>2</v>
      </c>
      <c r="BC55" s="1">
        <v>2</v>
      </c>
      <c r="BD55" s="1">
        <v>2</v>
      </c>
      <c r="BE55" s="1">
        <v>2</v>
      </c>
      <c r="BF55" s="1">
        <v>2</v>
      </c>
      <c r="BG55" s="1">
        <v>2</v>
      </c>
      <c r="BH55" s="1">
        <v>2</v>
      </c>
      <c r="BI55" s="1">
        <v>2</v>
      </c>
      <c r="BJ55" s="1">
        <v>2</v>
      </c>
      <c r="BK55" s="1">
        <v>2</v>
      </c>
      <c r="BL55" s="1">
        <v>2</v>
      </c>
      <c r="BM55" s="1">
        <v>3</v>
      </c>
      <c r="BN55" s="1">
        <v>2</v>
      </c>
      <c r="BO55" s="1">
        <v>3</v>
      </c>
      <c r="BP55" s="1">
        <v>2</v>
      </c>
      <c r="BQ55" s="1">
        <v>2</v>
      </c>
      <c r="BR55" s="1">
        <v>3</v>
      </c>
      <c r="BS55" s="1">
        <v>2</v>
      </c>
      <c r="BT55" s="1">
        <v>2</v>
      </c>
    </row>
    <row r="56" spans="1:72" x14ac:dyDescent="0.25">
      <c r="A56" s="27" t="s">
        <v>329</v>
      </c>
      <c r="B56">
        <v>5.0199999999999996</v>
      </c>
      <c r="C56" s="1">
        <v>2</v>
      </c>
      <c r="D56" s="1">
        <v>2</v>
      </c>
      <c r="E56" s="1">
        <v>3</v>
      </c>
      <c r="F56" s="1">
        <v>2</v>
      </c>
      <c r="G56" s="1">
        <v>2</v>
      </c>
      <c r="H56" s="1">
        <v>3</v>
      </c>
      <c r="I56" s="1">
        <v>2</v>
      </c>
      <c r="J56" s="1">
        <v>3</v>
      </c>
      <c r="K56" s="1">
        <v>2</v>
      </c>
      <c r="L56" s="1">
        <v>2</v>
      </c>
      <c r="M56" s="1">
        <v>2</v>
      </c>
      <c r="N56" s="1">
        <v>3</v>
      </c>
      <c r="O56" s="1">
        <v>3</v>
      </c>
      <c r="P56" s="1">
        <v>2</v>
      </c>
      <c r="Q56" s="1">
        <v>3</v>
      </c>
      <c r="R56" s="1">
        <v>1</v>
      </c>
      <c r="S56" s="1">
        <v>2</v>
      </c>
      <c r="T56" s="1">
        <v>2</v>
      </c>
      <c r="U56" s="1">
        <v>2</v>
      </c>
      <c r="V56" s="1">
        <v>2</v>
      </c>
      <c r="W56" s="1">
        <v>2</v>
      </c>
      <c r="X56" s="1">
        <v>3</v>
      </c>
      <c r="Y56" s="1">
        <v>2</v>
      </c>
      <c r="Z56" s="1">
        <v>2</v>
      </c>
      <c r="AA56" s="1">
        <v>3</v>
      </c>
      <c r="AB56" s="1">
        <v>2</v>
      </c>
      <c r="AC56" s="1">
        <v>2</v>
      </c>
      <c r="AD56" s="1">
        <v>2</v>
      </c>
      <c r="AE56" s="1">
        <v>3</v>
      </c>
      <c r="AF56" s="1">
        <v>2</v>
      </c>
      <c r="AG56" s="1">
        <v>2</v>
      </c>
      <c r="AH56" s="1">
        <v>2</v>
      </c>
      <c r="AI56" s="1">
        <v>3</v>
      </c>
      <c r="AJ56" s="1">
        <v>2</v>
      </c>
      <c r="AK56" s="1">
        <v>2</v>
      </c>
      <c r="AL56" s="1">
        <v>2</v>
      </c>
      <c r="AM56" s="1">
        <v>2</v>
      </c>
      <c r="AN56" s="1">
        <v>3</v>
      </c>
      <c r="AO56" s="1">
        <v>2</v>
      </c>
      <c r="AP56" s="1">
        <v>2</v>
      </c>
      <c r="AQ56" s="1">
        <v>2</v>
      </c>
      <c r="AR56" s="1">
        <v>2</v>
      </c>
      <c r="AS56" s="1">
        <v>2</v>
      </c>
      <c r="AT56" s="1">
        <v>2</v>
      </c>
      <c r="AU56" s="1">
        <v>3</v>
      </c>
      <c r="AV56" s="1">
        <v>2</v>
      </c>
      <c r="AW56" s="1">
        <v>2</v>
      </c>
      <c r="AX56" s="1">
        <v>2</v>
      </c>
      <c r="AY56" s="1">
        <v>2</v>
      </c>
      <c r="AZ56" s="1">
        <v>2</v>
      </c>
      <c r="BA56" s="1">
        <v>2</v>
      </c>
      <c r="BB56" s="1">
        <v>2</v>
      </c>
      <c r="BC56" s="1">
        <v>2</v>
      </c>
      <c r="BD56" s="1">
        <v>2</v>
      </c>
      <c r="BE56" s="1">
        <v>2</v>
      </c>
      <c r="BF56" s="1">
        <v>2</v>
      </c>
      <c r="BG56" s="1">
        <v>2</v>
      </c>
      <c r="BH56" s="1">
        <v>3</v>
      </c>
      <c r="BI56" s="1">
        <v>2</v>
      </c>
      <c r="BJ56" s="1">
        <v>2</v>
      </c>
      <c r="BK56" s="1">
        <v>2</v>
      </c>
      <c r="BL56" s="1">
        <v>2</v>
      </c>
      <c r="BM56" s="1">
        <v>3</v>
      </c>
      <c r="BN56" s="1">
        <v>2</v>
      </c>
      <c r="BO56" s="1">
        <v>3</v>
      </c>
      <c r="BP56" s="1">
        <v>2</v>
      </c>
      <c r="BQ56" s="1">
        <v>2</v>
      </c>
      <c r="BR56" s="1">
        <v>3</v>
      </c>
      <c r="BS56" s="1">
        <v>2</v>
      </c>
      <c r="BT56" s="1">
        <v>2</v>
      </c>
    </row>
    <row r="57" spans="1:72" x14ac:dyDescent="0.25">
      <c r="A57" s="27" t="s">
        <v>330</v>
      </c>
      <c r="B57">
        <v>6.134615384615385</v>
      </c>
      <c r="C57" s="1">
        <v>3</v>
      </c>
      <c r="D57" s="1">
        <v>6</v>
      </c>
      <c r="E57" s="1">
        <v>4</v>
      </c>
      <c r="F57" s="1">
        <v>3</v>
      </c>
      <c r="G57" s="1">
        <v>6</v>
      </c>
      <c r="H57" s="1">
        <v>4</v>
      </c>
      <c r="I57" s="1">
        <v>6</v>
      </c>
      <c r="J57" s="1">
        <v>6</v>
      </c>
      <c r="K57" s="1">
        <v>3</v>
      </c>
      <c r="L57" s="1">
        <v>4</v>
      </c>
      <c r="M57" s="1">
        <v>3</v>
      </c>
      <c r="N57" s="1">
        <v>4</v>
      </c>
      <c r="O57" s="1">
        <v>6</v>
      </c>
      <c r="P57" s="1">
        <v>4</v>
      </c>
      <c r="Q57" s="1">
        <v>4</v>
      </c>
      <c r="R57" s="1">
        <v>5</v>
      </c>
      <c r="S57" s="1">
        <v>4</v>
      </c>
      <c r="T57" s="1">
        <v>4</v>
      </c>
      <c r="U57" s="1">
        <v>4</v>
      </c>
      <c r="V57" s="1">
        <v>5</v>
      </c>
      <c r="W57" s="1">
        <v>5</v>
      </c>
      <c r="X57" s="1">
        <v>5</v>
      </c>
      <c r="Y57" s="1">
        <v>5</v>
      </c>
      <c r="Z57" s="1">
        <v>4</v>
      </c>
      <c r="AA57" s="1">
        <v>4</v>
      </c>
      <c r="AB57" s="1">
        <v>4</v>
      </c>
      <c r="AC57" s="1">
        <v>5</v>
      </c>
      <c r="AD57" s="1">
        <v>4</v>
      </c>
      <c r="AE57" s="1">
        <v>5</v>
      </c>
      <c r="AF57" s="1">
        <v>5</v>
      </c>
      <c r="AG57" s="1">
        <v>4</v>
      </c>
      <c r="AH57" s="1">
        <v>5</v>
      </c>
      <c r="AI57" s="1">
        <v>11</v>
      </c>
      <c r="AJ57" s="1">
        <v>2</v>
      </c>
      <c r="AK57" s="1">
        <v>5</v>
      </c>
      <c r="AL57" s="1">
        <v>4</v>
      </c>
      <c r="AM57" s="1">
        <v>6</v>
      </c>
      <c r="AN57" s="1">
        <v>5</v>
      </c>
      <c r="AO57" s="1">
        <v>4</v>
      </c>
      <c r="AP57" s="1">
        <v>5</v>
      </c>
      <c r="AQ57" s="1">
        <v>10</v>
      </c>
      <c r="AR57" s="1">
        <v>5</v>
      </c>
      <c r="AS57" s="1">
        <v>4</v>
      </c>
      <c r="AT57" s="1">
        <v>4</v>
      </c>
      <c r="AU57" s="1">
        <v>5</v>
      </c>
      <c r="AV57" s="1">
        <v>3</v>
      </c>
      <c r="AW57" s="1">
        <v>4</v>
      </c>
      <c r="AX57" s="1">
        <v>5</v>
      </c>
      <c r="AY57" s="1">
        <v>6</v>
      </c>
      <c r="AZ57" s="1">
        <v>5</v>
      </c>
      <c r="BA57" s="1">
        <v>5</v>
      </c>
      <c r="BB57" s="1">
        <v>3</v>
      </c>
      <c r="BC57" s="1">
        <v>6</v>
      </c>
      <c r="BD57" s="1">
        <v>5</v>
      </c>
      <c r="BE57" s="1">
        <v>2</v>
      </c>
      <c r="BF57" s="1">
        <v>6</v>
      </c>
      <c r="BG57" s="1">
        <v>3</v>
      </c>
      <c r="BH57" s="1">
        <v>6</v>
      </c>
      <c r="BI57" s="1">
        <v>8</v>
      </c>
      <c r="BJ57" s="1">
        <v>6</v>
      </c>
      <c r="BK57" s="1">
        <v>3</v>
      </c>
      <c r="BL57" s="1">
        <v>3</v>
      </c>
      <c r="BM57" s="1">
        <v>3</v>
      </c>
      <c r="BN57" s="1">
        <v>4</v>
      </c>
      <c r="BO57" s="1">
        <v>4</v>
      </c>
      <c r="BP57" s="1">
        <v>6</v>
      </c>
      <c r="BQ57" s="1">
        <v>4</v>
      </c>
      <c r="BR57" s="1">
        <v>5</v>
      </c>
      <c r="BS57" s="1">
        <v>4</v>
      </c>
      <c r="BT57" s="1">
        <v>2</v>
      </c>
    </row>
    <row r="58" spans="1:72" x14ac:dyDescent="0.25">
      <c r="A58" s="27" t="s">
        <v>331</v>
      </c>
      <c r="B58">
        <v>4.6785714285714288</v>
      </c>
      <c r="C58" s="1">
        <v>3</v>
      </c>
      <c r="D58" s="1">
        <v>5</v>
      </c>
      <c r="E58" s="1">
        <v>3</v>
      </c>
      <c r="F58" s="1">
        <v>3</v>
      </c>
      <c r="G58" s="1">
        <v>5</v>
      </c>
      <c r="H58" s="1">
        <v>3</v>
      </c>
      <c r="I58" s="1">
        <v>5</v>
      </c>
      <c r="J58" s="1">
        <v>5</v>
      </c>
      <c r="K58" s="1">
        <v>3</v>
      </c>
      <c r="L58" s="1">
        <v>4</v>
      </c>
      <c r="M58" s="1">
        <v>4</v>
      </c>
      <c r="N58" s="1">
        <v>3</v>
      </c>
      <c r="O58" s="1">
        <v>5</v>
      </c>
      <c r="P58" s="1">
        <v>4</v>
      </c>
      <c r="Q58" s="1">
        <v>3</v>
      </c>
      <c r="R58" s="1">
        <v>4</v>
      </c>
      <c r="S58" s="1">
        <v>4</v>
      </c>
      <c r="T58" s="1">
        <v>4</v>
      </c>
      <c r="U58" s="1">
        <v>4</v>
      </c>
      <c r="V58" s="1">
        <v>4</v>
      </c>
      <c r="W58" s="1">
        <v>4</v>
      </c>
      <c r="X58" s="1">
        <v>4</v>
      </c>
      <c r="Y58" s="1">
        <v>4</v>
      </c>
      <c r="Z58" s="1">
        <v>3</v>
      </c>
      <c r="AA58" s="1">
        <v>3</v>
      </c>
      <c r="AB58" s="1">
        <v>4</v>
      </c>
      <c r="AC58" s="1">
        <v>4</v>
      </c>
      <c r="AD58" s="1">
        <v>4</v>
      </c>
      <c r="AE58" s="1">
        <v>4</v>
      </c>
      <c r="AF58" s="1">
        <v>4</v>
      </c>
      <c r="AG58" s="1">
        <v>4</v>
      </c>
      <c r="AH58" s="1">
        <v>4</v>
      </c>
      <c r="AI58" s="1">
        <v>5</v>
      </c>
      <c r="AJ58" s="1">
        <v>2</v>
      </c>
      <c r="AK58" s="1">
        <v>4</v>
      </c>
      <c r="AL58" s="1">
        <v>4</v>
      </c>
      <c r="AM58" s="1">
        <v>5</v>
      </c>
      <c r="AN58" s="1">
        <v>4</v>
      </c>
      <c r="AO58" s="1">
        <v>4</v>
      </c>
      <c r="AP58" s="1">
        <v>4</v>
      </c>
      <c r="AQ58" s="1">
        <v>11</v>
      </c>
      <c r="AR58" s="1">
        <v>5</v>
      </c>
      <c r="AS58" s="1">
        <v>4</v>
      </c>
      <c r="AT58" s="1">
        <v>4</v>
      </c>
      <c r="AU58" s="1">
        <v>4</v>
      </c>
      <c r="AV58" s="1">
        <v>3</v>
      </c>
      <c r="AW58" s="1">
        <v>4</v>
      </c>
      <c r="AX58" s="1">
        <v>5</v>
      </c>
      <c r="AY58" s="1">
        <v>5</v>
      </c>
      <c r="AZ58" s="1">
        <v>5</v>
      </c>
      <c r="BA58" s="1">
        <v>5</v>
      </c>
      <c r="BB58" s="1">
        <v>3</v>
      </c>
      <c r="BC58" s="1">
        <v>5</v>
      </c>
      <c r="BD58" s="1">
        <v>4</v>
      </c>
      <c r="BE58" s="1">
        <v>2</v>
      </c>
      <c r="BF58" s="1">
        <v>5</v>
      </c>
      <c r="BG58" s="1">
        <v>3</v>
      </c>
      <c r="BH58" s="1">
        <v>5</v>
      </c>
      <c r="BI58" s="1">
        <v>4</v>
      </c>
      <c r="BJ58" s="1">
        <v>5</v>
      </c>
      <c r="BK58" s="1">
        <v>3</v>
      </c>
      <c r="BL58" s="1">
        <v>4</v>
      </c>
      <c r="BM58" s="1">
        <v>4</v>
      </c>
      <c r="BN58" s="1">
        <v>4</v>
      </c>
      <c r="BO58" s="1">
        <v>4</v>
      </c>
      <c r="BP58" s="1">
        <v>5</v>
      </c>
      <c r="BQ58" s="1">
        <v>4</v>
      </c>
      <c r="BR58" s="1">
        <v>4</v>
      </c>
      <c r="BS58" s="1">
        <v>4</v>
      </c>
      <c r="BT58" s="1">
        <v>2</v>
      </c>
    </row>
    <row r="59" spans="1:72" x14ac:dyDescent="0.25">
      <c r="A59" s="27" t="s">
        <v>332</v>
      </c>
      <c r="B59">
        <v>4.9484536082474229</v>
      </c>
      <c r="C59" s="1">
        <v>2</v>
      </c>
      <c r="D59" s="1">
        <v>6</v>
      </c>
      <c r="E59" s="1">
        <v>4</v>
      </c>
      <c r="F59" s="1">
        <v>2</v>
      </c>
      <c r="G59" s="1">
        <v>6</v>
      </c>
      <c r="H59" s="1">
        <v>4</v>
      </c>
      <c r="I59" s="1">
        <v>6</v>
      </c>
      <c r="J59" s="1">
        <v>7</v>
      </c>
      <c r="K59" s="1">
        <v>1</v>
      </c>
      <c r="L59" s="1">
        <v>4</v>
      </c>
      <c r="M59" s="1">
        <v>3</v>
      </c>
      <c r="N59" s="1">
        <v>4</v>
      </c>
      <c r="O59" s="1">
        <v>7</v>
      </c>
      <c r="P59" s="1">
        <v>4</v>
      </c>
      <c r="Q59" s="1">
        <v>4</v>
      </c>
      <c r="R59" s="1">
        <v>5</v>
      </c>
      <c r="S59" s="1">
        <v>4</v>
      </c>
      <c r="T59" s="1">
        <v>3</v>
      </c>
      <c r="U59" s="1">
        <v>5</v>
      </c>
      <c r="V59" s="1">
        <v>5</v>
      </c>
      <c r="W59" s="1">
        <v>5</v>
      </c>
      <c r="X59" s="1">
        <v>5</v>
      </c>
      <c r="Y59" s="1">
        <v>5</v>
      </c>
      <c r="Z59" s="1">
        <v>3</v>
      </c>
      <c r="AA59" s="1">
        <v>4</v>
      </c>
      <c r="AB59" s="1">
        <v>4</v>
      </c>
      <c r="AC59" s="1">
        <v>5</v>
      </c>
      <c r="AD59" s="1">
        <v>5</v>
      </c>
      <c r="AE59" s="1">
        <v>6</v>
      </c>
      <c r="AF59" s="1">
        <v>5</v>
      </c>
      <c r="AG59" s="1">
        <v>3</v>
      </c>
      <c r="AH59" s="1">
        <v>5</v>
      </c>
      <c r="AI59" s="1">
        <v>4</v>
      </c>
      <c r="AJ59" s="1">
        <v>2</v>
      </c>
      <c r="AK59" s="1">
        <v>5</v>
      </c>
      <c r="AL59" s="1">
        <v>4</v>
      </c>
      <c r="AM59" s="1">
        <v>8</v>
      </c>
      <c r="AN59" s="1">
        <v>5</v>
      </c>
      <c r="AO59" s="1">
        <v>5</v>
      </c>
      <c r="AP59" s="1">
        <v>5</v>
      </c>
      <c r="AQ59" s="1">
        <v>15</v>
      </c>
      <c r="AR59" s="1">
        <v>5</v>
      </c>
      <c r="AS59" s="1">
        <v>3</v>
      </c>
      <c r="AT59" s="1">
        <v>5</v>
      </c>
      <c r="AU59" s="1">
        <v>6</v>
      </c>
      <c r="AV59" s="1">
        <v>3</v>
      </c>
      <c r="AW59" s="1">
        <v>3</v>
      </c>
      <c r="AX59" s="1">
        <v>5</v>
      </c>
      <c r="AY59" s="1">
        <v>6</v>
      </c>
      <c r="AZ59" s="1">
        <v>5</v>
      </c>
      <c r="BA59" s="1">
        <v>5</v>
      </c>
      <c r="BB59" s="1">
        <v>2</v>
      </c>
      <c r="BC59" s="1">
        <v>6</v>
      </c>
      <c r="BD59" s="1">
        <v>4</v>
      </c>
      <c r="BE59" s="1">
        <v>3</v>
      </c>
      <c r="BF59" s="1">
        <v>6</v>
      </c>
      <c r="BG59" s="1">
        <v>2</v>
      </c>
      <c r="BH59" s="1">
        <v>10</v>
      </c>
      <c r="BI59" s="1">
        <v>11</v>
      </c>
      <c r="BJ59" s="1">
        <v>6</v>
      </c>
      <c r="BK59" s="1">
        <v>2</v>
      </c>
      <c r="BL59" s="1">
        <v>3</v>
      </c>
      <c r="BM59" s="1">
        <v>2</v>
      </c>
      <c r="BN59" s="1">
        <v>3</v>
      </c>
      <c r="BO59" s="1">
        <v>4</v>
      </c>
      <c r="BP59" s="1">
        <v>7</v>
      </c>
      <c r="BQ59" s="1">
        <v>3</v>
      </c>
      <c r="BR59" s="1">
        <v>5</v>
      </c>
      <c r="BS59" s="1">
        <v>3</v>
      </c>
      <c r="BT59" s="1">
        <v>2</v>
      </c>
    </row>
    <row r="60" spans="1:72" x14ac:dyDescent="0.25">
      <c r="A60" s="27" t="s">
        <v>333</v>
      </c>
      <c r="B60">
        <v>4.257668711656442</v>
      </c>
      <c r="C60" s="1">
        <v>2</v>
      </c>
      <c r="D60" s="1">
        <v>5</v>
      </c>
      <c r="E60" s="1">
        <v>4</v>
      </c>
      <c r="F60" s="1">
        <v>2</v>
      </c>
      <c r="G60" s="1">
        <v>5</v>
      </c>
      <c r="H60" s="1">
        <v>4</v>
      </c>
      <c r="I60" s="1">
        <v>5</v>
      </c>
      <c r="J60" s="1">
        <v>6</v>
      </c>
      <c r="K60" s="1">
        <v>1</v>
      </c>
      <c r="L60" s="1">
        <v>4</v>
      </c>
      <c r="M60" s="1">
        <v>2</v>
      </c>
      <c r="N60" s="1">
        <v>4</v>
      </c>
      <c r="O60" s="1">
        <v>6</v>
      </c>
      <c r="P60" s="1">
        <v>4</v>
      </c>
      <c r="Q60" s="1">
        <v>4</v>
      </c>
      <c r="R60" s="1">
        <v>5</v>
      </c>
      <c r="S60" s="1">
        <v>4</v>
      </c>
      <c r="T60" s="1">
        <v>2</v>
      </c>
      <c r="U60" s="1">
        <v>4</v>
      </c>
      <c r="V60" s="1">
        <v>4</v>
      </c>
      <c r="W60" s="1">
        <v>4</v>
      </c>
      <c r="X60" s="1">
        <v>5</v>
      </c>
      <c r="Y60" s="1">
        <v>4</v>
      </c>
      <c r="Z60" s="1">
        <v>4</v>
      </c>
      <c r="AA60" s="1">
        <v>3</v>
      </c>
      <c r="AB60" s="1">
        <v>4</v>
      </c>
      <c r="AC60" s="1">
        <v>4</v>
      </c>
      <c r="AD60" s="1">
        <v>4</v>
      </c>
      <c r="AE60" s="1">
        <v>4</v>
      </c>
      <c r="AF60" s="1">
        <v>4</v>
      </c>
      <c r="AG60" s="1">
        <v>3</v>
      </c>
      <c r="AH60" s="1">
        <v>4</v>
      </c>
      <c r="AI60" s="1">
        <v>6</v>
      </c>
      <c r="AJ60" s="1">
        <v>2</v>
      </c>
      <c r="AK60" s="1">
        <v>4</v>
      </c>
      <c r="AL60" s="1">
        <v>4</v>
      </c>
      <c r="AM60" s="1">
        <v>6</v>
      </c>
      <c r="AN60" s="1">
        <v>5</v>
      </c>
      <c r="AO60" s="1">
        <v>4</v>
      </c>
      <c r="AP60" s="1">
        <v>4</v>
      </c>
      <c r="AQ60" s="1">
        <v>8</v>
      </c>
      <c r="AR60" s="1">
        <v>4</v>
      </c>
      <c r="AS60" s="1">
        <v>2</v>
      </c>
      <c r="AT60" s="1">
        <v>4</v>
      </c>
      <c r="AU60" s="1">
        <v>4</v>
      </c>
      <c r="AV60" s="1">
        <v>2</v>
      </c>
      <c r="AW60" s="1">
        <v>2</v>
      </c>
      <c r="AX60" s="1">
        <v>7</v>
      </c>
      <c r="AY60" s="1">
        <v>5</v>
      </c>
      <c r="AZ60" s="1">
        <v>7</v>
      </c>
      <c r="BA60" s="1">
        <v>7</v>
      </c>
      <c r="BB60" s="1">
        <v>2</v>
      </c>
      <c r="BC60" s="1">
        <v>5</v>
      </c>
      <c r="BD60" s="1">
        <v>4</v>
      </c>
      <c r="BE60" s="1">
        <v>2</v>
      </c>
      <c r="BF60" s="1">
        <v>5</v>
      </c>
      <c r="BG60" s="1">
        <v>2</v>
      </c>
      <c r="BH60" s="1">
        <v>7</v>
      </c>
      <c r="BI60" s="1">
        <v>14</v>
      </c>
      <c r="BJ60" s="1">
        <v>5</v>
      </c>
      <c r="BK60" s="1">
        <v>2</v>
      </c>
      <c r="BL60" s="1">
        <v>2</v>
      </c>
      <c r="BM60" s="1">
        <v>2</v>
      </c>
      <c r="BN60" s="1">
        <v>2</v>
      </c>
      <c r="BO60" s="1">
        <v>3</v>
      </c>
      <c r="BP60" s="1">
        <v>6</v>
      </c>
      <c r="BQ60" s="1">
        <v>2</v>
      </c>
      <c r="BR60" s="1">
        <v>5</v>
      </c>
      <c r="BS60" s="1">
        <v>3</v>
      </c>
      <c r="BT60" s="1">
        <v>2</v>
      </c>
    </row>
    <row r="61" spans="1:72" x14ac:dyDescent="0.25">
      <c r="A61" s="27" t="s">
        <v>334</v>
      </c>
      <c r="B61">
        <v>2.2000000000000002</v>
      </c>
      <c r="C61" s="1">
        <v>2</v>
      </c>
      <c r="D61" s="1">
        <v>2</v>
      </c>
      <c r="E61" s="1">
        <v>2</v>
      </c>
      <c r="F61" s="1">
        <v>2</v>
      </c>
      <c r="G61" s="1">
        <v>2</v>
      </c>
      <c r="H61" s="1">
        <v>2</v>
      </c>
      <c r="I61" s="1">
        <v>2</v>
      </c>
      <c r="J61" s="1">
        <v>2</v>
      </c>
      <c r="K61" s="1">
        <v>2</v>
      </c>
      <c r="L61" s="1">
        <v>2</v>
      </c>
      <c r="M61" s="1">
        <v>2</v>
      </c>
      <c r="N61" s="1">
        <v>2</v>
      </c>
      <c r="O61" s="1">
        <v>2</v>
      </c>
      <c r="P61" s="1">
        <v>2</v>
      </c>
      <c r="Q61" s="1">
        <v>2</v>
      </c>
      <c r="R61" s="1">
        <v>1</v>
      </c>
      <c r="S61" s="1">
        <v>1</v>
      </c>
      <c r="T61" s="1">
        <v>2</v>
      </c>
      <c r="U61" s="1">
        <v>2</v>
      </c>
      <c r="V61" s="1">
        <v>1</v>
      </c>
      <c r="W61" s="1">
        <v>2</v>
      </c>
      <c r="X61" s="1">
        <v>2</v>
      </c>
      <c r="Y61" s="1">
        <v>3</v>
      </c>
      <c r="Z61" s="1">
        <v>2</v>
      </c>
      <c r="AA61" s="1">
        <v>1</v>
      </c>
      <c r="AB61" s="1">
        <v>2</v>
      </c>
      <c r="AC61" s="1">
        <v>1</v>
      </c>
      <c r="AD61" s="1">
        <v>2</v>
      </c>
      <c r="AE61" s="1">
        <v>4</v>
      </c>
      <c r="AF61" s="1">
        <v>3</v>
      </c>
      <c r="AG61" s="1">
        <v>2</v>
      </c>
      <c r="AH61" s="1">
        <v>3</v>
      </c>
      <c r="AI61" s="1">
        <v>3</v>
      </c>
      <c r="AJ61" s="1">
        <v>1</v>
      </c>
      <c r="AK61" s="1">
        <v>3</v>
      </c>
      <c r="AL61" s="1">
        <v>1</v>
      </c>
      <c r="AM61" s="1">
        <v>2</v>
      </c>
      <c r="AN61" s="1">
        <v>2</v>
      </c>
      <c r="AO61" s="1">
        <v>2</v>
      </c>
      <c r="AP61" s="1">
        <v>2</v>
      </c>
      <c r="AQ61" s="1">
        <v>2</v>
      </c>
      <c r="AR61" s="1">
        <v>2</v>
      </c>
      <c r="AS61" s="1">
        <v>4</v>
      </c>
      <c r="AT61" s="1">
        <v>2</v>
      </c>
      <c r="AU61" s="1">
        <v>4</v>
      </c>
      <c r="AV61" s="1">
        <v>1</v>
      </c>
      <c r="AW61" s="1">
        <v>2</v>
      </c>
      <c r="AX61" s="1">
        <v>3</v>
      </c>
      <c r="AY61" s="1">
        <v>2</v>
      </c>
      <c r="AZ61" s="1">
        <v>4</v>
      </c>
      <c r="BA61" s="1">
        <v>3</v>
      </c>
      <c r="BB61" s="1">
        <v>4</v>
      </c>
      <c r="BC61" s="1">
        <v>2</v>
      </c>
      <c r="BD61" s="1">
        <v>2</v>
      </c>
      <c r="BE61" s="1">
        <v>1</v>
      </c>
      <c r="BF61" s="1">
        <v>2</v>
      </c>
      <c r="BG61" s="1">
        <v>1</v>
      </c>
      <c r="BH61" s="1">
        <v>2</v>
      </c>
      <c r="BI61" s="1">
        <v>2</v>
      </c>
      <c r="BJ61" s="1">
        <v>2</v>
      </c>
      <c r="BK61" s="1">
        <v>5</v>
      </c>
      <c r="BL61" s="1">
        <v>2</v>
      </c>
      <c r="BM61" s="1">
        <v>2</v>
      </c>
      <c r="BN61" s="1">
        <v>2</v>
      </c>
      <c r="BO61" s="1">
        <v>1</v>
      </c>
      <c r="BP61" s="1">
        <v>2</v>
      </c>
      <c r="BQ61" s="1">
        <v>2</v>
      </c>
      <c r="BR61" s="1">
        <v>2</v>
      </c>
      <c r="BS61" s="1">
        <v>2</v>
      </c>
      <c r="BT61" s="1">
        <v>1</v>
      </c>
    </row>
    <row r="62" spans="1:72" x14ac:dyDescent="0.25">
      <c r="A62" s="27" t="s">
        <v>335</v>
      </c>
      <c r="B62">
        <v>2.0803571428571428</v>
      </c>
      <c r="C62" s="1">
        <v>2</v>
      </c>
      <c r="D62" s="1">
        <v>2</v>
      </c>
      <c r="E62" s="1">
        <v>2</v>
      </c>
      <c r="F62" s="1">
        <v>2</v>
      </c>
      <c r="G62" s="1">
        <v>2</v>
      </c>
      <c r="H62" s="1">
        <v>2</v>
      </c>
      <c r="I62" s="1">
        <v>2</v>
      </c>
      <c r="J62" s="1">
        <v>2</v>
      </c>
      <c r="K62" s="1">
        <v>2</v>
      </c>
      <c r="L62" s="1">
        <v>2</v>
      </c>
      <c r="M62" s="1">
        <v>2</v>
      </c>
      <c r="N62" s="1">
        <v>2</v>
      </c>
      <c r="O62" s="1">
        <v>2</v>
      </c>
      <c r="P62" s="1">
        <v>2</v>
      </c>
      <c r="Q62" s="1">
        <v>2</v>
      </c>
      <c r="R62" s="1">
        <v>1</v>
      </c>
      <c r="S62" s="1">
        <v>1</v>
      </c>
      <c r="T62" s="1">
        <v>2</v>
      </c>
      <c r="U62" s="1">
        <v>2</v>
      </c>
      <c r="V62" s="1">
        <v>1</v>
      </c>
      <c r="W62" s="1">
        <v>2</v>
      </c>
      <c r="X62" s="1">
        <v>2</v>
      </c>
      <c r="Y62" s="1">
        <v>3</v>
      </c>
      <c r="Z62" s="1">
        <v>2</v>
      </c>
      <c r="AA62" s="1">
        <v>1</v>
      </c>
      <c r="AB62" s="1">
        <v>2</v>
      </c>
      <c r="AC62" s="1">
        <v>1</v>
      </c>
      <c r="AD62" s="1">
        <v>2</v>
      </c>
      <c r="AE62" s="1">
        <v>3</v>
      </c>
      <c r="AF62" s="1">
        <v>3</v>
      </c>
      <c r="AG62" s="1">
        <v>2</v>
      </c>
      <c r="AH62" s="1">
        <v>3</v>
      </c>
      <c r="AI62" s="1">
        <v>3</v>
      </c>
      <c r="AJ62" s="1">
        <v>1</v>
      </c>
      <c r="AK62" s="1">
        <v>3</v>
      </c>
      <c r="AL62" s="1">
        <v>1</v>
      </c>
      <c r="AM62" s="1">
        <v>2</v>
      </c>
      <c r="AN62" s="1">
        <v>2</v>
      </c>
      <c r="AO62" s="1">
        <v>2</v>
      </c>
      <c r="AP62" s="1">
        <v>2</v>
      </c>
      <c r="AQ62" s="1">
        <v>3</v>
      </c>
      <c r="AR62" s="1">
        <v>2</v>
      </c>
      <c r="AS62" s="1">
        <v>3</v>
      </c>
      <c r="AT62" s="1">
        <v>2</v>
      </c>
      <c r="AU62" s="1">
        <v>3</v>
      </c>
      <c r="AV62" s="1">
        <v>1</v>
      </c>
      <c r="AW62" s="1">
        <v>2</v>
      </c>
      <c r="AX62" s="1">
        <v>3</v>
      </c>
      <c r="AY62" s="1">
        <v>2</v>
      </c>
      <c r="AZ62" s="1">
        <v>3</v>
      </c>
      <c r="BA62" s="1">
        <v>3</v>
      </c>
      <c r="BB62" s="1">
        <v>3</v>
      </c>
      <c r="BC62" s="1">
        <v>2</v>
      </c>
      <c r="BD62" s="1">
        <v>2</v>
      </c>
      <c r="BE62" s="1">
        <v>1</v>
      </c>
      <c r="BF62" s="1">
        <v>2</v>
      </c>
      <c r="BG62" s="1">
        <v>1</v>
      </c>
      <c r="BH62" s="1">
        <v>2</v>
      </c>
      <c r="BI62" s="1">
        <v>3</v>
      </c>
      <c r="BJ62" s="1">
        <v>2</v>
      </c>
      <c r="BK62" s="1">
        <v>3</v>
      </c>
      <c r="BL62" s="1">
        <v>2</v>
      </c>
      <c r="BM62" s="1">
        <v>3</v>
      </c>
      <c r="BN62" s="1">
        <v>2</v>
      </c>
      <c r="BO62" s="1">
        <v>1</v>
      </c>
      <c r="BP62" s="1">
        <v>2</v>
      </c>
      <c r="BQ62" s="1">
        <v>2</v>
      </c>
      <c r="BR62" s="1">
        <v>2</v>
      </c>
      <c r="BS62" s="1">
        <v>2</v>
      </c>
      <c r="BT62" s="1">
        <v>1</v>
      </c>
    </row>
    <row r="63" spans="1:72" x14ac:dyDescent="0.25">
      <c r="A63" s="27" t="s">
        <v>336</v>
      </c>
      <c r="B63">
        <v>1.9716981132075471</v>
      </c>
      <c r="C63" s="1">
        <v>2</v>
      </c>
      <c r="D63" s="1">
        <v>2</v>
      </c>
      <c r="E63" s="1">
        <v>2</v>
      </c>
      <c r="F63" s="1">
        <v>2</v>
      </c>
      <c r="G63" s="1">
        <v>2</v>
      </c>
      <c r="H63" s="1">
        <v>2</v>
      </c>
      <c r="I63" s="1">
        <v>2</v>
      </c>
      <c r="J63" s="1">
        <v>2</v>
      </c>
      <c r="K63" s="1">
        <v>2</v>
      </c>
      <c r="L63" s="1">
        <v>1</v>
      </c>
      <c r="M63" s="1">
        <v>2</v>
      </c>
      <c r="N63" s="1">
        <v>2</v>
      </c>
      <c r="O63" s="1">
        <v>2</v>
      </c>
      <c r="P63" s="1">
        <v>2</v>
      </c>
      <c r="Q63" s="1">
        <v>2</v>
      </c>
      <c r="R63" s="1">
        <v>2</v>
      </c>
      <c r="S63" s="1">
        <v>2</v>
      </c>
      <c r="T63" s="1">
        <v>2</v>
      </c>
      <c r="U63" s="1">
        <v>2</v>
      </c>
      <c r="V63" s="1">
        <v>2</v>
      </c>
      <c r="W63" s="1">
        <v>2</v>
      </c>
      <c r="X63" s="1">
        <v>2</v>
      </c>
      <c r="Y63" s="1">
        <v>3</v>
      </c>
      <c r="Z63" s="1">
        <v>2</v>
      </c>
      <c r="AA63" s="1">
        <v>1</v>
      </c>
      <c r="AB63" s="1">
        <v>2</v>
      </c>
      <c r="AC63" s="1">
        <v>2</v>
      </c>
      <c r="AD63" s="1">
        <v>2</v>
      </c>
      <c r="AE63" s="1">
        <v>2</v>
      </c>
      <c r="AF63" s="1">
        <v>3</v>
      </c>
      <c r="AG63" s="1">
        <v>2</v>
      </c>
      <c r="AH63" s="1">
        <v>3</v>
      </c>
      <c r="AI63" s="1">
        <v>3</v>
      </c>
      <c r="AJ63" s="1">
        <v>1</v>
      </c>
      <c r="AK63" s="1">
        <v>3</v>
      </c>
      <c r="AL63" s="1">
        <v>2</v>
      </c>
      <c r="AM63" s="1">
        <v>2</v>
      </c>
      <c r="AN63" s="1">
        <v>2</v>
      </c>
      <c r="AO63" s="1">
        <v>2</v>
      </c>
      <c r="AP63" s="1">
        <v>2</v>
      </c>
      <c r="AQ63" s="1">
        <v>3</v>
      </c>
      <c r="AR63" s="1">
        <v>2</v>
      </c>
      <c r="AS63" s="1">
        <v>3</v>
      </c>
      <c r="AT63" s="1">
        <v>2</v>
      </c>
      <c r="AU63" s="1">
        <v>3</v>
      </c>
      <c r="AV63" s="1">
        <v>1</v>
      </c>
      <c r="AW63" s="1">
        <v>2</v>
      </c>
      <c r="AX63" s="1">
        <v>3</v>
      </c>
      <c r="AY63" s="1">
        <v>2</v>
      </c>
      <c r="AZ63" s="1">
        <v>3</v>
      </c>
      <c r="BA63" s="1">
        <v>3</v>
      </c>
      <c r="BB63" s="1">
        <v>4</v>
      </c>
      <c r="BC63" s="1">
        <v>2</v>
      </c>
      <c r="BD63" s="1">
        <v>2</v>
      </c>
      <c r="BE63" s="1">
        <v>1</v>
      </c>
      <c r="BF63" s="1">
        <v>2</v>
      </c>
      <c r="BG63" s="1">
        <v>1</v>
      </c>
      <c r="BH63" s="1">
        <v>2</v>
      </c>
      <c r="BI63" s="1">
        <v>3</v>
      </c>
      <c r="BJ63" s="1">
        <v>2</v>
      </c>
      <c r="BK63" s="1">
        <v>4</v>
      </c>
      <c r="BL63" s="1">
        <v>2</v>
      </c>
      <c r="BM63" s="1">
        <v>3</v>
      </c>
      <c r="BN63" s="1">
        <v>2</v>
      </c>
      <c r="BO63" s="1">
        <v>1</v>
      </c>
      <c r="BP63" s="1">
        <v>2</v>
      </c>
      <c r="BQ63" s="1">
        <v>2</v>
      </c>
      <c r="BR63" s="1">
        <v>2</v>
      </c>
      <c r="BS63" s="1">
        <v>2</v>
      </c>
      <c r="BT63" s="1">
        <v>1</v>
      </c>
    </row>
    <row r="64" spans="1:72" x14ac:dyDescent="0.25">
      <c r="A64" s="27" t="s">
        <v>337</v>
      </c>
      <c r="B64">
        <v>2.077170418006431</v>
      </c>
      <c r="C64" s="1">
        <v>2</v>
      </c>
      <c r="D64" s="1">
        <v>2</v>
      </c>
      <c r="E64" s="1">
        <v>1</v>
      </c>
      <c r="F64" s="1">
        <v>1</v>
      </c>
      <c r="G64" s="1">
        <v>2</v>
      </c>
      <c r="H64" s="1">
        <v>2</v>
      </c>
      <c r="I64" s="1">
        <v>2</v>
      </c>
      <c r="J64" s="1">
        <v>2</v>
      </c>
      <c r="K64" s="1">
        <v>1</v>
      </c>
      <c r="L64" s="1">
        <v>1</v>
      </c>
      <c r="M64" s="1">
        <v>1</v>
      </c>
      <c r="N64" s="1">
        <v>2</v>
      </c>
      <c r="O64" s="1">
        <v>2</v>
      </c>
      <c r="P64" s="1">
        <v>2</v>
      </c>
      <c r="Q64" s="1">
        <v>2</v>
      </c>
      <c r="R64" s="1">
        <v>2</v>
      </c>
      <c r="S64" s="1">
        <v>2</v>
      </c>
      <c r="T64" s="1">
        <v>2</v>
      </c>
      <c r="U64" s="1">
        <v>2</v>
      </c>
      <c r="V64" s="1">
        <v>2</v>
      </c>
      <c r="W64" s="1">
        <v>3</v>
      </c>
      <c r="X64" s="1">
        <v>3</v>
      </c>
      <c r="Y64" s="1">
        <v>3</v>
      </c>
      <c r="Z64" s="1">
        <v>2</v>
      </c>
      <c r="AA64" s="1">
        <v>1</v>
      </c>
      <c r="AB64" s="1">
        <v>2</v>
      </c>
      <c r="AC64" s="1">
        <v>2</v>
      </c>
      <c r="AD64" s="1">
        <v>2</v>
      </c>
      <c r="AE64" s="1">
        <v>3</v>
      </c>
      <c r="AF64" s="1">
        <v>3</v>
      </c>
      <c r="AG64" s="1">
        <v>2</v>
      </c>
      <c r="AH64" s="1">
        <v>2</v>
      </c>
      <c r="AI64" s="1">
        <v>3</v>
      </c>
      <c r="AJ64" s="1">
        <v>1</v>
      </c>
      <c r="AK64" s="1">
        <v>3</v>
      </c>
      <c r="AL64" s="1">
        <v>2</v>
      </c>
      <c r="AM64" s="1">
        <v>2</v>
      </c>
      <c r="AN64" s="1">
        <v>3</v>
      </c>
      <c r="AO64" s="1">
        <v>2</v>
      </c>
      <c r="AP64" s="1">
        <v>3</v>
      </c>
      <c r="AQ64" s="1">
        <v>3</v>
      </c>
      <c r="AR64" s="1">
        <v>2</v>
      </c>
      <c r="AS64" s="1">
        <v>3</v>
      </c>
      <c r="AT64" s="1">
        <v>2</v>
      </c>
      <c r="AU64" s="1">
        <v>4</v>
      </c>
      <c r="AV64" s="1">
        <v>1</v>
      </c>
      <c r="AW64" s="1">
        <v>2</v>
      </c>
      <c r="AX64" s="1">
        <v>2</v>
      </c>
      <c r="AY64" s="1">
        <v>1</v>
      </c>
      <c r="AZ64" s="1">
        <v>3</v>
      </c>
      <c r="BA64" s="1">
        <v>2</v>
      </c>
      <c r="BB64" s="1">
        <v>3</v>
      </c>
      <c r="BC64" s="1">
        <v>1</v>
      </c>
      <c r="BD64" s="1">
        <v>2</v>
      </c>
      <c r="BE64" s="1">
        <v>1</v>
      </c>
      <c r="BF64" s="1">
        <v>1</v>
      </c>
      <c r="BG64" s="1">
        <v>1</v>
      </c>
      <c r="BH64" s="1">
        <v>2</v>
      </c>
      <c r="BI64" s="1">
        <v>3</v>
      </c>
      <c r="BJ64" s="1">
        <v>1</v>
      </c>
      <c r="BK64" s="1">
        <v>3</v>
      </c>
      <c r="BL64" s="1">
        <v>2</v>
      </c>
      <c r="BM64" s="1">
        <v>3</v>
      </c>
      <c r="BN64" s="1">
        <v>2</v>
      </c>
      <c r="BO64" s="1">
        <v>1</v>
      </c>
      <c r="BP64" s="1">
        <v>2</v>
      </c>
      <c r="BQ64" s="1">
        <v>2</v>
      </c>
      <c r="BR64" s="1">
        <v>3</v>
      </c>
      <c r="BS64" s="1">
        <v>2</v>
      </c>
      <c r="BT64" s="1">
        <v>1</v>
      </c>
    </row>
    <row r="65" spans="1:72" x14ac:dyDescent="0.25">
      <c r="A65" s="27" t="s">
        <v>338</v>
      </c>
      <c r="B65">
        <v>3.1351351351351351</v>
      </c>
      <c r="C65" s="1">
        <v>1</v>
      </c>
      <c r="D65" s="1">
        <v>2</v>
      </c>
      <c r="E65" s="1">
        <v>2</v>
      </c>
      <c r="F65" s="1">
        <v>1</v>
      </c>
      <c r="G65" s="1">
        <v>2</v>
      </c>
      <c r="H65" s="1">
        <v>2</v>
      </c>
      <c r="I65" s="1">
        <v>2</v>
      </c>
      <c r="J65" s="1">
        <v>1</v>
      </c>
      <c r="K65" s="1">
        <v>1</v>
      </c>
      <c r="L65" s="1">
        <v>2</v>
      </c>
      <c r="M65" s="1">
        <v>1</v>
      </c>
      <c r="N65" s="1">
        <v>2</v>
      </c>
      <c r="O65" s="1">
        <v>2</v>
      </c>
      <c r="P65" s="1">
        <v>2</v>
      </c>
      <c r="Q65" s="1">
        <v>2</v>
      </c>
      <c r="R65" s="1">
        <v>2</v>
      </c>
      <c r="S65" s="1">
        <v>2</v>
      </c>
      <c r="T65" s="1">
        <v>2</v>
      </c>
      <c r="U65" s="1">
        <v>2</v>
      </c>
      <c r="V65" s="1">
        <v>2</v>
      </c>
      <c r="W65" s="1">
        <v>4</v>
      </c>
      <c r="X65" s="1">
        <v>2</v>
      </c>
      <c r="Y65" s="1">
        <v>2</v>
      </c>
      <c r="Z65" s="1">
        <v>1</v>
      </c>
      <c r="AA65" s="1">
        <v>1</v>
      </c>
      <c r="AB65" s="1">
        <v>1</v>
      </c>
      <c r="AC65" s="1">
        <v>2</v>
      </c>
      <c r="AD65" s="1">
        <v>2</v>
      </c>
      <c r="AE65" s="1">
        <v>2</v>
      </c>
      <c r="AF65" s="1">
        <v>2</v>
      </c>
      <c r="AG65" s="1">
        <v>2</v>
      </c>
      <c r="AH65" s="1">
        <v>2</v>
      </c>
      <c r="AI65" s="1">
        <v>3</v>
      </c>
      <c r="AJ65" s="1">
        <v>1</v>
      </c>
      <c r="AK65" s="1">
        <v>2</v>
      </c>
      <c r="AL65" s="1">
        <v>2</v>
      </c>
      <c r="AM65" s="1">
        <v>2</v>
      </c>
      <c r="AN65" s="1">
        <v>2</v>
      </c>
      <c r="AO65" s="1">
        <v>2</v>
      </c>
      <c r="AP65" s="1">
        <v>4</v>
      </c>
      <c r="AQ65" s="1">
        <v>2</v>
      </c>
      <c r="AR65" s="1">
        <v>2</v>
      </c>
      <c r="AS65" s="1">
        <v>18</v>
      </c>
      <c r="AT65" s="1">
        <v>2</v>
      </c>
      <c r="AU65" s="1">
        <v>2</v>
      </c>
      <c r="AV65" s="1">
        <v>1</v>
      </c>
      <c r="AW65" s="1">
        <v>2</v>
      </c>
      <c r="AX65" s="1">
        <v>8</v>
      </c>
      <c r="AY65" s="1">
        <v>2</v>
      </c>
      <c r="AZ65" s="1">
        <v>8</v>
      </c>
      <c r="BA65" s="1">
        <v>8</v>
      </c>
      <c r="BB65" s="1">
        <v>4</v>
      </c>
      <c r="BC65" s="1">
        <v>2</v>
      </c>
      <c r="BD65" s="1">
        <v>3</v>
      </c>
      <c r="BE65" s="1">
        <v>1</v>
      </c>
      <c r="BF65" s="1">
        <v>2</v>
      </c>
      <c r="BG65" s="1">
        <v>1</v>
      </c>
      <c r="BH65" s="1">
        <v>2</v>
      </c>
      <c r="BI65" s="1">
        <v>2</v>
      </c>
      <c r="BJ65" s="1">
        <v>2</v>
      </c>
      <c r="BK65" s="1">
        <v>1</v>
      </c>
      <c r="BL65" s="1">
        <v>2</v>
      </c>
      <c r="BM65" s="1">
        <v>2</v>
      </c>
      <c r="BN65" s="1">
        <v>2</v>
      </c>
      <c r="BO65" s="1">
        <v>2</v>
      </c>
      <c r="BP65" s="1">
        <v>3</v>
      </c>
      <c r="BQ65" s="1">
        <v>2</v>
      </c>
      <c r="BR65" s="1">
        <v>2</v>
      </c>
      <c r="BS65" s="1">
        <v>6</v>
      </c>
      <c r="BT65" s="1">
        <v>1</v>
      </c>
    </row>
    <row r="66" spans="1:72" x14ac:dyDescent="0.25">
      <c r="A66" s="27" t="s">
        <v>339</v>
      </c>
      <c r="B66">
        <v>2.8362573099415203</v>
      </c>
      <c r="C66" s="1">
        <v>1</v>
      </c>
      <c r="D66" s="1">
        <v>2</v>
      </c>
      <c r="E66" s="1">
        <v>2</v>
      </c>
      <c r="F66" s="1">
        <v>1</v>
      </c>
      <c r="G66" s="1">
        <v>2</v>
      </c>
      <c r="H66" s="1">
        <v>2</v>
      </c>
      <c r="I66" s="1">
        <v>2</v>
      </c>
      <c r="J66" s="1">
        <v>1</v>
      </c>
      <c r="K66" s="1">
        <v>1</v>
      </c>
      <c r="L66" s="1">
        <v>2</v>
      </c>
      <c r="M66" s="1">
        <v>1</v>
      </c>
      <c r="N66" s="1">
        <v>2</v>
      </c>
      <c r="O66" s="1">
        <v>2</v>
      </c>
      <c r="P66" s="1">
        <v>2</v>
      </c>
      <c r="Q66" s="1">
        <v>2</v>
      </c>
      <c r="R66" s="1">
        <v>2</v>
      </c>
      <c r="S66" s="1">
        <v>2</v>
      </c>
      <c r="T66" s="1">
        <v>2</v>
      </c>
      <c r="U66" s="1">
        <v>2</v>
      </c>
      <c r="V66" s="1">
        <v>2</v>
      </c>
      <c r="W66" s="1">
        <v>2</v>
      </c>
      <c r="X66" s="1">
        <v>2</v>
      </c>
      <c r="Y66" s="1">
        <v>2</v>
      </c>
      <c r="Z66" s="1">
        <v>1</v>
      </c>
      <c r="AA66" s="1">
        <v>1</v>
      </c>
      <c r="AB66" s="1">
        <v>2</v>
      </c>
      <c r="AC66" s="1">
        <v>2</v>
      </c>
      <c r="AD66" s="1">
        <v>2</v>
      </c>
      <c r="AE66" s="1">
        <v>2</v>
      </c>
      <c r="AF66" s="1">
        <v>2</v>
      </c>
      <c r="AG66" s="1">
        <v>2</v>
      </c>
      <c r="AH66" s="1">
        <v>2</v>
      </c>
      <c r="AI66" s="1">
        <v>4</v>
      </c>
      <c r="AJ66" s="1">
        <v>1</v>
      </c>
      <c r="AK66" s="1">
        <v>2</v>
      </c>
      <c r="AL66" s="1">
        <v>2</v>
      </c>
      <c r="AM66" s="1">
        <v>2</v>
      </c>
      <c r="AN66" s="1">
        <v>2</v>
      </c>
      <c r="AO66" s="1">
        <v>2</v>
      </c>
      <c r="AP66" s="1">
        <v>2</v>
      </c>
      <c r="AQ66" s="1">
        <v>2</v>
      </c>
      <c r="AR66" s="1">
        <v>2</v>
      </c>
      <c r="AS66" s="1">
        <v>23</v>
      </c>
      <c r="AT66" s="1">
        <v>2</v>
      </c>
      <c r="AU66" s="1">
        <v>2</v>
      </c>
      <c r="AV66" s="1">
        <v>1</v>
      </c>
      <c r="AW66" s="1">
        <v>2</v>
      </c>
      <c r="AX66" s="1">
        <v>7</v>
      </c>
      <c r="AY66" s="1">
        <v>2</v>
      </c>
      <c r="AZ66" s="1">
        <v>7</v>
      </c>
      <c r="BA66" s="1">
        <v>7</v>
      </c>
      <c r="BB66" s="1">
        <v>4</v>
      </c>
      <c r="BC66" s="1">
        <v>2</v>
      </c>
      <c r="BD66" s="1">
        <v>2</v>
      </c>
      <c r="BE66" s="1">
        <v>1</v>
      </c>
      <c r="BF66" s="1">
        <v>2</v>
      </c>
      <c r="BG66" s="1">
        <v>1</v>
      </c>
      <c r="BH66" s="1">
        <v>2</v>
      </c>
      <c r="BI66" s="1">
        <v>2</v>
      </c>
      <c r="BJ66" s="1">
        <v>2</v>
      </c>
      <c r="BK66" s="1">
        <v>1</v>
      </c>
      <c r="BL66" s="1">
        <v>2</v>
      </c>
      <c r="BM66" s="1">
        <v>2</v>
      </c>
      <c r="BN66" s="1">
        <v>2</v>
      </c>
      <c r="BO66" s="1">
        <v>2</v>
      </c>
      <c r="BP66" s="1">
        <v>3</v>
      </c>
      <c r="BQ66" s="1">
        <v>2</v>
      </c>
      <c r="BR66" s="1">
        <v>2</v>
      </c>
      <c r="BS66" s="1">
        <v>19</v>
      </c>
      <c r="BT66" s="1">
        <v>1</v>
      </c>
    </row>
    <row r="67" spans="1:72" x14ac:dyDescent="0.25">
      <c r="A67" s="27" t="s">
        <v>340</v>
      </c>
      <c r="B67">
        <v>4.3774509803921573</v>
      </c>
      <c r="C67" s="1">
        <v>2</v>
      </c>
      <c r="D67" s="1">
        <v>2</v>
      </c>
      <c r="E67" s="1">
        <v>4</v>
      </c>
      <c r="F67" s="1">
        <v>2</v>
      </c>
      <c r="G67" s="1">
        <v>2</v>
      </c>
      <c r="H67" s="1">
        <v>4</v>
      </c>
      <c r="I67" s="1">
        <v>2</v>
      </c>
      <c r="J67" s="1">
        <v>2</v>
      </c>
      <c r="K67" s="1">
        <v>1</v>
      </c>
      <c r="L67" s="1">
        <v>2</v>
      </c>
      <c r="M67" s="1">
        <v>2</v>
      </c>
      <c r="N67" s="1">
        <v>4</v>
      </c>
      <c r="O67" s="1">
        <v>3</v>
      </c>
      <c r="P67" s="1">
        <v>2</v>
      </c>
      <c r="Q67" s="1">
        <v>4</v>
      </c>
      <c r="R67" s="1">
        <v>4</v>
      </c>
      <c r="S67" s="1">
        <v>2</v>
      </c>
      <c r="T67" s="1">
        <v>2</v>
      </c>
      <c r="U67" s="1">
        <v>2</v>
      </c>
      <c r="V67" s="1">
        <v>3</v>
      </c>
      <c r="W67" s="1">
        <v>4</v>
      </c>
      <c r="X67" s="1">
        <v>4</v>
      </c>
      <c r="Y67" s="1">
        <v>3</v>
      </c>
      <c r="Z67" s="1">
        <v>1</v>
      </c>
      <c r="AA67" s="1">
        <v>2</v>
      </c>
      <c r="AB67" s="1">
        <v>2</v>
      </c>
      <c r="AC67" s="1">
        <v>3</v>
      </c>
      <c r="AD67" s="1">
        <v>3</v>
      </c>
      <c r="AE67" s="1">
        <v>3</v>
      </c>
      <c r="AF67" s="1">
        <v>3</v>
      </c>
      <c r="AG67" s="1">
        <v>4</v>
      </c>
      <c r="AH67" s="1">
        <v>3</v>
      </c>
      <c r="AI67" s="1">
        <v>8</v>
      </c>
      <c r="AJ67" s="1">
        <v>2</v>
      </c>
      <c r="AK67" s="1">
        <v>3</v>
      </c>
      <c r="AL67" s="1">
        <v>2</v>
      </c>
      <c r="AM67" s="1">
        <v>3</v>
      </c>
      <c r="AN67" s="1">
        <v>4</v>
      </c>
      <c r="AO67" s="1">
        <v>3</v>
      </c>
      <c r="AP67" s="1">
        <v>4</v>
      </c>
      <c r="AQ67" s="1">
        <v>3</v>
      </c>
      <c r="AR67" s="1">
        <v>2</v>
      </c>
      <c r="AS67" s="1">
        <v>30</v>
      </c>
      <c r="AT67" s="1">
        <v>3</v>
      </c>
      <c r="AU67" s="1">
        <v>3</v>
      </c>
      <c r="AV67" s="1">
        <v>2</v>
      </c>
      <c r="AW67" s="1">
        <v>2</v>
      </c>
      <c r="AX67" s="1">
        <v>7</v>
      </c>
      <c r="AY67" s="1">
        <v>2</v>
      </c>
      <c r="AZ67" s="1">
        <v>1</v>
      </c>
      <c r="BA67" s="1">
        <v>7</v>
      </c>
      <c r="BB67" s="1">
        <v>1</v>
      </c>
      <c r="BC67" s="1">
        <v>2</v>
      </c>
      <c r="BD67" s="1">
        <v>4</v>
      </c>
      <c r="BE67" s="1">
        <v>1</v>
      </c>
      <c r="BF67" s="1">
        <v>2</v>
      </c>
      <c r="BG67" s="1">
        <v>2</v>
      </c>
      <c r="BH67" s="1">
        <v>3</v>
      </c>
      <c r="BI67" s="1">
        <v>3</v>
      </c>
      <c r="BJ67" s="1">
        <v>2</v>
      </c>
      <c r="BK67" s="1">
        <v>1</v>
      </c>
      <c r="BL67" s="1">
        <v>2</v>
      </c>
      <c r="BM67" s="1">
        <v>3</v>
      </c>
      <c r="BN67" s="1">
        <v>2</v>
      </c>
      <c r="BO67" s="1">
        <v>3</v>
      </c>
      <c r="BP67" s="1">
        <v>3</v>
      </c>
      <c r="BQ67" s="1">
        <v>2</v>
      </c>
      <c r="BR67" s="1">
        <v>4</v>
      </c>
      <c r="BS67" s="1">
        <v>8</v>
      </c>
      <c r="BT67" s="1">
        <v>2</v>
      </c>
    </row>
    <row r="68" spans="1:72" x14ac:dyDescent="0.25">
      <c r="A68" s="27" t="s">
        <v>341</v>
      </c>
      <c r="B68">
        <v>5.3566433566433567</v>
      </c>
      <c r="C68" s="1">
        <v>4</v>
      </c>
      <c r="D68" s="1">
        <v>3</v>
      </c>
      <c r="E68" s="1">
        <v>2</v>
      </c>
      <c r="F68" s="1">
        <v>4</v>
      </c>
      <c r="G68" s="1">
        <v>3</v>
      </c>
      <c r="H68" s="1">
        <v>2</v>
      </c>
      <c r="I68" s="1">
        <v>3</v>
      </c>
      <c r="J68" s="1">
        <v>4</v>
      </c>
      <c r="K68" s="1">
        <v>3</v>
      </c>
      <c r="L68" s="1">
        <v>3</v>
      </c>
      <c r="M68" s="1">
        <v>3</v>
      </c>
      <c r="N68" s="1">
        <v>2</v>
      </c>
      <c r="O68" s="1">
        <v>4</v>
      </c>
      <c r="P68" s="1">
        <v>3</v>
      </c>
      <c r="Q68" s="1">
        <v>2</v>
      </c>
      <c r="R68" s="1">
        <v>3</v>
      </c>
      <c r="S68" s="1">
        <v>3</v>
      </c>
      <c r="T68" s="1">
        <v>4</v>
      </c>
      <c r="U68" s="1">
        <v>3</v>
      </c>
      <c r="V68" s="1">
        <v>3</v>
      </c>
      <c r="W68" s="1">
        <v>3</v>
      </c>
      <c r="X68" s="1">
        <v>4</v>
      </c>
      <c r="Y68" s="1">
        <v>4</v>
      </c>
      <c r="Z68" s="1">
        <v>2</v>
      </c>
      <c r="AA68" s="1">
        <v>5</v>
      </c>
      <c r="AB68" s="1">
        <v>3</v>
      </c>
      <c r="AC68" s="1">
        <v>3</v>
      </c>
      <c r="AD68" s="1">
        <v>2</v>
      </c>
      <c r="AE68" s="1">
        <v>4</v>
      </c>
      <c r="AF68" s="1">
        <v>4</v>
      </c>
      <c r="AG68" s="1">
        <v>3</v>
      </c>
      <c r="AH68" s="1">
        <v>4</v>
      </c>
      <c r="AI68" s="1">
        <v>5</v>
      </c>
      <c r="AJ68" s="1">
        <v>4</v>
      </c>
      <c r="AK68" s="1">
        <v>4</v>
      </c>
      <c r="AL68" s="1">
        <v>3</v>
      </c>
      <c r="AM68" s="1">
        <v>4</v>
      </c>
      <c r="AN68" s="1">
        <v>4</v>
      </c>
      <c r="AO68" s="1">
        <v>2</v>
      </c>
      <c r="AP68" s="1">
        <v>3</v>
      </c>
      <c r="AQ68" s="1">
        <v>4</v>
      </c>
      <c r="AR68" s="1">
        <v>4</v>
      </c>
      <c r="AS68" s="1">
        <v>6</v>
      </c>
      <c r="AT68" s="1">
        <v>2</v>
      </c>
      <c r="AU68" s="1">
        <v>6</v>
      </c>
      <c r="AV68" s="1">
        <v>4</v>
      </c>
      <c r="AW68" s="1">
        <v>4</v>
      </c>
      <c r="AX68" s="1">
        <v>6</v>
      </c>
      <c r="AY68" s="1">
        <v>3</v>
      </c>
      <c r="AZ68" s="1">
        <v>6</v>
      </c>
      <c r="BA68" s="1">
        <v>6</v>
      </c>
      <c r="BB68" s="1">
        <v>6</v>
      </c>
      <c r="BC68" s="1">
        <v>3</v>
      </c>
      <c r="BD68" s="1">
        <v>3</v>
      </c>
      <c r="BE68" s="1">
        <v>6</v>
      </c>
      <c r="BF68" s="1">
        <v>3</v>
      </c>
      <c r="BG68" s="1">
        <v>3</v>
      </c>
      <c r="BH68" s="1">
        <v>4</v>
      </c>
      <c r="BI68" s="1">
        <v>4</v>
      </c>
      <c r="BJ68" s="1">
        <v>3</v>
      </c>
      <c r="BK68" s="1">
        <v>6</v>
      </c>
      <c r="BL68" s="1">
        <v>2</v>
      </c>
      <c r="BM68" s="1">
        <v>4</v>
      </c>
      <c r="BN68" s="1">
        <v>4</v>
      </c>
      <c r="BO68" s="1">
        <v>9</v>
      </c>
      <c r="BP68" s="1">
        <v>4</v>
      </c>
      <c r="BQ68" s="1">
        <v>4</v>
      </c>
      <c r="BR68" s="1">
        <v>4</v>
      </c>
      <c r="BS68" s="1">
        <v>3</v>
      </c>
      <c r="BT68" s="1">
        <v>4</v>
      </c>
    </row>
    <row r="69" spans="1:72" x14ac:dyDescent="0.25">
      <c r="A69" s="27" t="s">
        <v>342</v>
      </c>
      <c r="B69">
        <v>4.7560975609756095</v>
      </c>
      <c r="C69" s="1">
        <v>3</v>
      </c>
      <c r="D69" s="1">
        <v>3</v>
      </c>
      <c r="E69" s="1">
        <v>2</v>
      </c>
      <c r="F69" s="1">
        <v>3</v>
      </c>
      <c r="G69" s="1">
        <v>3</v>
      </c>
      <c r="H69" s="1">
        <v>2</v>
      </c>
      <c r="I69" s="1">
        <v>3</v>
      </c>
      <c r="J69" s="1">
        <v>4</v>
      </c>
      <c r="K69" s="1">
        <v>3</v>
      </c>
      <c r="L69" s="1">
        <v>3</v>
      </c>
      <c r="M69" s="1">
        <v>3</v>
      </c>
      <c r="N69" s="1">
        <v>2</v>
      </c>
      <c r="O69" s="1">
        <v>4</v>
      </c>
      <c r="P69" s="1">
        <v>3</v>
      </c>
      <c r="Q69" s="1">
        <v>2</v>
      </c>
      <c r="R69" s="1">
        <v>3</v>
      </c>
      <c r="S69" s="1">
        <v>3</v>
      </c>
      <c r="T69" s="1">
        <v>3</v>
      </c>
      <c r="U69" s="1">
        <v>3</v>
      </c>
      <c r="V69" s="1">
        <v>3</v>
      </c>
      <c r="W69" s="1">
        <v>3</v>
      </c>
      <c r="X69" s="1">
        <v>4</v>
      </c>
      <c r="Y69" s="1">
        <v>4</v>
      </c>
      <c r="Z69" s="1">
        <v>2</v>
      </c>
      <c r="AA69" s="1">
        <v>5</v>
      </c>
      <c r="AB69" s="1">
        <v>3</v>
      </c>
      <c r="AC69" s="1">
        <v>3</v>
      </c>
      <c r="AD69" s="1">
        <v>2</v>
      </c>
      <c r="AE69" s="1">
        <v>5</v>
      </c>
      <c r="AF69" s="1">
        <v>4</v>
      </c>
      <c r="AG69" s="1">
        <v>3</v>
      </c>
      <c r="AH69" s="1">
        <v>4</v>
      </c>
      <c r="AI69" s="1">
        <v>5</v>
      </c>
      <c r="AJ69" s="1">
        <v>3</v>
      </c>
      <c r="AK69" s="1">
        <v>4</v>
      </c>
      <c r="AL69" s="1">
        <v>3</v>
      </c>
      <c r="AM69" s="1">
        <v>4</v>
      </c>
      <c r="AN69" s="1">
        <v>4</v>
      </c>
      <c r="AO69" s="1">
        <v>2</v>
      </c>
      <c r="AP69" s="1">
        <v>3</v>
      </c>
      <c r="AQ69" s="1">
        <v>4</v>
      </c>
      <c r="AR69" s="1">
        <v>4</v>
      </c>
      <c r="AS69" s="1">
        <v>6</v>
      </c>
      <c r="AT69" s="1">
        <v>2</v>
      </c>
      <c r="AU69" s="1">
        <v>5</v>
      </c>
      <c r="AV69" s="1">
        <v>3</v>
      </c>
      <c r="AW69" s="1">
        <v>3</v>
      </c>
      <c r="AX69" s="1">
        <v>6</v>
      </c>
      <c r="AY69" s="1">
        <v>3</v>
      </c>
      <c r="AZ69" s="1">
        <v>6</v>
      </c>
      <c r="BA69" s="1">
        <v>6</v>
      </c>
      <c r="BB69" s="1">
        <v>6</v>
      </c>
      <c r="BC69" s="1">
        <v>3</v>
      </c>
      <c r="BD69" s="1">
        <v>3</v>
      </c>
      <c r="BE69" s="1">
        <v>6</v>
      </c>
      <c r="BF69" s="1">
        <v>3</v>
      </c>
      <c r="BG69" s="1">
        <v>4</v>
      </c>
      <c r="BH69" s="1">
        <v>4</v>
      </c>
      <c r="BI69" s="1">
        <v>4</v>
      </c>
      <c r="BJ69" s="1">
        <v>3</v>
      </c>
      <c r="BK69" s="1">
        <v>6</v>
      </c>
      <c r="BL69" s="1">
        <v>2</v>
      </c>
      <c r="BM69" s="1">
        <v>4</v>
      </c>
      <c r="BN69" s="1">
        <v>3</v>
      </c>
      <c r="BO69" s="1">
        <v>8</v>
      </c>
      <c r="BP69" s="1">
        <v>4</v>
      </c>
      <c r="BQ69" s="1">
        <v>3</v>
      </c>
      <c r="BR69" s="1">
        <v>4</v>
      </c>
      <c r="BS69" s="1">
        <v>3</v>
      </c>
      <c r="BT69" s="1">
        <v>3</v>
      </c>
    </row>
    <row r="70" spans="1:72" x14ac:dyDescent="0.25">
      <c r="A70" s="27" t="s">
        <v>343</v>
      </c>
      <c r="B70">
        <v>3.3859649122807016</v>
      </c>
      <c r="C70" s="1">
        <v>3</v>
      </c>
      <c r="D70" s="1">
        <v>3</v>
      </c>
      <c r="E70" s="1">
        <v>2</v>
      </c>
      <c r="F70" s="1">
        <v>3</v>
      </c>
      <c r="G70" s="1">
        <v>3</v>
      </c>
      <c r="H70" s="1">
        <v>2</v>
      </c>
      <c r="I70" s="1">
        <v>3</v>
      </c>
      <c r="J70" s="1">
        <v>4</v>
      </c>
      <c r="K70" s="1">
        <v>3</v>
      </c>
      <c r="L70" s="1">
        <v>2</v>
      </c>
      <c r="M70" s="1">
        <v>3</v>
      </c>
      <c r="N70" s="1">
        <v>2</v>
      </c>
      <c r="O70" s="1">
        <v>4</v>
      </c>
      <c r="P70" s="1">
        <v>3</v>
      </c>
      <c r="Q70" s="1">
        <v>2</v>
      </c>
      <c r="R70" s="1">
        <v>4</v>
      </c>
      <c r="S70" s="1">
        <v>4</v>
      </c>
      <c r="T70" s="1">
        <v>3</v>
      </c>
      <c r="U70" s="1">
        <v>3</v>
      </c>
      <c r="V70" s="1">
        <v>3</v>
      </c>
      <c r="W70" s="1">
        <v>3</v>
      </c>
      <c r="X70" s="1">
        <v>4</v>
      </c>
      <c r="Y70" s="1">
        <v>4</v>
      </c>
      <c r="Z70" s="1">
        <v>2</v>
      </c>
      <c r="AA70" s="1">
        <v>5</v>
      </c>
      <c r="AB70" s="1">
        <v>3</v>
      </c>
      <c r="AC70" s="1">
        <v>3</v>
      </c>
      <c r="AD70" s="1">
        <v>2</v>
      </c>
      <c r="AE70" s="1">
        <v>4</v>
      </c>
      <c r="AF70" s="1">
        <v>4</v>
      </c>
      <c r="AG70" s="1">
        <v>3</v>
      </c>
      <c r="AH70" s="1">
        <v>4</v>
      </c>
      <c r="AI70" s="1">
        <v>5</v>
      </c>
      <c r="AJ70" s="1">
        <v>3</v>
      </c>
      <c r="AK70" s="1">
        <v>4</v>
      </c>
      <c r="AL70" s="1">
        <v>4</v>
      </c>
      <c r="AM70" s="1">
        <v>4</v>
      </c>
      <c r="AN70" s="1">
        <v>4</v>
      </c>
      <c r="AO70" s="1">
        <v>2</v>
      </c>
      <c r="AP70" s="1">
        <v>3</v>
      </c>
      <c r="AQ70" s="1">
        <v>4</v>
      </c>
      <c r="AR70" s="1">
        <v>3</v>
      </c>
      <c r="AS70" s="1">
        <v>5</v>
      </c>
      <c r="AT70" s="1">
        <v>2</v>
      </c>
      <c r="AU70" s="1">
        <v>6</v>
      </c>
      <c r="AV70" s="1">
        <v>3</v>
      </c>
      <c r="AW70" s="1">
        <v>3</v>
      </c>
      <c r="AX70" s="1">
        <v>7</v>
      </c>
      <c r="AY70" s="1">
        <v>3</v>
      </c>
      <c r="AZ70" s="1">
        <v>7</v>
      </c>
      <c r="BA70" s="1">
        <v>7</v>
      </c>
      <c r="BB70" s="1">
        <v>5</v>
      </c>
      <c r="BC70" s="1">
        <v>3</v>
      </c>
      <c r="BD70" s="1">
        <v>3</v>
      </c>
      <c r="BE70" s="1">
        <v>7</v>
      </c>
      <c r="BF70" s="1">
        <v>3</v>
      </c>
      <c r="BG70" s="1">
        <v>4</v>
      </c>
      <c r="BH70" s="1">
        <v>4</v>
      </c>
      <c r="BI70" s="1">
        <v>4</v>
      </c>
      <c r="BJ70" s="1">
        <v>3</v>
      </c>
      <c r="BK70" s="1">
        <v>5</v>
      </c>
      <c r="BL70" s="1">
        <v>2</v>
      </c>
      <c r="BM70" s="1">
        <v>4</v>
      </c>
      <c r="BN70" s="1">
        <v>3</v>
      </c>
      <c r="BO70" s="1">
        <v>10</v>
      </c>
      <c r="BP70" s="1">
        <v>3</v>
      </c>
      <c r="BQ70" s="1">
        <v>3</v>
      </c>
      <c r="BR70" s="1">
        <v>4</v>
      </c>
      <c r="BS70" s="1">
        <v>3</v>
      </c>
      <c r="BT70" s="1">
        <v>3</v>
      </c>
    </row>
    <row r="71" spans="1:72" x14ac:dyDescent="0.25">
      <c r="A71" s="27" t="s">
        <v>344</v>
      </c>
      <c r="B71">
        <v>2.9477611940298507</v>
      </c>
      <c r="C71" s="1">
        <v>2</v>
      </c>
      <c r="D71" s="1">
        <v>2</v>
      </c>
      <c r="E71" s="1">
        <v>2</v>
      </c>
      <c r="F71" s="1">
        <v>2</v>
      </c>
      <c r="G71" s="1">
        <v>2</v>
      </c>
      <c r="H71" s="1">
        <v>2</v>
      </c>
      <c r="I71" s="1">
        <v>2</v>
      </c>
      <c r="J71" s="1">
        <v>1</v>
      </c>
      <c r="K71" s="1">
        <v>2</v>
      </c>
      <c r="L71" s="1">
        <v>2</v>
      </c>
      <c r="M71" s="1">
        <v>2</v>
      </c>
      <c r="N71" s="1">
        <v>2</v>
      </c>
      <c r="O71" s="1">
        <v>3</v>
      </c>
      <c r="P71" s="1">
        <v>2</v>
      </c>
      <c r="Q71" s="1">
        <v>2</v>
      </c>
      <c r="R71" s="1">
        <v>2</v>
      </c>
      <c r="S71" s="1">
        <v>2</v>
      </c>
      <c r="T71" s="1">
        <v>2</v>
      </c>
      <c r="U71" s="1">
        <v>2</v>
      </c>
      <c r="V71" s="1">
        <v>2</v>
      </c>
      <c r="W71" s="1">
        <v>2</v>
      </c>
      <c r="X71" s="1">
        <v>2</v>
      </c>
      <c r="Y71" s="1">
        <v>2</v>
      </c>
      <c r="Z71" s="1">
        <v>1</v>
      </c>
      <c r="AA71" s="1">
        <v>3</v>
      </c>
      <c r="AB71" s="1">
        <v>2</v>
      </c>
      <c r="AC71" s="1">
        <v>2</v>
      </c>
      <c r="AD71" s="1">
        <v>2</v>
      </c>
      <c r="AE71" s="1">
        <v>2</v>
      </c>
      <c r="AF71" s="1">
        <v>2</v>
      </c>
      <c r="AG71" s="1">
        <v>2</v>
      </c>
      <c r="AH71" s="1">
        <v>2</v>
      </c>
      <c r="AI71" s="1">
        <v>3</v>
      </c>
      <c r="AJ71" s="1">
        <v>1</v>
      </c>
      <c r="AK71" s="1">
        <v>2</v>
      </c>
      <c r="AL71" s="1">
        <v>2</v>
      </c>
      <c r="AM71" s="1">
        <v>1</v>
      </c>
      <c r="AN71" s="1">
        <v>2</v>
      </c>
      <c r="AO71" s="1">
        <v>2</v>
      </c>
      <c r="AP71" s="1">
        <v>2</v>
      </c>
      <c r="AQ71" s="1">
        <v>5</v>
      </c>
      <c r="AR71" s="1">
        <v>2</v>
      </c>
      <c r="AS71" s="1">
        <v>30</v>
      </c>
      <c r="AT71" s="1">
        <v>2</v>
      </c>
      <c r="AU71" s="1">
        <v>2</v>
      </c>
      <c r="AV71" s="1">
        <v>2</v>
      </c>
      <c r="AW71" s="1">
        <v>2</v>
      </c>
      <c r="AX71" s="1">
        <v>2</v>
      </c>
      <c r="AY71" s="1">
        <v>2</v>
      </c>
      <c r="AZ71" s="1">
        <v>2</v>
      </c>
      <c r="BA71" s="1">
        <v>2</v>
      </c>
      <c r="BB71" s="1">
        <v>7</v>
      </c>
      <c r="BC71" s="1">
        <v>2</v>
      </c>
      <c r="BD71" s="1">
        <v>4</v>
      </c>
      <c r="BE71" s="1">
        <v>2</v>
      </c>
      <c r="BF71" s="1">
        <v>2</v>
      </c>
      <c r="BG71" s="1">
        <v>2</v>
      </c>
      <c r="BH71" s="1">
        <v>3</v>
      </c>
      <c r="BI71" s="1">
        <v>5</v>
      </c>
      <c r="BJ71" s="1">
        <v>2</v>
      </c>
      <c r="BK71" s="1">
        <v>8</v>
      </c>
      <c r="BL71" s="1">
        <v>2</v>
      </c>
      <c r="BM71" s="1">
        <v>2</v>
      </c>
      <c r="BN71" s="1">
        <v>2</v>
      </c>
      <c r="BO71" s="1">
        <v>1</v>
      </c>
      <c r="BP71" s="1">
        <v>1</v>
      </c>
      <c r="BQ71" s="1">
        <v>2</v>
      </c>
      <c r="BR71" s="1">
        <v>2</v>
      </c>
      <c r="BS71" s="1">
        <v>2</v>
      </c>
      <c r="BT71" s="1">
        <v>1</v>
      </c>
    </row>
    <row r="72" spans="1:72" x14ac:dyDescent="0.25">
      <c r="A72" s="27" t="s">
        <v>345</v>
      </c>
      <c r="B72">
        <v>2.8878048780487804</v>
      </c>
      <c r="C72" s="1">
        <v>2</v>
      </c>
      <c r="D72" s="1">
        <v>2</v>
      </c>
      <c r="E72" s="1">
        <v>2</v>
      </c>
      <c r="F72" s="1">
        <v>2</v>
      </c>
      <c r="G72" s="1">
        <v>2</v>
      </c>
      <c r="H72" s="1">
        <v>2</v>
      </c>
      <c r="I72" s="1">
        <v>2</v>
      </c>
      <c r="J72" s="1">
        <v>1</v>
      </c>
      <c r="K72" s="1">
        <v>2</v>
      </c>
      <c r="L72" s="1">
        <v>2</v>
      </c>
      <c r="M72" s="1">
        <v>2</v>
      </c>
      <c r="N72" s="1">
        <v>2</v>
      </c>
      <c r="O72" s="1">
        <v>2</v>
      </c>
      <c r="P72" s="1">
        <v>2</v>
      </c>
      <c r="Q72" s="1">
        <v>2</v>
      </c>
      <c r="R72" s="1">
        <v>2</v>
      </c>
      <c r="S72" s="1">
        <v>2</v>
      </c>
      <c r="T72" s="1">
        <v>2</v>
      </c>
      <c r="U72" s="1">
        <v>2</v>
      </c>
      <c r="V72" s="1">
        <v>2</v>
      </c>
      <c r="W72" s="1">
        <v>2</v>
      </c>
      <c r="X72" s="1">
        <v>3</v>
      </c>
      <c r="Y72" s="1">
        <v>2</v>
      </c>
      <c r="Z72" s="1">
        <v>1</v>
      </c>
      <c r="AA72" s="1">
        <v>3</v>
      </c>
      <c r="AB72" s="1">
        <v>2</v>
      </c>
      <c r="AC72" s="1">
        <v>2</v>
      </c>
      <c r="AD72" s="1">
        <v>2</v>
      </c>
      <c r="AE72" s="1">
        <v>2</v>
      </c>
      <c r="AF72" s="1">
        <v>2</v>
      </c>
      <c r="AG72" s="1">
        <v>2</v>
      </c>
      <c r="AH72" s="1">
        <v>2</v>
      </c>
      <c r="AI72" s="1">
        <v>3</v>
      </c>
      <c r="AJ72" s="1">
        <v>1</v>
      </c>
      <c r="AK72" s="1">
        <v>2</v>
      </c>
      <c r="AL72" s="1">
        <v>2</v>
      </c>
      <c r="AM72" s="1">
        <v>1</v>
      </c>
      <c r="AN72" s="1">
        <v>3</v>
      </c>
      <c r="AO72" s="1">
        <v>2</v>
      </c>
      <c r="AP72" s="1">
        <v>2</v>
      </c>
      <c r="AQ72" s="1">
        <v>5</v>
      </c>
      <c r="AR72" s="1">
        <v>2</v>
      </c>
      <c r="AS72" s="1">
        <v>28</v>
      </c>
      <c r="AT72" s="1">
        <v>2</v>
      </c>
      <c r="AU72" s="1">
        <v>2</v>
      </c>
      <c r="AV72" s="1">
        <v>2</v>
      </c>
      <c r="AW72" s="1">
        <v>2</v>
      </c>
      <c r="AX72" s="1">
        <v>2</v>
      </c>
      <c r="AY72" s="1">
        <v>2</v>
      </c>
      <c r="AZ72" s="1">
        <v>2</v>
      </c>
      <c r="BA72" s="1">
        <v>2</v>
      </c>
      <c r="BB72" s="1">
        <v>7</v>
      </c>
      <c r="BC72" s="1">
        <v>2</v>
      </c>
      <c r="BD72" s="1">
        <v>5</v>
      </c>
      <c r="BE72" s="1">
        <v>2</v>
      </c>
      <c r="BF72" s="1">
        <v>1</v>
      </c>
      <c r="BG72" s="1">
        <v>2</v>
      </c>
      <c r="BH72" s="1">
        <v>3</v>
      </c>
      <c r="BI72" s="1">
        <v>5</v>
      </c>
      <c r="BJ72" s="1">
        <v>2</v>
      </c>
      <c r="BK72" s="1">
        <v>8</v>
      </c>
      <c r="BL72" s="1">
        <v>2</v>
      </c>
      <c r="BM72" s="1">
        <v>2</v>
      </c>
      <c r="BN72" s="1">
        <v>2</v>
      </c>
      <c r="BO72" s="1">
        <v>1</v>
      </c>
      <c r="BP72" s="1">
        <v>1</v>
      </c>
      <c r="BQ72" s="1">
        <v>2</v>
      </c>
      <c r="BR72" s="1">
        <v>3</v>
      </c>
      <c r="BS72" s="1">
        <v>2</v>
      </c>
      <c r="BT72" s="1">
        <v>1</v>
      </c>
    </row>
    <row r="73" spans="1:72" x14ac:dyDescent="0.25">
      <c r="A73" s="27" t="s">
        <v>346</v>
      </c>
      <c r="B73">
        <v>2.8493150684931505</v>
      </c>
      <c r="C73" s="1">
        <v>2</v>
      </c>
      <c r="D73" s="1">
        <v>2</v>
      </c>
      <c r="E73" s="1">
        <v>2</v>
      </c>
      <c r="F73" s="1">
        <v>2</v>
      </c>
      <c r="G73" s="1">
        <v>2</v>
      </c>
      <c r="H73" s="1">
        <v>2</v>
      </c>
      <c r="I73" s="1">
        <v>2</v>
      </c>
      <c r="J73" s="1">
        <v>1</v>
      </c>
      <c r="K73" s="1">
        <v>2</v>
      </c>
      <c r="L73" s="1">
        <v>2</v>
      </c>
      <c r="M73" s="1">
        <v>2</v>
      </c>
      <c r="N73" s="1">
        <v>2</v>
      </c>
      <c r="O73" s="1">
        <v>3</v>
      </c>
      <c r="P73" s="1">
        <v>2</v>
      </c>
      <c r="Q73" s="1">
        <v>2</v>
      </c>
      <c r="R73" s="1">
        <v>2</v>
      </c>
      <c r="S73" s="1">
        <v>2</v>
      </c>
      <c r="T73" s="1">
        <v>2</v>
      </c>
      <c r="U73" s="1">
        <v>2</v>
      </c>
      <c r="V73" s="1">
        <v>2</v>
      </c>
      <c r="W73" s="1">
        <v>2</v>
      </c>
      <c r="X73" s="1">
        <v>2</v>
      </c>
      <c r="Y73" s="1">
        <v>2</v>
      </c>
      <c r="Z73" s="1">
        <v>1</v>
      </c>
      <c r="AA73" s="1">
        <v>3</v>
      </c>
      <c r="AB73" s="1">
        <v>2</v>
      </c>
      <c r="AC73" s="1">
        <v>2</v>
      </c>
      <c r="AD73" s="1">
        <v>2</v>
      </c>
      <c r="AE73" s="1">
        <v>2</v>
      </c>
      <c r="AF73" s="1">
        <v>2</v>
      </c>
      <c r="AG73" s="1">
        <v>2</v>
      </c>
      <c r="AH73" s="1">
        <v>2</v>
      </c>
      <c r="AI73" s="1">
        <v>3</v>
      </c>
      <c r="AJ73" s="1">
        <v>1</v>
      </c>
      <c r="AK73" s="1">
        <v>2</v>
      </c>
      <c r="AL73" s="1">
        <v>2</v>
      </c>
      <c r="AM73" s="1">
        <v>1</v>
      </c>
      <c r="AN73" s="1">
        <v>2</v>
      </c>
      <c r="AO73" s="1">
        <v>2</v>
      </c>
      <c r="AP73" s="1">
        <v>2</v>
      </c>
      <c r="AQ73" s="1">
        <v>4</v>
      </c>
      <c r="AR73" s="1">
        <v>2</v>
      </c>
      <c r="AS73" s="1">
        <v>29</v>
      </c>
      <c r="AT73" s="1">
        <v>2</v>
      </c>
      <c r="AU73" s="1">
        <v>2</v>
      </c>
      <c r="AV73" s="1">
        <v>2</v>
      </c>
      <c r="AW73" s="1">
        <v>2</v>
      </c>
      <c r="AX73" s="1">
        <v>2</v>
      </c>
      <c r="AY73" s="1">
        <v>2</v>
      </c>
      <c r="AZ73" s="1">
        <v>2</v>
      </c>
      <c r="BA73" s="1">
        <v>2</v>
      </c>
      <c r="BB73" s="1">
        <v>7</v>
      </c>
      <c r="BC73" s="1">
        <v>2</v>
      </c>
      <c r="BD73" s="1">
        <v>5</v>
      </c>
      <c r="BE73" s="1">
        <v>2</v>
      </c>
      <c r="BF73" s="1">
        <v>1</v>
      </c>
      <c r="BG73" s="1">
        <v>2</v>
      </c>
      <c r="BH73" s="1">
        <v>3</v>
      </c>
      <c r="BI73" s="1">
        <v>5</v>
      </c>
      <c r="BJ73" s="1">
        <v>2</v>
      </c>
      <c r="BK73" s="1">
        <v>8</v>
      </c>
      <c r="BL73" s="1">
        <v>2</v>
      </c>
      <c r="BM73" s="1">
        <v>2</v>
      </c>
      <c r="BN73" s="1">
        <v>2</v>
      </c>
      <c r="BO73" s="1">
        <v>1</v>
      </c>
      <c r="BP73" s="1">
        <v>1</v>
      </c>
      <c r="BQ73" s="1">
        <v>2</v>
      </c>
      <c r="BR73" s="1">
        <v>2</v>
      </c>
      <c r="BS73" s="1">
        <v>2</v>
      </c>
      <c r="BT73" s="1">
        <v>1</v>
      </c>
    </row>
    <row r="74" spans="1:72" x14ac:dyDescent="0.25">
      <c r="A74" s="27" t="s">
        <v>347</v>
      </c>
      <c r="B74">
        <v>3.6875</v>
      </c>
      <c r="C74" s="1">
        <v>2</v>
      </c>
      <c r="D74" s="1">
        <v>2</v>
      </c>
      <c r="E74" s="1">
        <v>3</v>
      </c>
      <c r="F74" s="1">
        <v>2</v>
      </c>
      <c r="G74" s="1">
        <v>2</v>
      </c>
      <c r="H74" s="1">
        <v>3</v>
      </c>
      <c r="I74" s="1">
        <v>2</v>
      </c>
      <c r="J74" s="1">
        <v>2</v>
      </c>
      <c r="K74" s="1">
        <v>2</v>
      </c>
      <c r="L74" s="1">
        <v>2</v>
      </c>
      <c r="M74" s="1">
        <v>2</v>
      </c>
      <c r="N74" s="1">
        <v>3</v>
      </c>
      <c r="O74" s="1">
        <v>4</v>
      </c>
      <c r="P74" s="1">
        <v>2</v>
      </c>
      <c r="Q74" s="1">
        <v>3</v>
      </c>
      <c r="R74" s="1">
        <v>3</v>
      </c>
      <c r="S74" s="1">
        <v>3</v>
      </c>
      <c r="T74" s="1">
        <v>2</v>
      </c>
      <c r="U74" s="1">
        <v>2</v>
      </c>
      <c r="V74" s="1">
        <v>2</v>
      </c>
      <c r="W74" s="1">
        <v>2</v>
      </c>
      <c r="X74" s="1">
        <v>3</v>
      </c>
      <c r="Y74" s="1">
        <v>2</v>
      </c>
      <c r="Z74" s="1">
        <v>1</v>
      </c>
      <c r="AA74" s="1">
        <v>3</v>
      </c>
      <c r="AB74" s="1">
        <v>2</v>
      </c>
      <c r="AC74" s="1">
        <v>2</v>
      </c>
      <c r="AD74" s="1">
        <v>2</v>
      </c>
      <c r="AE74" s="1">
        <v>2</v>
      </c>
      <c r="AF74" s="1">
        <v>2</v>
      </c>
      <c r="AG74" s="1">
        <v>2</v>
      </c>
      <c r="AH74" s="1">
        <v>2</v>
      </c>
      <c r="AI74" s="1">
        <v>3</v>
      </c>
      <c r="AJ74" s="1">
        <v>1</v>
      </c>
      <c r="AK74" s="1">
        <v>2</v>
      </c>
      <c r="AL74" s="1">
        <v>3</v>
      </c>
      <c r="AM74" s="1">
        <v>2</v>
      </c>
      <c r="AN74" s="1">
        <v>3</v>
      </c>
      <c r="AO74" s="1">
        <v>2</v>
      </c>
      <c r="AP74" s="1">
        <v>2</v>
      </c>
      <c r="AQ74" s="1">
        <v>5</v>
      </c>
      <c r="AR74" s="1">
        <v>2</v>
      </c>
      <c r="AS74" s="1">
        <v>29</v>
      </c>
      <c r="AT74" s="1">
        <v>2</v>
      </c>
      <c r="AU74" s="1">
        <v>2</v>
      </c>
      <c r="AV74" s="1">
        <v>2</v>
      </c>
      <c r="AW74" s="1">
        <v>2</v>
      </c>
      <c r="AX74" s="1">
        <v>2</v>
      </c>
      <c r="AY74" s="1">
        <v>2</v>
      </c>
      <c r="AZ74" s="1">
        <v>2</v>
      </c>
      <c r="BA74" s="1">
        <v>2</v>
      </c>
      <c r="BB74" s="1">
        <v>6</v>
      </c>
      <c r="BC74" s="1">
        <v>2</v>
      </c>
      <c r="BD74" s="1">
        <v>5</v>
      </c>
      <c r="BE74" s="1">
        <v>2</v>
      </c>
      <c r="BF74" s="1">
        <v>2</v>
      </c>
      <c r="BG74" s="1">
        <v>2</v>
      </c>
      <c r="BH74" s="1">
        <v>4</v>
      </c>
      <c r="BI74" s="1">
        <v>5</v>
      </c>
      <c r="BJ74" s="1">
        <v>2</v>
      </c>
      <c r="BK74" s="1">
        <v>8</v>
      </c>
      <c r="BL74" s="1">
        <v>2</v>
      </c>
      <c r="BM74" s="1">
        <v>2</v>
      </c>
      <c r="BN74" s="1">
        <v>2</v>
      </c>
      <c r="BO74" s="1">
        <v>1</v>
      </c>
      <c r="BP74" s="1">
        <v>2</v>
      </c>
      <c r="BQ74" s="1">
        <v>2</v>
      </c>
      <c r="BR74" s="1">
        <v>2</v>
      </c>
      <c r="BS74" s="1">
        <v>2</v>
      </c>
      <c r="BT74" s="1">
        <v>1</v>
      </c>
    </row>
    <row r="75" spans="1:72" x14ac:dyDescent="0.25">
      <c r="A75" s="27" t="s">
        <v>348</v>
      </c>
      <c r="B75">
        <v>3.2277227722772279</v>
      </c>
      <c r="C75" s="1">
        <v>2</v>
      </c>
      <c r="D75" s="1">
        <v>2</v>
      </c>
      <c r="E75" s="1">
        <v>2</v>
      </c>
      <c r="F75" s="1">
        <v>2</v>
      </c>
      <c r="G75" s="1">
        <v>2</v>
      </c>
      <c r="H75" s="1">
        <v>2</v>
      </c>
      <c r="I75" s="1">
        <v>2</v>
      </c>
      <c r="J75" s="1">
        <v>1</v>
      </c>
      <c r="K75" s="1">
        <v>2</v>
      </c>
      <c r="L75" s="1">
        <v>2</v>
      </c>
      <c r="M75" s="1">
        <v>2</v>
      </c>
      <c r="N75" s="1">
        <v>2</v>
      </c>
      <c r="O75" s="1">
        <v>3</v>
      </c>
      <c r="P75" s="1">
        <v>2</v>
      </c>
      <c r="Q75" s="1">
        <v>2</v>
      </c>
      <c r="R75" s="1">
        <v>2</v>
      </c>
      <c r="S75" s="1">
        <v>2</v>
      </c>
      <c r="T75" s="1">
        <v>2</v>
      </c>
      <c r="U75" s="1">
        <v>2</v>
      </c>
      <c r="V75" s="1">
        <v>2</v>
      </c>
      <c r="W75" s="1">
        <v>2</v>
      </c>
      <c r="X75" s="1">
        <v>3</v>
      </c>
      <c r="Y75" s="1">
        <v>2</v>
      </c>
      <c r="Z75" s="1">
        <v>1</v>
      </c>
      <c r="AA75" s="1">
        <v>3</v>
      </c>
      <c r="AB75" s="1">
        <v>2</v>
      </c>
      <c r="AC75" s="1">
        <v>2</v>
      </c>
      <c r="AD75" s="1">
        <v>2</v>
      </c>
      <c r="AE75" s="1">
        <v>3</v>
      </c>
      <c r="AF75" s="1">
        <v>2</v>
      </c>
      <c r="AG75" s="1">
        <v>2</v>
      </c>
      <c r="AH75" s="1">
        <v>2</v>
      </c>
      <c r="AI75" s="1">
        <v>3</v>
      </c>
      <c r="AJ75" s="1">
        <v>1</v>
      </c>
      <c r="AK75" s="1">
        <v>2</v>
      </c>
      <c r="AL75" s="1">
        <v>2</v>
      </c>
      <c r="AM75" s="1">
        <v>1</v>
      </c>
      <c r="AN75" s="1">
        <v>3</v>
      </c>
      <c r="AO75" s="1">
        <v>2</v>
      </c>
      <c r="AP75" s="1">
        <v>2</v>
      </c>
      <c r="AQ75" s="1">
        <v>3</v>
      </c>
      <c r="AR75" s="1">
        <v>2</v>
      </c>
      <c r="AS75" s="1">
        <v>33</v>
      </c>
      <c r="AT75" s="1">
        <v>2</v>
      </c>
      <c r="AU75" s="1">
        <v>3</v>
      </c>
      <c r="AV75" s="1">
        <v>2</v>
      </c>
      <c r="AW75" s="1">
        <v>2</v>
      </c>
      <c r="AX75" s="1">
        <v>2</v>
      </c>
      <c r="AY75" s="1">
        <v>2</v>
      </c>
      <c r="AZ75" s="1">
        <v>2</v>
      </c>
      <c r="BA75" s="1">
        <v>2</v>
      </c>
      <c r="BB75" s="1">
        <v>7</v>
      </c>
      <c r="BC75" s="1">
        <v>2</v>
      </c>
      <c r="BD75" s="1">
        <v>4</v>
      </c>
      <c r="BE75" s="1">
        <v>2</v>
      </c>
      <c r="BF75" s="1">
        <v>2</v>
      </c>
      <c r="BG75" s="1">
        <v>2</v>
      </c>
      <c r="BH75" s="1">
        <v>3</v>
      </c>
      <c r="BI75" s="1">
        <v>3</v>
      </c>
      <c r="BJ75" s="1">
        <v>2</v>
      </c>
      <c r="BK75" s="1">
        <v>8</v>
      </c>
      <c r="BL75" s="1">
        <v>2</v>
      </c>
      <c r="BM75" s="1">
        <v>2</v>
      </c>
      <c r="BN75" s="1">
        <v>2</v>
      </c>
      <c r="BO75" s="1">
        <v>1</v>
      </c>
      <c r="BP75" s="1">
        <v>1</v>
      </c>
      <c r="BQ75" s="1">
        <v>2</v>
      </c>
      <c r="BR75" s="1">
        <v>2</v>
      </c>
      <c r="BS75" s="1">
        <v>2</v>
      </c>
      <c r="BT75" s="1">
        <v>1</v>
      </c>
    </row>
    <row r="76" spans="1:72" ht="30" x14ac:dyDescent="0.25">
      <c r="A76" s="27" t="s">
        <v>349</v>
      </c>
      <c r="B76">
        <v>2.8007518796992481</v>
      </c>
      <c r="C76" s="1">
        <v>2</v>
      </c>
      <c r="D76" s="1">
        <v>2</v>
      </c>
      <c r="E76" s="1">
        <v>2</v>
      </c>
      <c r="F76" s="1">
        <v>2</v>
      </c>
      <c r="G76" s="1">
        <v>2</v>
      </c>
      <c r="H76" s="1">
        <v>2</v>
      </c>
      <c r="I76" s="1">
        <v>2</v>
      </c>
      <c r="J76" s="1">
        <v>2</v>
      </c>
      <c r="K76" s="1">
        <v>2</v>
      </c>
      <c r="L76" s="1">
        <v>2</v>
      </c>
      <c r="M76" s="1">
        <v>2</v>
      </c>
      <c r="N76" s="1">
        <v>2</v>
      </c>
      <c r="O76" s="1">
        <v>4</v>
      </c>
      <c r="P76" s="1">
        <v>2</v>
      </c>
      <c r="Q76" s="1">
        <v>2</v>
      </c>
      <c r="R76" s="1">
        <v>2</v>
      </c>
      <c r="S76" s="1">
        <v>2</v>
      </c>
      <c r="T76" s="1">
        <v>1</v>
      </c>
      <c r="U76" s="1">
        <v>2</v>
      </c>
      <c r="V76" s="1">
        <v>2</v>
      </c>
      <c r="W76" s="1">
        <v>2</v>
      </c>
      <c r="X76" s="1">
        <v>3</v>
      </c>
      <c r="Y76" s="1">
        <v>2</v>
      </c>
      <c r="Z76" s="1">
        <v>1</v>
      </c>
      <c r="AA76" s="1">
        <v>3</v>
      </c>
      <c r="AB76" s="1">
        <v>2</v>
      </c>
      <c r="AC76" s="1">
        <v>2</v>
      </c>
      <c r="AD76" s="1">
        <v>2</v>
      </c>
      <c r="AE76" s="1">
        <v>3</v>
      </c>
      <c r="AF76" s="1">
        <v>2</v>
      </c>
      <c r="AG76" s="1">
        <v>2</v>
      </c>
      <c r="AH76" s="1">
        <v>2</v>
      </c>
      <c r="AI76" s="1">
        <v>3</v>
      </c>
      <c r="AJ76" s="1">
        <v>1</v>
      </c>
      <c r="AK76" s="1">
        <v>2</v>
      </c>
      <c r="AL76" s="1">
        <v>2</v>
      </c>
      <c r="AM76" s="1">
        <v>2</v>
      </c>
      <c r="AN76" s="1">
        <v>3</v>
      </c>
      <c r="AO76" s="1">
        <v>2</v>
      </c>
      <c r="AP76" s="1">
        <v>2</v>
      </c>
      <c r="AQ76" s="1">
        <v>3</v>
      </c>
      <c r="AR76" s="1">
        <v>2</v>
      </c>
      <c r="AS76" s="1">
        <v>36</v>
      </c>
      <c r="AT76" s="1">
        <v>2</v>
      </c>
      <c r="AU76" s="1">
        <v>3</v>
      </c>
      <c r="AV76" s="1">
        <v>2</v>
      </c>
      <c r="AW76" s="1">
        <v>2</v>
      </c>
      <c r="AX76" s="1">
        <v>2</v>
      </c>
      <c r="AY76" s="1">
        <v>2</v>
      </c>
      <c r="AZ76" s="1">
        <v>2</v>
      </c>
      <c r="BA76" s="1">
        <v>2</v>
      </c>
      <c r="BB76" s="1">
        <v>8</v>
      </c>
      <c r="BC76" s="1">
        <v>2</v>
      </c>
      <c r="BD76" s="1">
        <v>3</v>
      </c>
      <c r="BE76" s="1">
        <v>2</v>
      </c>
      <c r="BF76" s="1">
        <v>1</v>
      </c>
      <c r="BG76" s="1">
        <v>2</v>
      </c>
      <c r="BH76" s="1">
        <v>4</v>
      </c>
      <c r="BI76" s="1">
        <v>2</v>
      </c>
      <c r="BJ76" s="1">
        <v>2</v>
      </c>
      <c r="BK76" s="1">
        <v>9</v>
      </c>
      <c r="BL76" s="1">
        <v>3</v>
      </c>
      <c r="BM76" s="1">
        <v>2</v>
      </c>
      <c r="BN76" s="1">
        <v>2</v>
      </c>
      <c r="BO76" s="1">
        <v>1</v>
      </c>
      <c r="BP76" s="1">
        <v>2</v>
      </c>
      <c r="BQ76" s="1">
        <v>1</v>
      </c>
      <c r="BR76" s="1">
        <v>3</v>
      </c>
      <c r="BS76" s="1">
        <v>2</v>
      </c>
      <c r="BT76" s="1">
        <v>1</v>
      </c>
    </row>
    <row r="77" spans="1:72" x14ac:dyDescent="0.25">
      <c r="A77" s="27" t="s">
        <v>350</v>
      </c>
      <c r="B77">
        <v>2.7769230769230768</v>
      </c>
      <c r="C77" s="1">
        <v>2</v>
      </c>
      <c r="D77" s="1">
        <v>2</v>
      </c>
      <c r="E77" s="1">
        <v>3</v>
      </c>
      <c r="F77" s="1">
        <v>2</v>
      </c>
      <c r="G77" s="1">
        <v>2</v>
      </c>
      <c r="H77" s="1">
        <v>3</v>
      </c>
      <c r="I77" s="1">
        <v>2</v>
      </c>
      <c r="J77" s="1">
        <v>5</v>
      </c>
      <c r="K77" s="1">
        <v>3</v>
      </c>
      <c r="L77" s="1">
        <v>2</v>
      </c>
      <c r="M77" s="1">
        <v>2</v>
      </c>
      <c r="N77" s="1">
        <v>3</v>
      </c>
      <c r="O77" s="1">
        <v>4</v>
      </c>
      <c r="P77" s="1">
        <v>2</v>
      </c>
      <c r="Q77" s="1">
        <v>3</v>
      </c>
      <c r="R77" s="1">
        <v>2</v>
      </c>
      <c r="S77" s="1">
        <v>2</v>
      </c>
      <c r="T77" s="1">
        <v>2</v>
      </c>
      <c r="U77" s="1">
        <v>2</v>
      </c>
      <c r="V77" s="1">
        <v>1</v>
      </c>
      <c r="W77" s="1">
        <v>2</v>
      </c>
      <c r="X77" s="1">
        <v>3</v>
      </c>
      <c r="Y77" s="1">
        <v>2</v>
      </c>
      <c r="Z77" s="1">
        <v>2</v>
      </c>
      <c r="AA77" s="1">
        <v>2</v>
      </c>
      <c r="AB77" s="1">
        <v>2</v>
      </c>
      <c r="AC77" s="1">
        <v>2</v>
      </c>
      <c r="AD77" s="1">
        <v>2</v>
      </c>
      <c r="AE77" s="1">
        <v>3</v>
      </c>
      <c r="AF77" s="1">
        <v>2</v>
      </c>
      <c r="AG77" s="1">
        <v>3</v>
      </c>
      <c r="AH77" s="1">
        <v>2</v>
      </c>
      <c r="AI77" s="1">
        <v>2</v>
      </c>
      <c r="AJ77" s="1">
        <v>2</v>
      </c>
      <c r="AK77" s="1">
        <v>2</v>
      </c>
      <c r="AL77" s="1">
        <v>2</v>
      </c>
      <c r="AM77" s="1">
        <v>5</v>
      </c>
      <c r="AN77" s="1">
        <v>3</v>
      </c>
      <c r="AO77" s="1">
        <v>2</v>
      </c>
      <c r="AP77" s="1">
        <v>2</v>
      </c>
      <c r="AQ77" s="1">
        <v>2</v>
      </c>
      <c r="AR77" s="1">
        <v>2</v>
      </c>
      <c r="AS77" s="1">
        <v>2</v>
      </c>
      <c r="AT77" s="1">
        <v>2</v>
      </c>
      <c r="AU77" s="1">
        <v>3</v>
      </c>
      <c r="AV77" s="1">
        <v>2</v>
      </c>
      <c r="AW77" s="1">
        <v>2</v>
      </c>
      <c r="AX77" s="1">
        <v>2</v>
      </c>
      <c r="AY77" s="1">
        <v>2</v>
      </c>
      <c r="AZ77" s="1">
        <v>2</v>
      </c>
      <c r="BA77" s="1">
        <v>2</v>
      </c>
      <c r="BB77" s="1">
        <v>2</v>
      </c>
      <c r="BC77" s="1">
        <v>2</v>
      </c>
      <c r="BD77" s="1">
        <v>4</v>
      </c>
      <c r="BE77" s="1">
        <v>2</v>
      </c>
      <c r="BF77" s="1">
        <v>2</v>
      </c>
      <c r="BG77" s="1">
        <v>1</v>
      </c>
      <c r="BH77" s="1">
        <v>4</v>
      </c>
      <c r="BI77" s="1">
        <v>2</v>
      </c>
      <c r="BJ77" s="1">
        <v>2</v>
      </c>
      <c r="BK77" s="1">
        <v>2</v>
      </c>
      <c r="BL77" s="1">
        <v>2</v>
      </c>
      <c r="BM77" s="1">
        <v>3</v>
      </c>
      <c r="BN77" s="1">
        <v>2</v>
      </c>
      <c r="BO77" s="1">
        <v>3</v>
      </c>
      <c r="BP77" s="1">
        <v>5</v>
      </c>
      <c r="BQ77" s="1">
        <v>2</v>
      </c>
      <c r="BR77" s="1">
        <v>3</v>
      </c>
      <c r="BS77" s="1">
        <v>3</v>
      </c>
      <c r="BT77" s="1">
        <v>2</v>
      </c>
    </row>
    <row r="78" spans="1:72" x14ac:dyDescent="0.25">
      <c r="A78" s="27" t="s">
        <v>351</v>
      </c>
      <c r="B78">
        <v>2.6420454545454546</v>
      </c>
      <c r="C78" s="1">
        <v>2</v>
      </c>
      <c r="D78" s="1">
        <v>2</v>
      </c>
      <c r="E78" s="1">
        <v>3</v>
      </c>
      <c r="F78" s="1">
        <v>2</v>
      </c>
      <c r="G78" s="1">
        <v>2</v>
      </c>
      <c r="H78" s="1">
        <v>3</v>
      </c>
      <c r="I78" s="1">
        <v>2</v>
      </c>
      <c r="J78" s="1">
        <v>5</v>
      </c>
      <c r="K78" s="1">
        <v>3</v>
      </c>
      <c r="L78" s="1">
        <v>2</v>
      </c>
      <c r="M78" s="1">
        <v>2</v>
      </c>
      <c r="N78" s="1">
        <v>3</v>
      </c>
      <c r="O78" s="1">
        <v>4</v>
      </c>
      <c r="P78" s="1">
        <v>2</v>
      </c>
      <c r="Q78" s="1">
        <v>3</v>
      </c>
      <c r="R78" s="1">
        <v>2</v>
      </c>
      <c r="S78" s="1">
        <v>2</v>
      </c>
      <c r="T78" s="1">
        <v>2</v>
      </c>
      <c r="U78" s="1">
        <v>2</v>
      </c>
      <c r="V78" s="1">
        <v>1</v>
      </c>
      <c r="W78" s="1">
        <v>2</v>
      </c>
      <c r="X78" s="1">
        <v>3</v>
      </c>
      <c r="Y78" s="1">
        <v>2</v>
      </c>
      <c r="Z78" s="1">
        <v>1</v>
      </c>
      <c r="AA78" s="1">
        <v>2</v>
      </c>
      <c r="AB78" s="1">
        <v>2</v>
      </c>
      <c r="AC78" s="1">
        <v>2</v>
      </c>
      <c r="AD78" s="1">
        <v>2</v>
      </c>
      <c r="AE78" s="1">
        <v>3</v>
      </c>
      <c r="AF78" s="1">
        <v>2</v>
      </c>
      <c r="AG78" s="1">
        <v>3</v>
      </c>
      <c r="AH78" s="1">
        <v>2</v>
      </c>
      <c r="AI78" s="1">
        <v>2</v>
      </c>
      <c r="AJ78" s="1">
        <v>2</v>
      </c>
      <c r="AK78" s="1">
        <v>2</v>
      </c>
      <c r="AL78" s="1">
        <v>2</v>
      </c>
      <c r="AM78" s="1">
        <v>5</v>
      </c>
      <c r="AN78" s="1">
        <v>3</v>
      </c>
      <c r="AO78" s="1">
        <v>2</v>
      </c>
      <c r="AP78" s="1">
        <v>2</v>
      </c>
      <c r="AQ78" s="1">
        <v>2</v>
      </c>
      <c r="AR78" s="1">
        <v>2</v>
      </c>
      <c r="AS78" s="1">
        <v>2</v>
      </c>
      <c r="AT78" s="1">
        <v>2</v>
      </c>
      <c r="AU78" s="1">
        <v>3</v>
      </c>
      <c r="AV78" s="1">
        <v>2</v>
      </c>
      <c r="AW78" s="1">
        <v>2</v>
      </c>
      <c r="AX78" s="1">
        <v>2</v>
      </c>
      <c r="AY78" s="1">
        <v>2</v>
      </c>
      <c r="AZ78" s="1">
        <v>2</v>
      </c>
      <c r="BA78" s="1">
        <v>2</v>
      </c>
      <c r="BB78" s="1">
        <v>2</v>
      </c>
      <c r="BC78" s="1">
        <v>2</v>
      </c>
      <c r="BD78" s="1">
        <v>4</v>
      </c>
      <c r="BE78" s="1">
        <v>2</v>
      </c>
      <c r="BF78" s="1">
        <v>2</v>
      </c>
      <c r="BG78" s="1">
        <v>1</v>
      </c>
      <c r="BH78" s="1">
        <v>4</v>
      </c>
      <c r="BI78" s="1">
        <v>2</v>
      </c>
      <c r="BJ78" s="1">
        <v>2</v>
      </c>
      <c r="BK78" s="1">
        <v>2</v>
      </c>
      <c r="BL78" s="1">
        <v>2</v>
      </c>
      <c r="BM78" s="1">
        <v>3</v>
      </c>
      <c r="BN78" s="1">
        <v>2</v>
      </c>
      <c r="BO78" s="1">
        <v>3</v>
      </c>
      <c r="BP78" s="1">
        <v>5</v>
      </c>
      <c r="BQ78" s="1">
        <v>2</v>
      </c>
      <c r="BR78" s="1">
        <v>3</v>
      </c>
      <c r="BS78" s="1">
        <v>3</v>
      </c>
      <c r="BT78" s="1">
        <v>2</v>
      </c>
    </row>
    <row r="79" spans="1:72" x14ac:dyDescent="0.25">
      <c r="A79" s="27" t="s">
        <v>352</v>
      </c>
      <c r="B79">
        <v>2.6596858638743455</v>
      </c>
      <c r="C79" s="1">
        <v>2</v>
      </c>
      <c r="D79" s="1">
        <v>2</v>
      </c>
      <c r="E79" s="1">
        <v>3</v>
      </c>
      <c r="F79" s="1">
        <v>2</v>
      </c>
      <c r="G79" s="1">
        <v>2</v>
      </c>
      <c r="H79" s="1">
        <v>3</v>
      </c>
      <c r="I79" s="1">
        <v>2</v>
      </c>
      <c r="J79" s="1">
        <v>5</v>
      </c>
      <c r="K79" s="1">
        <v>3</v>
      </c>
      <c r="L79" s="1">
        <v>2</v>
      </c>
      <c r="M79" s="1">
        <v>2</v>
      </c>
      <c r="N79" s="1">
        <v>3</v>
      </c>
      <c r="O79" s="1">
        <v>5</v>
      </c>
      <c r="P79" s="1">
        <v>2</v>
      </c>
      <c r="Q79" s="1">
        <v>3</v>
      </c>
      <c r="R79" s="1">
        <v>2</v>
      </c>
      <c r="S79" s="1">
        <v>2</v>
      </c>
      <c r="T79" s="1">
        <v>2</v>
      </c>
      <c r="U79" s="1">
        <v>2</v>
      </c>
      <c r="V79" s="1">
        <v>1</v>
      </c>
      <c r="W79" s="1">
        <v>3</v>
      </c>
      <c r="X79" s="1">
        <v>4</v>
      </c>
      <c r="Y79" s="1">
        <v>2</v>
      </c>
      <c r="Z79" s="1">
        <v>1</v>
      </c>
      <c r="AA79" s="1">
        <v>2</v>
      </c>
      <c r="AB79" s="1">
        <v>2</v>
      </c>
      <c r="AC79" s="1">
        <v>3</v>
      </c>
      <c r="AD79" s="1">
        <v>2</v>
      </c>
      <c r="AE79" s="1">
        <v>3</v>
      </c>
      <c r="AF79" s="1">
        <v>2</v>
      </c>
      <c r="AG79" s="1">
        <v>3</v>
      </c>
      <c r="AH79" s="1">
        <v>2</v>
      </c>
      <c r="AI79" s="1">
        <v>2</v>
      </c>
      <c r="AJ79" s="1">
        <v>2</v>
      </c>
      <c r="AK79" s="1">
        <v>2</v>
      </c>
      <c r="AL79" s="1">
        <v>2</v>
      </c>
      <c r="AM79" s="1">
        <v>5</v>
      </c>
      <c r="AN79" s="1">
        <v>4</v>
      </c>
      <c r="AO79" s="1">
        <v>2</v>
      </c>
      <c r="AP79" s="1">
        <v>3</v>
      </c>
      <c r="AQ79" s="1">
        <v>2</v>
      </c>
      <c r="AR79" s="1">
        <v>2</v>
      </c>
      <c r="AS79" s="1">
        <v>2</v>
      </c>
      <c r="AT79" s="1">
        <v>2</v>
      </c>
      <c r="AU79" s="1">
        <v>3</v>
      </c>
      <c r="AV79" s="1">
        <v>2</v>
      </c>
      <c r="AW79" s="1">
        <v>2</v>
      </c>
      <c r="AX79" s="1">
        <v>2</v>
      </c>
      <c r="AY79" s="1">
        <v>2</v>
      </c>
      <c r="AZ79" s="1">
        <v>2</v>
      </c>
      <c r="BA79" s="1">
        <v>2</v>
      </c>
      <c r="BB79" s="1">
        <v>2</v>
      </c>
      <c r="BC79" s="1">
        <v>2</v>
      </c>
      <c r="BD79" s="1">
        <v>4</v>
      </c>
      <c r="BE79" s="1">
        <v>2</v>
      </c>
      <c r="BF79" s="1">
        <v>2</v>
      </c>
      <c r="BG79" s="1">
        <v>1</v>
      </c>
      <c r="BH79" s="1">
        <v>5</v>
      </c>
      <c r="BI79" s="1">
        <v>2</v>
      </c>
      <c r="BJ79" s="1">
        <v>2</v>
      </c>
      <c r="BK79" s="1">
        <v>2</v>
      </c>
      <c r="BL79" s="1">
        <v>2</v>
      </c>
      <c r="BM79" s="1">
        <v>3</v>
      </c>
      <c r="BN79" s="1">
        <v>2</v>
      </c>
      <c r="BO79" s="1">
        <v>3</v>
      </c>
      <c r="BP79" s="1">
        <v>5</v>
      </c>
      <c r="BQ79" s="1">
        <v>2</v>
      </c>
      <c r="BR79" s="1">
        <v>4</v>
      </c>
      <c r="BS79" s="1">
        <v>3</v>
      </c>
      <c r="BT79" s="1">
        <v>2</v>
      </c>
    </row>
    <row r="80" spans="1:72" x14ac:dyDescent="0.25">
      <c r="A80" s="27" t="s">
        <v>353</v>
      </c>
      <c r="B80">
        <v>2.0397727272727271</v>
      </c>
      <c r="C80" s="1">
        <v>2</v>
      </c>
      <c r="D80" s="1">
        <v>2</v>
      </c>
      <c r="E80" s="1">
        <v>2</v>
      </c>
      <c r="F80" s="1">
        <v>2</v>
      </c>
      <c r="G80" s="1">
        <v>2</v>
      </c>
      <c r="H80" s="1">
        <v>2</v>
      </c>
      <c r="I80" s="1">
        <v>2</v>
      </c>
      <c r="J80" s="1">
        <v>2</v>
      </c>
      <c r="K80" s="1">
        <v>1</v>
      </c>
      <c r="L80" s="1">
        <v>2</v>
      </c>
      <c r="M80" s="1">
        <v>2</v>
      </c>
      <c r="N80" s="1">
        <v>2</v>
      </c>
      <c r="O80" s="1">
        <v>2</v>
      </c>
      <c r="P80" s="1">
        <v>2</v>
      </c>
      <c r="Q80" s="1">
        <v>2</v>
      </c>
      <c r="R80" s="1">
        <v>2</v>
      </c>
      <c r="S80" s="1">
        <v>1</v>
      </c>
      <c r="T80" s="1">
        <v>2</v>
      </c>
      <c r="U80" s="1">
        <v>2</v>
      </c>
      <c r="V80" s="1">
        <v>1</v>
      </c>
      <c r="W80" s="1">
        <v>2</v>
      </c>
      <c r="X80" s="1">
        <v>2</v>
      </c>
      <c r="Y80" s="1">
        <v>2</v>
      </c>
      <c r="Z80" s="1">
        <v>1</v>
      </c>
      <c r="AA80" s="1">
        <v>2</v>
      </c>
      <c r="AB80" s="1">
        <v>2</v>
      </c>
      <c r="AC80" s="1">
        <v>2</v>
      </c>
      <c r="AD80" s="1">
        <v>1</v>
      </c>
      <c r="AE80" s="1">
        <v>3</v>
      </c>
      <c r="AF80" s="1">
        <v>2</v>
      </c>
      <c r="AG80" s="1">
        <v>1</v>
      </c>
      <c r="AH80" s="1">
        <v>2</v>
      </c>
      <c r="AI80" s="1">
        <v>3</v>
      </c>
      <c r="AJ80" s="1">
        <v>1</v>
      </c>
      <c r="AK80" s="1">
        <v>2</v>
      </c>
      <c r="AL80" s="1">
        <v>1</v>
      </c>
      <c r="AM80" s="1">
        <v>2</v>
      </c>
      <c r="AN80" s="1">
        <v>2</v>
      </c>
      <c r="AO80" s="1">
        <v>2</v>
      </c>
      <c r="AP80" s="1">
        <v>2</v>
      </c>
      <c r="AQ80" s="1">
        <v>2</v>
      </c>
      <c r="AR80" s="1">
        <v>3</v>
      </c>
      <c r="AS80" s="1">
        <v>41</v>
      </c>
      <c r="AT80" s="1">
        <v>2</v>
      </c>
      <c r="AU80" s="1">
        <v>2</v>
      </c>
      <c r="AV80" s="1">
        <v>2</v>
      </c>
      <c r="AW80" s="1">
        <v>2</v>
      </c>
      <c r="AX80" s="1">
        <v>52</v>
      </c>
      <c r="AY80" s="1">
        <v>2</v>
      </c>
      <c r="AZ80" s="1">
        <v>4</v>
      </c>
      <c r="BA80" s="1">
        <v>4</v>
      </c>
      <c r="BB80" s="1">
        <v>22</v>
      </c>
      <c r="BC80" s="1">
        <v>2</v>
      </c>
      <c r="BD80" s="1">
        <v>2</v>
      </c>
      <c r="BE80" s="1">
        <v>1</v>
      </c>
      <c r="BF80" s="1">
        <v>2</v>
      </c>
      <c r="BG80" s="1">
        <v>1</v>
      </c>
      <c r="BH80" s="1">
        <v>2</v>
      </c>
      <c r="BI80" s="1">
        <v>2</v>
      </c>
      <c r="BJ80" s="1">
        <v>2</v>
      </c>
      <c r="BK80" s="1">
        <v>1</v>
      </c>
      <c r="BL80" s="1">
        <v>2</v>
      </c>
      <c r="BM80" s="1">
        <v>3</v>
      </c>
      <c r="BN80" s="1">
        <v>2</v>
      </c>
      <c r="BO80" s="1">
        <v>2</v>
      </c>
      <c r="BP80" s="1">
        <v>2</v>
      </c>
      <c r="BQ80" s="1">
        <v>2</v>
      </c>
      <c r="BR80" s="1">
        <v>2</v>
      </c>
      <c r="BS80" s="1">
        <v>1</v>
      </c>
      <c r="BT80" s="1">
        <v>1</v>
      </c>
    </row>
    <row r="81" spans="1:72" x14ac:dyDescent="0.25">
      <c r="A81" s="27" t="s">
        <v>354</v>
      </c>
      <c r="B81">
        <v>2.0064516129032257</v>
      </c>
      <c r="C81" s="1">
        <v>2</v>
      </c>
      <c r="D81" s="1">
        <v>2</v>
      </c>
      <c r="E81" s="1">
        <v>2</v>
      </c>
      <c r="F81" s="1">
        <v>2</v>
      </c>
      <c r="G81" s="1">
        <v>2</v>
      </c>
      <c r="H81" s="1">
        <v>2</v>
      </c>
      <c r="I81" s="1">
        <v>2</v>
      </c>
      <c r="J81" s="1">
        <v>2</v>
      </c>
      <c r="K81" s="1">
        <v>1</v>
      </c>
      <c r="L81" s="1">
        <v>2</v>
      </c>
      <c r="M81" s="1">
        <v>2</v>
      </c>
      <c r="N81" s="1">
        <v>2</v>
      </c>
      <c r="O81" s="1">
        <v>2</v>
      </c>
      <c r="P81" s="1">
        <v>2</v>
      </c>
      <c r="Q81" s="1">
        <v>2</v>
      </c>
      <c r="R81" s="1">
        <v>2</v>
      </c>
      <c r="S81" s="1">
        <v>1</v>
      </c>
      <c r="T81" s="1">
        <v>2</v>
      </c>
      <c r="U81" s="1">
        <v>2</v>
      </c>
      <c r="V81" s="1">
        <v>1</v>
      </c>
      <c r="W81" s="1">
        <v>2</v>
      </c>
      <c r="X81" s="1">
        <v>2</v>
      </c>
      <c r="Y81" s="1">
        <v>2</v>
      </c>
      <c r="Z81" s="1">
        <v>0</v>
      </c>
      <c r="AA81" s="1">
        <v>2</v>
      </c>
      <c r="AB81" s="1">
        <v>2</v>
      </c>
      <c r="AC81" s="1">
        <v>2</v>
      </c>
      <c r="AD81" s="1">
        <v>1</v>
      </c>
      <c r="AE81" s="1">
        <v>3</v>
      </c>
      <c r="AF81" s="1">
        <v>2</v>
      </c>
      <c r="AG81" s="1">
        <v>1</v>
      </c>
      <c r="AH81" s="1">
        <v>2</v>
      </c>
      <c r="AI81" s="1">
        <v>2</v>
      </c>
      <c r="AJ81" s="1">
        <v>2</v>
      </c>
      <c r="AK81" s="1">
        <v>2</v>
      </c>
      <c r="AL81" s="1">
        <v>1</v>
      </c>
      <c r="AM81" s="1">
        <v>2</v>
      </c>
      <c r="AN81" s="1">
        <v>2</v>
      </c>
      <c r="AO81" s="1">
        <v>2</v>
      </c>
      <c r="AP81" s="1">
        <v>2</v>
      </c>
      <c r="AQ81" s="1">
        <v>2</v>
      </c>
      <c r="AR81" s="1">
        <v>2</v>
      </c>
      <c r="AS81" s="1">
        <v>47</v>
      </c>
      <c r="AT81" s="1">
        <v>2</v>
      </c>
      <c r="AU81" s="1">
        <v>3</v>
      </c>
      <c r="AV81" s="1">
        <v>2</v>
      </c>
      <c r="AW81" s="1">
        <v>2</v>
      </c>
      <c r="AX81" s="1">
        <v>40</v>
      </c>
      <c r="AY81" s="1">
        <v>2</v>
      </c>
      <c r="AZ81" s="1">
        <v>3</v>
      </c>
      <c r="BA81" s="1">
        <v>3</v>
      </c>
      <c r="BB81" s="1">
        <v>33</v>
      </c>
      <c r="BC81" s="1">
        <v>2</v>
      </c>
      <c r="BD81" s="1">
        <v>2</v>
      </c>
      <c r="BE81" s="1">
        <v>1</v>
      </c>
      <c r="BF81" s="1">
        <v>2</v>
      </c>
      <c r="BG81" s="1">
        <v>1</v>
      </c>
      <c r="BH81" s="1">
        <v>2</v>
      </c>
      <c r="BI81" s="1">
        <v>2</v>
      </c>
      <c r="BJ81" s="1">
        <v>2</v>
      </c>
      <c r="BK81" s="1">
        <v>1</v>
      </c>
      <c r="BL81" s="1">
        <v>2</v>
      </c>
      <c r="BM81" s="1">
        <v>3</v>
      </c>
      <c r="BN81" s="1">
        <v>2</v>
      </c>
      <c r="BO81" s="1">
        <v>2</v>
      </c>
      <c r="BP81" s="1">
        <v>2</v>
      </c>
      <c r="BQ81" s="1">
        <v>2</v>
      </c>
      <c r="BR81" s="1">
        <v>2</v>
      </c>
      <c r="BS81" s="1">
        <v>1</v>
      </c>
      <c r="BT81" s="1">
        <v>2</v>
      </c>
    </row>
    <row r="82" spans="1:72" x14ac:dyDescent="0.25">
      <c r="A82" s="27" t="s">
        <v>355</v>
      </c>
      <c r="B82">
        <v>2.7252747252747254</v>
      </c>
      <c r="C82" s="1">
        <v>1</v>
      </c>
      <c r="D82" s="1">
        <v>2</v>
      </c>
      <c r="E82" s="1">
        <v>2</v>
      </c>
      <c r="F82" s="1">
        <v>1</v>
      </c>
      <c r="G82" s="1">
        <v>2</v>
      </c>
      <c r="H82" s="1">
        <v>2</v>
      </c>
      <c r="I82" s="1">
        <v>2</v>
      </c>
      <c r="J82" s="1">
        <v>2</v>
      </c>
      <c r="K82" s="1">
        <v>2</v>
      </c>
      <c r="L82" s="1">
        <v>2</v>
      </c>
      <c r="M82" s="1">
        <v>2</v>
      </c>
      <c r="N82" s="1">
        <v>2</v>
      </c>
      <c r="O82" s="1">
        <v>2</v>
      </c>
      <c r="P82" s="1">
        <v>2</v>
      </c>
      <c r="Q82" s="1">
        <v>2</v>
      </c>
      <c r="R82" s="1">
        <v>2</v>
      </c>
      <c r="S82" s="1">
        <v>1</v>
      </c>
      <c r="T82" s="1">
        <v>2</v>
      </c>
      <c r="U82" s="1">
        <v>2</v>
      </c>
      <c r="V82" s="1">
        <v>2</v>
      </c>
      <c r="W82" s="1">
        <v>2</v>
      </c>
      <c r="X82" s="1">
        <v>2</v>
      </c>
      <c r="Y82" s="1">
        <v>2</v>
      </c>
      <c r="Z82" s="1">
        <v>1</v>
      </c>
      <c r="AA82" s="1">
        <v>2</v>
      </c>
      <c r="AB82" s="1">
        <v>2</v>
      </c>
      <c r="AC82" s="1">
        <v>2</v>
      </c>
      <c r="AD82" s="1">
        <v>2</v>
      </c>
      <c r="AE82" s="1">
        <v>3</v>
      </c>
      <c r="AF82" s="1">
        <v>2</v>
      </c>
      <c r="AG82" s="1">
        <v>1</v>
      </c>
      <c r="AH82" s="1">
        <v>2</v>
      </c>
      <c r="AI82" s="1">
        <v>2</v>
      </c>
      <c r="AJ82" s="1">
        <v>1</v>
      </c>
      <c r="AK82" s="1">
        <v>2</v>
      </c>
      <c r="AL82" s="1">
        <v>1</v>
      </c>
      <c r="AM82" s="1">
        <v>2</v>
      </c>
      <c r="AN82" s="1">
        <v>2</v>
      </c>
      <c r="AO82" s="1">
        <v>2</v>
      </c>
      <c r="AP82" s="1">
        <v>2</v>
      </c>
      <c r="AQ82" s="1">
        <v>2</v>
      </c>
      <c r="AR82" s="1">
        <v>3</v>
      </c>
      <c r="AS82" s="1">
        <v>56</v>
      </c>
      <c r="AT82" s="1">
        <v>2</v>
      </c>
      <c r="AU82" s="1">
        <v>3</v>
      </c>
      <c r="AV82" s="1">
        <v>2</v>
      </c>
      <c r="AW82" s="1">
        <v>2</v>
      </c>
      <c r="AX82" s="1">
        <v>66</v>
      </c>
      <c r="AY82" s="1">
        <v>2</v>
      </c>
      <c r="AZ82" s="1">
        <v>4</v>
      </c>
      <c r="BA82" s="1">
        <v>4</v>
      </c>
      <c r="BB82" s="1">
        <v>51</v>
      </c>
      <c r="BC82" s="1">
        <v>2</v>
      </c>
      <c r="BD82" s="1">
        <v>3</v>
      </c>
      <c r="BE82" s="1">
        <v>1</v>
      </c>
      <c r="BF82" s="1">
        <v>2</v>
      </c>
      <c r="BG82" s="1">
        <v>1</v>
      </c>
      <c r="BH82" s="1">
        <v>3</v>
      </c>
      <c r="BI82" s="1">
        <v>2</v>
      </c>
      <c r="BJ82" s="1">
        <v>2</v>
      </c>
      <c r="BK82" s="1">
        <v>1</v>
      </c>
      <c r="BL82" s="1">
        <v>2</v>
      </c>
      <c r="BM82" s="1">
        <v>3</v>
      </c>
      <c r="BN82" s="1">
        <v>2</v>
      </c>
      <c r="BO82" s="1">
        <v>2</v>
      </c>
      <c r="BP82" s="1">
        <v>2</v>
      </c>
      <c r="BQ82" s="1">
        <v>2</v>
      </c>
      <c r="BR82" s="1">
        <v>2</v>
      </c>
      <c r="BS82" s="1">
        <v>1</v>
      </c>
      <c r="BT82" s="1">
        <v>1</v>
      </c>
    </row>
    <row r="83" spans="1:72" x14ac:dyDescent="0.25">
      <c r="A83" s="27" t="s">
        <v>356</v>
      </c>
      <c r="B83">
        <v>2.6379310344827585</v>
      </c>
      <c r="C83" s="1">
        <v>3</v>
      </c>
      <c r="D83" s="1">
        <v>4</v>
      </c>
      <c r="E83" s="1">
        <v>3</v>
      </c>
      <c r="F83" s="1">
        <v>3</v>
      </c>
      <c r="G83" s="1">
        <v>4</v>
      </c>
      <c r="H83" s="1">
        <v>3</v>
      </c>
      <c r="I83" s="1">
        <v>4</v>
      </c>
      <c r="J83" s="1">
        <v>5</v>
      </c>
      <c r="K83" s="1">
        <v>2</v>
      </c>
      <c r="L83" s="1">
        <v>3</v>
      </c>
      <c r="M83" s="1">
        <v>4</v>
      </c>
      <c r="N83" s="1">
        <v>3</v>
      </c>
      <c r="O83" s="1">
        <v>5</v>
      </c>
      <c r="P83" s="1">
        <v>3</v>
      </c>
      <c r="Q83" s="1">
        <v>3</v>
      </c>
      <c r="R83" s="1">
        <v>3</v>
      </c>
      <c r="S83" s="1">
        <v>3</v>
      </c>
      <c r="T83" s="1">
        <v>3</v>
      </c>
      <c r="U83" s="1">
        <v>2</v>
      </c>
      <c r="V83" s="1">
        <v>1</v>
      </c>
      <c r="W83" s="1">
        <v>3</v>
      </c>
      <c r="X83" s="1">
        <v>3</v>
      </c>
      <c r="Y83" s="1">
        <v>3</v>
      </c>
      <c r="Z83" s="1">
        <v>2</v>
      </c>
      <c r="AA83" s="1">
        <v>4</v>
      </c>
      <c r="AB83" s="1">
        <v>2</v>
      </c>
      <c r="AC83" s="1">
        <v>3</v>
      </c>
      <c r="AD83" s="1">
        <v>2</v>
      </c>
      <c r="AE83" s="1">
        <v>3</v>
      </c>
      <c r="AF83" s="1">
        <v>3</v>
      </c>
      <c r="AG83" s="1">
        <v>6</v>
      </c>
      <c r="AH83" s="1">
        <v>3</v>
      </c>
      <c r="AI83" s="1">
        <v>4</v>
      </c>
      <c r="AJ83" s="1">
        <v>2</v>
      </c>
      <c r="AK83" s="1">
        <v>3</v>
      </c>
      <c r="AL83" s="1">
        <v>3</v>
      </c>
      <c r="AM83" s="1">
        <v>5</v>
      </c>
      <c r="AN83" s="1">
        <v>3</v>
      </c>
      <c r="AO83" s="1">
        <v>2</v>
      </c>
      <c r="AP83" s="1">
        <v>3</v>
      </c>
      <c r="AQ83" s="1">
        <v>12</v>
      </c>
      <c r="AR83" s="1">
        <v>3</v>
      </c>
      <c r="AS83" s="1">
        <v>3</v>
      </c>
      <c r="AT83" s="1">
        <v>2</v>
      </c>
      <c r="AU83" s="1">
        <v>3</v>
      </c>
      <c r="AV83" s="1">
        <v>3</v>
      </c>
      <c r="AW83" s="1">
        <v>3</v>
      </c>
      <c r="AX83" s="1">
        <v>3</v>
      </c>
      <c r="AY83" s="1">
        <v>4</v>
      </c>
      <c r="AZ83" s="1">
        <v>3</v>
      </c>
      <c r="BA83" s="1">
        <v>3</v>
      </c>
      <c r="BB83" s="1">
        <v>3</v>
      </c>
      <c r="BC83" s="1">
        <v>4</v>
      </c>
      <c r="BD83" s="1">
        <v>3</v>
      </c>
      <c r="BE83" s="1">
        <v>3</v>
      </c>
      <c r="BF83" s="1">
        <v>4</v>
      </c>
      <c r="BG83" s="1">
        <v>2</v>
      </c>
      <c r="BH83" s="1">
        <v>5</v>
      </c>
      <c r="BI83" s="1">
        <v>3</v>
      </c>
      <c r="BJ83" s="1">
        <v>4</v>
      </c>
      <c r="BK83" s="1">
        <v>3</v>
      </c>
      <c r="BL83" s="1">
        <v>3</v>
      </c>
      <c r="BM83" s="1">
        <v>3</v>
      </c>
      <c r="BN83" s="1">
        <v>3</v>
      </c>
      <c r="BO83" s="1">
        <v>3</v>
      </c>
      <c r="BP83" s="1">
        <v>5</v>
      </c>
      <c r="BQ83" s="1">
        <v>3</v>
      </c>
      <c r="BR83" s="1">
        <v>3</v>
      </c>
      <c r="BS83" s="1">
        <v>6</v>
      </c>
      <c r="BT83" s="1">
        <v>2</v>
      </c>
    </row>
    <row r="84" spans="1:72" x14ac:dyDescent="0.25">
      <c r="A84" s="27" t="s">
        <v>357</v>
      </c>
      <c r="B84">
        <v>3.38</v>
      </c>
      <c r="C84" s="1">
        <v>3</v>
      </c>
      <c r="D84" s="1">
        <v>4</v>
      </c>
      <c r="E84" s="1">
        <v>3</v>
      </c>
      <c r="F84" s="1">
        <v>3</v>
      </c>
      <c r="G84" s="1">
        <v>4</v>
      </c>
      <c r="H84" s="1">
        <v>3</v>
      </c>
      <c r="I84" s="1">
        <v>4</v>
      </c>
      <c r="J84" s="1">
        <v>5</v>
      </c>
      <c r="K84" s="1">
        <v>2</v>
      </c>
      <c r="L84" s="1">
        <v>3</v>
      </c>
      <c r="M84" s="1">
        <v>5</v>
      </c>
      <c r="N84" s="1">
        <v>3</v>
      </c>
      <c r="O84" s="1">
        <v>5</v>
      </c>
      <c r="P84" s="1">
        <v>3</v>
      </c>
      <c r="Q84" s="1">
        <v>3</v>
      </c>
      <c r="R84" s="1">
        <v>3</v>
      </c>
      <c r="S84" s="1">
        <v>3</v>
      </c>
      <c r="T84" s="1">
        <v>3</v>
      </c>
      <c r="U84" s="1">
        <v>2</v>
      </c>
      <c r="V84" s="1">
        <v>2</v>
      </c>
      <c r="W84" s="1">
        <v>2</v>
      </c>
      <c r="X84" s="1">
        <v>3</v>
      </c>
      <c r="Y84" s="1">
        <v>3</v>
      </c>
      <c r="Z84" s="1">
        <v>2</v>
      </c>
      <c r="AA84" s="1">
        <v>4</v>
      </c>
      <c r="AB84" s="1">
        <v>2</v>
      </c>
      <c r="AC84" s="1">
        <v>2</v>
      </c>
      <c r="AD84" s="1">
        <v>2</v>
      </c>
      <c r="AE84" s="1">
        <v>3</v>
      </c>
      <c r="AF84" s="1">
        <v>3</v>
      </c>
      <c r="AG84" s="1">
        <v>7</v>
      </c>
      <c r="AH84" s="1">
        <v>3</v>
      </c>
      <c r="AI84" s="1">
        <v>4</v>
      </c>
      <c r="AJ84" s="1">
        <v>2</v>
      </c>
      <c r="AK84" s="1">
        <v>3</v>
      </c>
      <c r="AL84" s="1">
        <v>3</v>
      </c>
      <c r="AM84" s="1">
        <v>5</v>
      </c>
      <c r="AN84" s="1">
        <v>3</v>
      </c>
      <c r="AO84" s="1">
        <v>2</v>
      </c>
      <c r="AP84" s="1">
        <v>2</v>
      </c>
      <c r="AQ84" s="1">
        <v>12</v>
      </c>
      <c r="AR84" s="1">
        <v>3</v>
      </c>
      <c r="AS84" s="1">
        <v>4</v>
      </c>
      <c r="AT84" s="1">
        <v>2</v>
      </c>
      <c r="AU84" s="1">
        <v>3</v>
      </c>
      <c r="AV84" s="1">
        <v>3</v>
      </c>
      <c r="AW84" s="1">
        <v>3</v>
      </c>
      <c r="AX84" s="1">
        <v>4</v>
      </c>
      <c r="AY84" s="1">
        <v>4</v>
      </c>
      <c r="AZ84" s="1">
        <v>4</v>
      </c>
      <c r="BA84" s="1">
        <v>4</v>
      </c>
      <c r="BB84" s="1">
        <v>4</v>
      </c>
      <c r="BC84" s="1">
        <v>4</v>
      </c>
      <c r="BD84" s="1">
        <v>4</v>
      </c>
      <c r="BE84" s="1">
        <v>4</v>
      </c>
      <c r="BF84" s="1">
        <v>4</v>
      </c>
      <c r="BG84" s="1">
        <v>2</v>
      </c>
      <c r="BH84" s="1">
        <v>5</v>
      </c>
      <c r="BI84" s="1">
        <v>3</v>
      </c>
      <c r="BJ84" s="1">
        <v>4</v>
      </c>
      <c r="BK84" s="1">
        <v>4</v>
      </c>
      <c r="BL84" s="1">
        <v>4</v>
      </c>
      <c r="BM84" s="1">
        <v>3</v>
      </c>
      <c r="BN84" s="1">
        <v>3</v>
      </c>
      <c r="BO84" s="1">
        <v>3</v>
      </c>
      <c r="BP84" s="1">
        <v>6</v>
      </c>
      <c r="BQ84" s="1">
        <v>3</v>
      </c>
      <c r="BR84" s="1">
        <v>3</v>
      </c>
      <c r="BS84" s="1">
        <v>7</v>
      </c>
      <c r="BT84" s="1">
        <v>2</v>
      </c>
    </row>
    <row r="85" spans="1:72" x14ac:dyDescent="0.25">
      <c r="A85" s="27" t="s">
        <v>358</v>
      </c>
      <c r="B85">
        <v>3.8282828282828283</v>
      </c>
      <c r="C85" s="1">
        <v>2</v>
      </c>
      <c r="D85" s="1">
        <v>3</v>
      </c>
      <c r="E85" s="1">
        <v>9</v>
      </c>
      <c r="F85" s="1">
        <v>2</v>
      </c>
      <c r="G85" s="1">
        <v>3</v>
      </c>
      <c r="H85" s="1">
        <v>2</v>
      </c>
      <c r="I85" s="1">
        <v>3</v>
      </c>
      <c r="J85" s="1">
        <v>6</v>
      </c>
      <c r="K85" s="1">
        <v>4</v>
      </c>
      <c r="L85" s="1">
        <v>4</v>
      </c>
      <c r="M85" s="1">
        <v>6</v>
      </c>
      <c r="N85" s="1">
        <v>2</v>
      </c>
      <c r="O85" s="1">
        <v>6</v>
      </c>
      <c r="P85" s="1">
        <v>4</v>
      </c>
      <c r="Q85" s="1">
        <v>2</v>
      </c>
      <c r="R85" s="1">
        <v>4</v>
      </c>
      <c r="S85" s="1">
        <v>4</v>
      </c>
      <c r="T85" s="1">
        <v>5</v>
      </c>
      <c r="U85" s="1">
        <v>3</v>
      </c>
      <c r="V85" s="1">
        <v>4</v>
      </c>
      <c r="W85" s="1">
        <v>4</v>
      </c>
      <c r="X85" s="1">
        <v>5</v>
      </c>
      <c r="Y85" s="1">
        <v>4</v>
      </c>
      <c r="Z85" s="1">
        <v>3</v>
      </c>
      <c r="AA85" s="1">
        <v>3</v>
      </c>
      <c r="AB85" s="1">
        <v>3</v>
      </c>
      <c r="AC85" s="1">
        <v>4</v>
      </c>
      <c r="AD85" s="1">
        <v>4</v>
      </c>
      <c r="AE85" s="1">
        <v>5</v>
      </c>
      <c r="AF85" s="1">
        <v>4</v>
      </c>
      <c r="AG85" s="1">
        <v>3</v>
      </c>
      <c r="AH85" s="1">
        <v>4</v>
      </c>
      <c r="AI85" s="1">
        <v>3</v>
      </c>
      <c r="AJ85" s="1">
        <v>2</v>
      </c>
      <c r="AK85" s="1">
        <v>5</v>
      </c>
      <c r="AL85" s="1">
        <v>4</v>
      </c>
      <c r="AM85" s="1">
        <v>6</v>
      </c>
      <c r="AN85" s="1">
        <v>5</v>
      </c>
      <c r="AO85" s="1">
        <v>4</v>
      </c>
      <c r="AP85" s="1">
        <v>4</v>
      </c>
      <c r="AQ85" s="1">
        <v>5</v>
      </c>
      <c r="AR85" s="1">
        <v>5</v>
      </c>
      <c r="AS85" s="1">
        <v>3</v>
      </c>
      <c r="AT85" s="1">
        <v>4</v>
      </c>
      <c r="AU85" s="1">
        <v>5</v>
      </c>
      <c r="AV85" s="1">
        <v>5</v>
      </c>
      <c r="AW85" s="1">
        <v>5</v>
      </c>
      <c r="AX85" s="1">
        <v>3</v>
      </c>
      <c r="AY85" s="1">
        <v>3</v>
      </c>
      <c r="AZ85" s="1">
        <v>3</v>
      </c>
      <c r="BA85" s="1">
        <v>3</v>
      </c>
      <c r="BB85" s="1">
        <v>3</v>
      </c>
      <c r="BC85" s="1">
        <v>3</v>
      </c>
      <c r="BD85" s="1">
        <v>4</v>
      </c>
      <c r="BE85" s="1">
        <v>3</v>
      </c>
      <c r="BF85" s="1">
        <v>3</v>
      </c>
      <c r="BG85" s="1">
        <v>5</v>
      </c>
      <c r="BH85" s="1">
        <v>6</v>
      </c>
      <c r="BI85" s="1">
        <v>5</v>
      </c>
      <c r="BJ85" s="1">
        <v>3</v>
      </c>
      <c r="BK85" s="1">
        <v>3</v>
      </c>
      <c r="BL85" s="1">
        <v>4</v>
      </c>
      <c r="BM85" s="1">
        <v>4</v>
      </c>
      <c r="BN85" s="1">
        <v>5</v>
      </c>
      <c r="BO85" s="1">
        <v>3</v>
      </c>
      <c r="BP85" s="1">
        <v>6</v>
      </c>
      <c r="BQ85" s="1">
        <v>5</v>
      </c>
      <c r="BR85" s="1">
        <v>5</v>
      </c>
      <c r="BS85" s="1">
        <v>3</v>
      </c>
      <c r="BT85" s="1">
        <v>2</v>
      </c>
    </row>
    <row r="86" spans="1:72" x14ac:dyDescent="0.25">
      <c r="A86" s="27" t="s">
        <v>359</v>
      </c>
      <c r="B86">
        <v>3.3157894736842106</v>
      </c>
      <c r="C86" s="1">
        <v>3</v>
      </c>
      <c r="D86" s="1">
        <v>3</v>
      </c>
      <c r="E86" s="1">
        <v>2</v>
      </c>
      <c r="F86" s="1">
        <v>3</v>
      </c>
      <c r="G86" s="1">
        <v>3</v>
      </c>
      <c r="H86" s="1">
        <v>2</v>
      </c>
      <c r="I86" s="1">
        <v>3</v>
      </c>
      <c r="J86" s="1">
        <v>6</v>
      </c>
      <c r="K86" s="1">
        <v>4</v>
      </c>
      <c r="L86" s="1">
        <v>3</v>
      </c>
      <c r="M86" s="1">
        <v>5</v>
      </c>
      <c r="N86" s="1">
        <v>2</v>
      </c>
      <c r="O86" s="1">
        <v>5</v>
      </c>
      <c r="P86" s="1">
        <v>3</v>
      </c>
      <c r="Q86" s="1">
        <v>2</v>
      </c>
      <c r="R86" s="1">
        <v>3</v>
      </c>
      <c r="S86" s="1">
        <v>3</v>
      </c>
      <c r="T86" s="1">
        <v>5</v>
      </c>
      <c r="U86" s="1">
        <v>3</v>
      </c>
      <c r="V86" s="1">
        <v>3</v>
      </c>
      <c r="W86" s="1">
        <v>3</v>
      </c>
      <c r="X86" s="1">
        <v>3</v>
      </c>
      <c r="Y86" s="1">
        <v>4</v>
      </c>
      <c r="Z86" s="1">
        <v>3</v>
      </c>
      <c r="AA86" s="1">
        <v>3</v>
      </c>
      <c r="AB86" s="1">
        <v>3</v>
      </c>
      <c r="AC86" s="1">
        <v>3</v>
      </c>
      <c r="AD86" s="1">
        <v>3</v>
      </c>
      <c r="AE86" s="1">
        <v>5</v>
      </c>
      <c r="AF86" s="1">
        <v>4</v>
      </c>
      <c r="AG86" s="1">
        <v>3</v>
      </c>
      <c r="AH86" s="1">
        <v>4</v>
      </c>
      <c r="AI86" s="1">
        <v>3</v>
      </c>
      <c r="AJ86" s="1">
        <v>2</v>
      </c>
      <c r="AK86" s="1">
        <v>4</v>
      </c>
      <c r="AL86" s="1">
        <v>3</v>
      </c>
      <c r="AM86" s="1">
        <v>6</v>
      </c>
      <c r="AN86" s="1">
        <v>3</v>
      </c>
      <c r="AO86" s="1">
        <v>3</v>
      </c>
      <c r="AP86" s="1">
        <v>3</v>
      </c>
      <c r="AQ86" s="1">
        <v>4</v>
      </c>
      <c r="AR86" s="1">
        <v>4</v>
      </c>
      <c r="AS86" s="1">
        <v>3</v>
      </c>
      <c r="AT86" s="1">
        <v>3</v>
      </c>
      <c r="AU86" s="1">
        <v>5</v>
      </c>
      <c r="AV86" s="1">
        <v>4</v>
      </c>
      <c r="AW86" s="1">
        <v>6</v>
      </c>
      <c r="AX86" s="1">
        <v>3</v>
      </c>
      <c r="AY86" s="1">
        <v>3</v>
      </c>
      <c r="AZ86" s="1">
        <v>3</v>
      </c>
      <c r="BA86" s="1">
        <v>3</v>
      </c>
      <c r="BB86" s="1">
        <v>3</v>
      </c>
      <c r="BC86" s="1">
        <v>3</v>
      </c>
      <c r="BD86" s="1">
        <v>2</v>
      </c>
      <c r="BE86" s="1">
        <v>3</v>
      </c>
      <c r="BF86" s="1">
        <v>3</v>
      </c>
      <c r="BG86" s="1">
        <v>5</v>
      </c>
      <c r="BH86" s="1">
        <v>5</v>
      </c>
      <c r="BI86" s="1">
        <v>4</v>
      </c>
      <c r="BJ86" s="1">
        <v>3</v>
      </c>
      <c r="BK86" s="1">
        <v>3</v>
      </c>
      <c r="BL86" s="1">
        <v>4</v>
      </c>
      <c r="BM86" s="1">
        <v>2</v>
      </c>
      <c r="BN86" s="1">
        <v>4</v>
      </c>
      <c r="BO86" s="1">
        <v>3</v>
      </c>
      <c r="BP86" s="1">
        <v>5</v>
      </c>
      <c r="BQ86" s="1">
        <v>4</v>
      </c>
      <c r="BR86" s="1">
        <v>3</v>
      </c>
      <c r="BS86" s="1">
        <v>3</v>
      </c>
      <c r="BT86" s="1">
        <v>2</v>
      </c>
    </row>
    <row r="87" spans="1:72" x14ac:dyDescent="0.25">
      <c r="A87" s="27" t="s">
        <v>360</v>
      </c>
      <c r="B87">
        <v>3.5064935064935066</v>
      </c>
      <c r="C87" s="1">
        <v>3</v>
      </c>
      <c r="D87" s="1">
        <v>4</v>
      </c>
      <c r="E87" s="1">
        <v>2</v>
      </c>
      <c r="F87" s="1">
        <v>3</v>
      </c>
      <c r="G87" s="1">
        <v>4</v>
      </c>
      <c r="H87" s="1">
        <v>2</v>
      </c>
      <c r="I87" s="1">
        <v>4</v>
      </c>
      <c r="J87" s="1">
        <v>6</v>
      </c>
      <c r="K87" s="1">
        <v>4</v>
      </c>
      <c r="L87" s="1">
        <v>2</v>
      </c>
      <c r="M87" s="1">
        <v>4</v>
      </c>
      <c r="N87" s="1">
        <v>2</v>
      </c>
      <c r="O87" s="1">
        <v>6</v>
      </c>
      <c r="P87" s="1">
        <v>2</v>
      </c>
      <c r="Q87" s="1">
        <v>2</v>
      </c>
      <c r="R87" s="1">
        <v>4</v>
      </c>
      <c r="S87" s="1">
        <v>4</v>
      </c>
      <c r="T87" s="1">
        <v>3</v>
      </c>
      <c r="U87" s="1">
        <v>3</v>
      </c>
      <c r="V87" s="1">
        <v>3</v>
      </c>
      <c r="W87" s="1">
        <v>3</v>
      </c>
      <c r="X87" s="1">
        <v>4</v>
      </c>
      <c r="Y87" s="1">
        <v>3</v>
      </c>
      <c r="Z87" s="1">
        <v>4</v>
      </c>
      <c r="AA87" s="1">
        <v>3</v>
      </c>
      <c r="AB87" s="1">
        <v>3</v>
      </c>
      <c r="AC87" s="1">
        <v>3</v>
      </c>
      <c r="AD87" s="1">
        <v>3</v>
      </c>
      <c r="AE87" s="1">
        <v>4</v>
      </c>
      <c r="AF87" s="1">
        <v>3</v>
      </c>
      <c r="AG87" s="1">
        <v>4</v>
      </c>
      <c r="AH87" s="1">
        <v>3</v>
      </c>
      <c r="AI87" s="1">
        <v>2</v>
      </c>
      <c r="AJ87" s="1">
        <v>2</v>
      </c>
      <c r="AK87" s="1">
        <v>3</v>
      </c>
      <c r="AL87" s="1">
        <v>4</v>
      </c>
      <c r="AM87" s="1">
        <v>6</v>
      </c>
      <c r="AN87" s="1">
        <v>4</v>
      </c>
      <c r="AO87" s="1">
        <v>3</v>
      </c>
      <c r="AP87" s="1">
        <v>3</v>
      </c>
      <c r="AQ87" s="1">
        <v>3</v>
      </c>
      <c r="AR87" s="1">
        <v>3</v>
      </c>
      <c r="AS87" s="1">
        <v>3</v>
      </c>
      <c r="AT87" s="1">
        <v>3</v>
      </c>
      <c r="AU87" s="1">
        <v>4</v>
      </c>
      <c r="AV87" s="1">
        <v>4</v>
      </c>
      <c r="AW87" s="1">
        <v>3</v>
      </c>
      <c r="AX87" s="1">
        <v>3</v>
      </c>
      <c r="AY87" s="1">
        <v>4</v>
      </c>
      <c r="AZ87" s="1">
        <v>3</v>
      </c>
      <c r="BA87" s="1">
        <v>3</v>
      </c>
      <c r="BB87" s="1">
        <v>3</v>
      </c>
      <c r="BC87" s="1">
        <v>4</v>
      </c>
      <c r="BD87" s="1">
        <v>4</v>
      </c>
      <c r="BE87" s="1">
        <v>3</v>
      </c>
      <c r="BF87" s="1">
        <v>4</v>
      </c>
      <c r="BG87" s="1">
        <v>4</v>
      </c>
      <c r="BH87" s="1">
        <v>6</v>
      </c>
      <c r="BI87" s="1">
        <v>3</v>
      </c>
      <c r="BJ87" s="1">
        <v>4</v>
      </c>
      <c r="BK87" s="1">
        <v>3</v>
      </c>
      <c r="BL87" s="1">
        <v>4</v>
      </c>
      <c r="BM87" s="1">
        <v>3</v>
      </c>
      <c r="BN87" s="1">
        <v>3</v>
      </c>
      <c r="BO87" s="1">
        <v>3</v>
      </c>
      <c r="BP87" s="1">
        <v>6</v>
      </c>
      <c r="BQ87" s="1">
        <v>3</v>
      </c>
      <c r="BR87" s="1">
        <v>4</v>
      </c>
      <c r="BS87" s="1">
        <v>4</v>
      </c>
      <c r="BT87" s="1">
        <v>2</v>
      </c>
    </row>
    <row r="88" spans="1:72" x14ac:dyDescent="0.25">
      <c r="A88" s="27" t="s">
        <v>361</v>
      </c>
      <c r="B88">
        <v>4.4537815126050422</v>
      </c>
      <c r="C88" s="1">
        <v>2</v>
      </c>
      <c r="D88" s="1">
        <v>2</v>
      </c>
      <c r="E88" s="1">
        <v>3</v>
      </c>
      <c r="F88" s="1">
        <v>2</v>
      </c>
      <c r="G88" s="1">
        <v>2</v>
      </c>
      <c r="H88" s="1">
        <v>3</v>
      </c>
      <c r="I88" s="1">
        <v>2</v>
      </c>
      <c r="J88" s="1">
        <v>3</v>
      </c>
      <c r="K88" s="1">
        <v>2</v>
      </c>
      <c r="L88" s="1">
        <v>2</v>
      </c>
      <c r="M88" s="1">
        <v>2</v>
      </c>
      <c r="N88" s="1">
        <v>3</v>
      </c>
      <c r="O88" s="1">
        <v>3</v>
      </c>
      <c r="P88" s="1">
        <v>2</v>
      </c>
      <c r="Q88" s="1">
        <v>3</v>
      </c>
      <c r="R88" s="1">
        <v>3</v>
      </c>
      <c r="S88" s="1">
        <v>2</v>
      </c>
      <c r="T88" s="1">
        <v>11</v>
      </c>
      <c r="U88" s="1">
        <v>2</v>
      </c>
      <c r="V88" s="1">
        <v>2</v>
      </c>
      <c r="W88" s="1">
        <v>2</v>
      </c>
      <c r="X88" s="1">
        <v>3</v>
      </c>
      <c r="Y88" s="1">
        <v>2</v>
      </c>
      <c r="Z88" s="1">
        <v>2</v>
      </c>
      <c r="AA88" s="1">
        <v>1</v>
      </c>
      <c r="AB88" s="1">
        <v>2</v>
      </c>
      <c r="AC88" s="1">
        <v>2</v>
      </c>
      <c r="AD88" s="1">
        <v>2</v>
      </c>
      <c r="AE88" s="1">
        <v>1</v>
      </c>
      <c r="AF88" s="1">
        <v>2</v>
      </c>
      <c r="AG88" s="1">
        <v>2</v>
      </c>
      <c r="AH88" s="1">
        <v>2</v>
      </c>
      <c r="AI88" s="1">
        <v>1</v>
      </c>
      <c r="AJ88" s="1">
        <v>2</v>
      </c>
      <c r="AK88" s="1">
        <v>2</v>
      </c>
      <c r="AL88" s="1">
        <v>2</v>
      </c>
      <c r="AM88" s="1">
        <v>3</v>
      </c>
      <c r="AN88" s="1">
        <v>3</v>
      </c>
      <c r="AO88" s="1">
        <v>2</v>
      </c>
      <c r="AP88" s="1">
        <v>2</v>
      </c>
      <c r="AQ88" s="1">
        <v>1</v>
      </c>
      <c r="AR88" s="1">
        <v>1</v>
      </c>
      <c r="AS88" s="1">
        <v>29</v>
      </c>
      <c r="AT88" s="1">
        <v>2</v>
      </c>
      <c r="AU88" s="1">
        <v>1</v>
      </c>
      <c r="AV88" s="1">
        <v>1</v>
      </c>
      <c r="AW88" s="1">
        <v>1</v>
      </c>
      <c r="AX88" s="1">
        <v>27</v>
      </c>
      <c r="AY88" s="1">
        <v>2</v>
      </c>
      <c r="AZ88" s="1">
        <v>16</v>
      </c>
      <c r="BA88" s="1">
        <v>16</v>
      </c>
      <c r="BB88" s="1">
        <v>1</v>
      </c>
      <c r="BC88" s="1">
        <v>2</v>
      </c>
      <c r="BD88" s="1">
        <v>2</v>
      </c>
      <c r="BE88" s="1">
        <v>0</v>
      </c>
      <c r="BF88" s="1">
        <v>2</v>
      </c>
      <c r="BG88" s="1">
        <v>1</v>
      </c>
      <c r="BH88" s="1">
        <v>3</v>
      </c>
      <c r="BI88" s="1">
        <v>1</v>
      </c>
      <c r="BJ88" s="1">
        <v>2</v>
      </c>
      <c r="BK88" s="1">
        <v>1</v>
      </c>
      <c r="BL88" s="1">
        <v>2</v>
      </c>
      <c r="BM88" s="1">
        <v>2</v>
      </c>
      <c r="BN88" s="1">
        <v>1</v>
      </c>
      <c r="BO88" s="1">
        <v>2</v>
      </c>
      <c r="BP88" s="1">
        <v>3</v>
      </c>
      <c r="BQ88" s="1">
        <v>1</v>
      </c>
      <c r="BR88" s="1">
        <v>3</v>
      </c>
      <c r="BS88" s="1">
        <v>2</v>
      </c>
      <c r="BT88" s="1">
        <v>2</v>
      </c>
    </row>
    <row r="89" spans="1:72" x14ac:dyDescent="0.25">
      <c r="A89" s="27" t="s">
        <v>362</v>
      </c>
      <c r="B89">
        <v>2.8370044052863435</v>
      </c>
      <c r="C89" s="1">
        <v>1</v>
      </c>
      <c r="D89" s="1">
        <v>2</v>
      </c>
      <c r="E89" s="1">
        <v>2</v>
      </c>
      <c r="F89" s="1">
        <v>1</v>
      </c>
      <c r="G89" s="1">
        <v>2</v>
      </c>
      <c r="H89" s="1">
        <v>2</v>
      </c>
      <c r="I89" s="1">
        <v>2</v>
      </c>
      <c r="J89" s="1">
        <v>3</v>
      </c>
      <c r="K89" s="1">
        <v>2</v>
      </c>
      <c r="L89" s="1">
        <v>2</v>
      </c>
      <c r="M89" s="1">
        <v>2</v>
      </c>
      <c r="N89" s="1">
        <v>2</v>
      </c>
      <c r="O89" s="1">
        <v>3</v>
      </c>
      <c r="P89" s="1">
        <v>2</v>
      </c>
      <c r="Q89" s="1">
        <v>2</v>
      </c>
      <c r="R89" s="1">
        <v>3</v>
      </c>
      <c r="S89" s="1">
        <v>2</v>
      </c>
      <c r="T89" s="1">
        <v>7</v>
      </c>
      <c r="U89" s="1">
        <v>2</v>
      </c>
      <c r="V89" s="1">
        <v>2</v>
      </c>
      <c r="W89" s="1">
        <v>2</v>
      </c>
      <c r="X89" s="1">
        <v>3</v>
      </c>
      <c r="Y89" s="1">
        <v>2</v>
      </c>
      <c r="Z89" s="1">
        <v>1</v>
      </c>
      <c r="AA89" s="1">
        <v>2</v>
      </c>
      <c r="AB89" s="1">
        <v>2</v>
      </c>
      <c r="AC89" s="1">
        <v>2</v>
      </c>
      <c r="AD89" s="1">
        <v>3</v>
      </c>
      <c r="AE89" s="1">
        <v>2</v>
      </c>
      <c r="AF89" s="1">
        <v>2</v>
      </c>
      <c r="AG89" s="1">
        <v>2</v>
      </c>
      <c r="AH89" s="1">
        <v>2</v>
      </c>
      <c r="AI89" s="1">
        <v>2</v>
      </c>
      <c r="AJ89" s="1">
        <v>3</v>
      </c>
      <c r="AK89" s="1">
        <v>2</v>
      </c>
      <c r="AL89" s="1">
        <v>2</v>
      </c>
      <c r="AM89" s="1">
        <v>3</v>
      </c>
      <c r="AN89" s="1">
        <v>3</v>
      </c>
      <c r="AO89" s="1">
        <v>3</v>
      </c>
      <c r="AP89" s="1">
        <v>2</v>
      </c>
      <c r="AQ89" s="1">
        <v>2</v>
      </c>
      <c r="AR89" s="1">
        <v>2</v>
      </c>
      <c r="AS89" s="1">
        <v>31</v>
      </c>
      <c r="AT89" s="1">
        <v>2</v>
      </c>
      <c r="AU89" s="1">
        <v>2</v>
      </c>
      <c r="AV89" s="1">
        <v>2</v>
      </c>
      <c r="AW89" s="1">
        <v>1</v>
      </c>
      <c r="AX89" s="1">
        <v>11</v>
      </c>
      <c r="AY89" s="1">
        <v>2</v>
      </c>
      <c r="AZ89" s="1">
        <v>11</v>
      </c>
      <c r="BA89" s="1">
        <v>11</v>
      </c>
      <c r="BB89" s="1">
        <v>1</v>
      </c>
      <c r="BC89" s="1">
        <v>2</v>
      </c>
      <c r="BD89" s="1">
        <v>3</v>
      </c>
      <c r="BE89" s="1">
        <v>1</v>
      </c>
      <c r="BF89" s="1">
        <v>2</v>
      </c>
      <c r="BG89" s="1">
        <v>1</v>
      </c>
      <c r="BH89" s="1">
        <v>3</v>
      </c>
      <c r="BI89" s="1">
        <v>2</v>
      </c>
      <c r="BJ89" s="1">
        <v>2</v>
      </c>
      <c r="BK89" s="1">
        <v>1</v>
      </c>
      <c r="BL89" s="1">
        <v>2</v>
      </c>
      <c r="BM89" s="1">
        <v>2</v>
      </c>
      <c r="BN89" s="1">
        <v>1</v>
      </c>
      <c r="BO89" s="1">
        <v>2</v>
      </c>
      <c r="BP89" s="1">
        <v>3</v>
      </c>
      <c r="BQ89" s="1">
        <v>1</v>
      </c>
      <c r="BR89" s="1">
        <v>3</v>
      </c>
      <c r="BS89" s="1">
        <v>2</v>
      </c>
      <c r="BT89" s="1">
        <v>3</v>
      </c>
    </row>
    <row r="90" spans="1:72" x14ac:dyDescent="0.25">
      <c r="A90" s="27" t="s">
        <v>363</v>
      </c>
      <c r="B90">
        <v>3.4423076923076925</v>
      </c>
      <c r="C90" s="1">
        <v>1</v>
      </c>
      <c r="D90" s="1">
        <v>2</v>
      </c>
      <c r="E90" s="1">
        <v>3</v>
      </c>
      <c r="F90" s="1">
        <v>1</v>
      </c>
      <c r="G90" s="1">
        <v>2</v>
      </c>
      <c r="H90" s="1">
        <v>2</v>
      </c>
      <c r="I90" s="1">
        <v>2</v>
      </c>
      <c r="J90" s="1">
        <v>3</v>
      </c>
      <c r="K90" s="1">
        <v>2</v>
      </c>
      <c r="L90" s="1">
        <v>2</v>
      </c>
      <c r="M90" s="1">
        <v>2</v>
      </c>
      <c r="N90" s="1">
        <v>3</v>
      </c>
      <c r="O90" s="1">
        <v>3</v>
      </c>
      <c r="P90" s="1">
        <v>2</v>
      </c>
      <c r="Q90" s="1">
        <v>2</v>
      </c>
      <c r="R90" s="1">
        <v>3</v>
      </c>
      <c r="S90" s="1">
        <v>2</v>
      </c>
      <c r="T90" s="1">
        <v>7</v>
      </c>
      <c r="U90" s="1">
        <v>2</v>
      </c>
      <c r="V90" s="1">
        <v>2</v>
      </c>
      <c r="W90" s="1">
        <v>2</v>
      </c>
      <c r="X90" s="1">
        <v>3</v>
      </c>
      <c r="Y90" s="1">
        <v>2</v>
      </c>
      <c r="Z90" s="1">
        <v>2</v>
      </c>
      <c r="AA90" s="1">
        <v>2</v>
      </c>
      <c r="AB90" s="1">
        <v>2</v>
      </c>
      <c r="AC90" s="1">
        <v>2</v>
      </c>
      <c r="AD90" s="1">
        <v>2</v>
      </c>
      <c r="AE90" s="1">
        <v>2</v>
      </c>
      <c r="AF90" s="1">
        <v>2</v>
      </c>
      <c r="AG90" s="1">
        <v>2</v>
      </c>
      <c r="AH90" s="1">
        <v>2</v>
      </c>
      <c r="AI90" s="1">
        <v>2</v>
      </c>
      <c r="AJ90" s="1">
        <v>2</v>
      </c>
      <c r="AK90" s="1">
        <v>2</v>
      </c>
      <c r="AL90" s="1">
        <v>2</v>
      </c>
      <c r="AM90" s="1">
        <v>3</v>
      </c>
      <c r="AN90" s="1">
        <v>3</v>
      </c>
      <c r="AO90" s="1">
        <v>2</v>
      </c>
      <c r="AP90" s="1">
        <v>2</v>
      </c>
      <c r="AQ90" s="1">
        <v>3</v>
      </c>
      <c r="AR90" s="1">
        <v>2</v>
      </c>
      <c r="AS90" s="1">
        <v>32</v>
      </c>
      <c r="AT90" s="1">
        <v>2</v>
      </c>
      <c r="AU90" s="1">
        <v>2</v>
      </c>
      <c r="AV90" s="1">
        <v>2</v>
      </c>
      <c r="AW90" s="1">
        <v>1</v>
      </c>
      <c r="AX90" s="1">
        <v>12</v>
      </c>
      <c r="AY90" s="1">
        <v>2</v>
      </c>
      <c r="AZ90" s="1">
        <v>12</v>
      </c>
      <c r="BA90" s="1">
        <v>12</v>
      </c>
      <c r="BB90" s="1">
        <v>1</v>
      </c>
      <c r="BC90" s="1">
        <v>2</v>
      </c>
      <c r="BD90" s="1">
        <v>2</v>
      </c>
      <c r="BE90" s="1">
        <v>1</v>
      </c>
      <c r="BF90" s="1">
        <v>2</v>
      </c>
      <c r="BG90" s="1">
        <v>1</v>
      </c>
      <c r="BH90" s="1">
        <v>3</v>
      </c>
      <c r="BI90" s="1">
        <v>3</v>
      </c>
      <c r="BJ90" s="1">
        <v>2</v>
      </c>
      <c r="BK90" s="1">
        <v>1</v>
      </c>
      <c r="BL90" s="1">
        <v>2</v>
      </c>
      <c r="BM90" s="1">
        <v>2</v>
      </c>
      <c r="BN90" s="1">
        <v>1</v>
      </c>
      <c r="BO90" s="1">
        <v>2</v>
      </c>
      <c r="BP90" s="1">
        <v>3</v>
      </c>
      <c r="BQ90" s="1">
        <v>1</v>
      </c>
      <c r="BR90" s="1">
        <v>3</v>
      </c>
      <c r="BS90" s="1">
        <v>2</v>
      </c>
      <c r="BT90" s="1">
        <v>2</v>
      </c>
    </row>
    <row r="91" spans="1:72" x14ac:dyDescent="0.25">
      <c r="A91" s="27" t="s">
        <v>364</v>
      </c>
      <c r="B91">
        <v>3.2087912087912089</v>
      </c>
      <c r="C91" s="1">
        <v>2</v>
      </c>
      <c r="D91" s="1">
        <v>1</v>
      </c>
      <c r="E91" s="1">
        <v>2</v>
      </c>
      <c r="F91" s="1">
        <v>2</v>
      </c>
      <c r="G91" s="1">
        <v>1</v>
      </c>
      <c r="H91" s="1">
        <v>2</v>
      </c>
      <c r="I91" s="1">
        <v>1</v>
      </c>
      <c r="J91" s="1">
        <v>3</v>
      </c>
      <c r="K91" s="1">
        <v>2</v>
      </c>
      <c r="L91" s="1">
        <v>2</v>
      </c>
      <c r="M91" s="1">
        <v>2</v>
      </c>
      <c r="N91" s="1">
        <v>2</v>
      </c>
      <c r="O91" s="1">
        <v>3</v>
      </c>
      <c r="P91" s="1">
        <v>2</v>
      </c>
      <c r="Q91" s="1">
        <v>2</v>
      </c>
      <c r="R91" s="1">
        <v>2</v>
      </c>
      <c r="S91" s="1">
        <v>2</v>
      </c>
      <c r="T91" s="1">
        <v>1</v>
      </c>
      <c r="U91" s="1">
        <v>2</v>
      </c>
      <c r="V91" s="1">
        <v>2</v>
      </c>
      <c r="W91" s="1">
        <v>2</v>
      </c>
      <c r="X91" s="1">
        <v>3</v>
      </c>
      <c r="Y91" s="1">
        <v>1</v>
      </c>
      <c r="Z91" s="1">
        <v>2</v>
      </c>
      <c r="AA91" s="1">
        <v>2</v>
      </c>
      <c r="AB91" s="1">
        <v>2</v>
      </c>
      <c r="AC91" s="1">
        <v>2</v>
      </c>
      <c r="AD91" s="1">
        <v>2</v>
      </c>
      <c r="AE91" s="1">
        <v>2</v>
      </c>
      <c r="AF91" s="1">
        <v>1</v>
      </c>
      <c r="AG91" s="1">
        <v>2</v>
      </c>
      <c r="AH91" s="1">
        <v>1</v>
      </c>
      <c r="AI91" s="1">
        <v>2</v>
      </c>
      <c r="AJ91" s="1">
        <v>2</v>
      </c>
      <c r="AK91" s="1">
        <v>1</v>
      </c>
      <c r="AL91" s="1">
        <v>2</v>
      </c>
      <c r="AM91" s="1">
        <v>3</v>
      </c>
      <c r="AN91" s="1">
        <v>3</v>
      </c>
      <c r="AO91" s="1">
        <v>2</v>
      </c>
      <c r="AP91" s="1">
        <v>2</v>
      </c>
      <c r="AQ91" s="1">
        <v>2</v>
      </c>
      <c r="AR91" s="1">
        <v>2</v>
      </c>
      <c r="AS91" s="1">
        <v>2</v>
      </c>
      <c r="AT91" s="1">
        <v>2</v>
      </c>
      <c r="AU91" s="1">
        <v>2</v>
      </c>
      <c r="AV91" s="1">
        <v>2</v>
      </c>
      <c r="AW91" s="1">
        <v>1</v>
      </c>
      <c r="AX91" s="1">
        <v>2</v>
      </c>
      <c r="AY91" s="1">
        <v>1</v>
      </c>
      <c r="AZ91" s="1">
        <v>2</v>
      </c>
      <c r="BA91" s="1">
        <v>2</v>
      </c>
      <c r="BB91" s="1">
        <v>2</v>
      </c>
      <c r="BC91" s="1">
        <v>1</v>
      </c>
      <c r="BD91" s="1">
        <v>2</v>
      </c>
      <c r="BE91" s="1">
        <v>2</v>
      </c>
      <c r="BF91" s="1">
        <v>1</v>
      </c>
      <c r="BG91" s="1">
        <v>2</v>
      </c>
      <c r="BH91" s="1">
        <v>3</v>
      </c>
      <c r="BI91" s="1">
        <v>2</v>
      </c>
      <c r="BJ91" s="1">
        <v>1</v>
      </c>
      <c r="BK91" s="1">
        <v>2</v>
      </c>
      <c r="BL91" s="1">
        <v>2</v>
      </c>
      <c r="BM91" s="1">
        <v>2</v>
      </c>
      <c r="BN91" s="1">
        <v>1</v>
      </c>
      <c r="BO91" s="1">
        <v>1</v>
      </c>
      <c r="BP91" s="1">
        <v>3</v>
      </c>
      <c r="BQ91" s="1">
        <v>1</v>
      </c>
      <c r="BR91" s="1">
        <v>3</v>
      </c>
      <c r="BS91" s="1">
        <v>2</v>
      </c>
      <c r="BT91" s="1">
        <v>2</v>
      </c>
    </row>
    <row r="92" spans="1:72" x14ac:dyDescent="0.25">
      <c r="A92" s="27" t="s">
        <v>365</v>
      </c>
      <c r="B92">
        <v>2.6690140845070425</v>
      </c>
      <c r="C92" s="1">
        <v>2</v>
      </c>
      <c r="D92" s="1">
        <v>1</v>
      </c>
      <c r="E92" s="1">
        <v>2</v>
      </c>
      <c r="F92" s="1">
        <v>2</v>
      </c>
      <c r="G92" s="1">
        <v>1</v>
      </c>
      <c r="H92" s="1">
        <v>2</v>
      </c>
      <c r="I92" s="1">
        <v>1</v>
      </c>
      <c r="J92" s="1">
        <v>3</v>
      </c>
      <c r="K92" s="1">
        <v>2</v>
      </c>
      <c r="L92" s="1">
        <v>2</v>
      </c>
      <c r="M92" s="1">
        <v>2</v>
      </c>
      <c r="N92" s="1">
        <v>2</v>
      </c>
      <c r="O92" s="1">
        <v>3</v>
      </c>
      <c r="P92" s="1">
        <v>2</v>
      </c>
      <c r="Q92" s="1">
        <v>2</v>
      </c>
      <c r="R92" s="1">
        <v>2</v>
      </c>
      <c r="S92" s="1">
        <v>2</v>
      </c>
      <c r="T92" s="1">
        <v>1</v>
      </c>
      <c r="U92" s="1">
        <v>2</v>
      </c>
      <c r="V92" s="1">
        <v>2</v>
      </c>
      <c r="W92" s="1">
        <v>2</v>
      </c>
      <c r="X92" s="1">
        <v>3</v>
      </c>
      <c r="Y92" s="1">
        <v>1</v>
      </c>
      <c r="Z92" s="1">
        <v>2</v>
      </c>
      <c r="AA92" s="1">
        <v>2</v>
      </c>
      <c r="AB92" s="1">
        <v>2</v>
      </c>
      <c r="AC92" s="1">
        <v>2</v>
      </c>
      <c r="AD92" s="1">
        <v>2</v>
      </c>
      <c r="AE92" s="1">
        <v>2</v>
      </c>
      <c r="AF92" s="1">
        <v>1</v>
      </c>
      <c r="AG92" s="1">
        <v>2</v>
      </c>
      <c r="AH92" s="1">
        <v>1</v>
      </c>
      <c r="AI92" s="1">
        <v>2</v>
      </c>
      <c r="AJ92" s="1">
        <v>2</v>
      </c>
      <c r="AK92" s="1">
        <v>1</v>
      </c>
      <c r="AL92" s="1">
        <v>2</v>
      </c>
      <c r="AM92" s="1">
        <v>3</v>
      </c>
      <c r="AN92" s="1">
        <v>3</v>
      </c>
      <c r="AO92" s="1">
        <v>2</v>
      </c>
      <c r="AP92" s="1">
        <v>2</v>
      </c>
      <c r="AQ92" s="1">
        <v>2</v>
      </c>
      <c r="AR92" s="1">
        <v>2</v>
      </c>
      <c r="AS92" s="1">
        <v>2</v>
      </c>
      <c r="AT92" s="1">
        <v>2</v>
      </c>
      <c r="AU92" s="1">
        <v>2</v>
      </c>
      <c r="AV92" s="1">
        <v>2</v>
      </c>
      <c r="AW92" s="1">
        <v>2</v>
      </c>
      <c r="AX92" s="1">
        <v>2</v>
      </c>
      <c r="AY92" s="1">
        <v>1</v>
      </c>
      <c r="AZ92" s="1">
        <v>2</v>
      </c>
      <c r="BA92" s="1">
        <v>2</v>
      </c>
      <c r="BB92" s="1">
        <v>2</v>
      </c>
      <c r="BC92" s="1">
        <v>1</v>
      </c>
      <c r="BD92" s="1">
        <v>2</v>
      </c>
      <c r="BE92" s="1">
        <v>2</v>
      </c>
      <c r="BF92" s="1">
        <v>1</v>
      </c>
      <c r="BG92" s="1">
        <v>2</v>
      </c>
      <c r="BH92" s="1">
        <v>3</v>
      </c>
      <c r="BI92" s="1">
        <v>2</v>
      </c>
      <c r="BJ92" s="1">
        <v>1</v>
      </c>
      <c r="BK92" s="1">
        <v>2</v>
      </c>
      <c r="BL92" s="1">
        <v>2</v>
      </c>
      <c r="BM92" s="1">
        <v>2</v>
      </c>
      <c r="BN92" s="1">
        <v>1</v>
      </c>
      <c r="BO92" s="1">
        <v>1</v>
      </c>
      <c r="BP92" s="1">
        <v>3</v>
      </c>
      <c r="BQ92" s="1">
        <v>1</v>
      </c>
      <c r="BR92" s="1">
        <v>3</v>
      </c>
      <c r="BS92" s="1">
        <v>2</v>
      </c>
      <c r="BT92" s="1">
        <v>2</v>
      </c>
    </row>
    <row r="93" spans="1:72" x14ac:dyDescent="0.25">
      <c r="A93" s="27" t="s">
        <v>366</v>
      </c>
      <c r="B93">
        <v>2.4088888888888889</v>
      </c>
      <c r="C93" s="1">
        <v>2</v>
      </c>
      <c r="D93" s="1">
        <v>2</v>
      </c>
      <c r="E93" s="1">
        <v>2</v>
      </c>
      <c r="F93" s="1">
        <v>2</v>
      </c>
      <c r="G93" s="1">
        <v>2</v>
      </c>
      <c r="H93" s="1">
        <v>2</v>
      </c>
      <c r="I93" s="1">
        <v>2</v>
      </c>
      <c r="J93" s="1">
        <v>3</v>
      </c>
      <c r="K93" s="1">
        <v>2</v>
      </c>
      <c r="L93" s="1">
        <v>1</v>
      </c>
      <c r="M93" s="1">
        <v>2</v>
      </c>
      <c r="N93" s="1">
        <v>2</v>
      </c>
      <c r="O93" s="1">
        <v>3</v>
      </c>
      <c r="P93" s="1">
        <v>1</v>
      </c>
      <c r="Q93" s="1">
        <v>2</v>
      </c>
      <c r="R93" s="1">
        <v>2</v>
      </c>
      <c r="S93" s="1">
        <v>2</v>
      </c>
      <c r="T93" s="1">
        <v>2</v>
      </c>
      <c r="U93" s="1">
        <v>2</v>
      </c>
      <c r="V93" s="1">
        <v>2</v>
      </c>
      <c r="W93" s="1">
        <v>2</v>
      </c>
      <c r="X93" s="1">
        <v>2</v>
      </c>
      <c r="Y93" s="1">
        <v>2</v>
      </c>
      <c r="Z93" s="1">
        <v>1</v>
      </c>
      <c r="AA93" s="1">
        <v>2</v>
      </c>
      <c r="AB93" s="1">
        <v>2</v>
      </c>
      <c r="AC93" s="1">
        <v>2</v>
      </c>
      <c r="AD93" s="1">
        <v>2</v>
      </c>
      <c r="AE93" s="1">
        <v>2</v>
      </c>
      <c r="AF93" s="1">
        <v>2</v>
      </c>
      <c r="AG93" s="1">
        <v>2</v>
      </c>
      <c r="AH93" s="1">
        <v>2</v>
      </c>
      <c r="AI93" s="1">
        <v>2</v>
      </c>
      <c r="AJ93" s="1">
        <v>2</v>
      </c>
      <c r="AK93" s="1">
        <v>2</v>
      </c>
      <c r="AL93" s="1">
        <v>2</v>
      </c>
      <c r="AM93" s="1">
        <v>3</v>
      </c>
      <c r="AN93" s="1">
        <v>2</v>
      </c>
      <c r="AO93" s="1">
        <v>2</v>
      </c>
      <c r="AP93" s="1">
        <v>1</v>
      </c>
      <c r="AQ93" s="1">
        <v>2</v>
      </c>
      <c r="AR93" s="1">
        <v>2</v>
      </c>
      <c r="AS93" s="1">
        <v>2</v>
      </c>
      <c r="AT93" s="1">
        <v>2</v>
      </c>
      <c r="AU93" s="1">
        <v>2</v>
      </c>
      <c r="AV93" s="1">
        <v>2</v>
      </c>
      <c r="AW93" s="1">
        <v>1</v>
      </c>
      <c r="AX93" s="1">
        <v>2</v>
      </c>
      <c r="AY93" s="1">
        <v>2</v>
      </c>
      <c r="AZ93" s="1">
        <v>1</v>
      </c>
      <c r="BA93" s="1">
        <v>1</v>
      </c>
      <c r="BB93" s="1">
        <v>2</v>
      </c>
      <c r="BC93" s="1">
        <v>2</v>
      </c>
      <c r="BD93" s="1">
        <v>2</v>
      </c>
      <c r="BE93" s="1">
        <v>2</v>
      </c>
      <c r="BF93" s="1">
        <v>2</v>
      </c>
      <c r="BG93" s="1">
        <v>1</v>
      </c>
      <c r="BH93" s="1">
        <v>3</v>
      </c>
      <c r="BI93" s="1">
        <v>2</v>
      </c>
      <c r="BJ93" s="1">
        <v>2</v>
      </c>
      <c r="BK93" s="1">
        <v>2</v>
      </c>
      <c r="BL93" s="1">
        <v>2</v>
      </c>
      <c r="BM93" s="1">
        <v>2</v>
      </c>
      <c r="BN93" s="1">
        <v>2</v>
      </c>
      <c r="BO93" s="1">
        <v>2</v>
      </c>
      <c r="BP93" s="1">
        <v>3</v>
      </c>
      <c r="BQ93" s="1">
        <v>2</v>
      </c>
      <c r="BR93" s="1">
        <v>2</v>
      </c>
      <c r="BS93" s="1">
        <v>8</v>
      </c>
      <c r="BT93" s="1">
        <v>2</v>
      </c>
    </row>
    <row r="94" spans="1:72" x14ac:dyDescent="0.25">
      <c r="A94" s="27" t="s">
        <v>367</v>
      </c>
      <c r="B94">
        <v>3.091549295774648</v>
      </c>
      <c r="C94" s="1">
        <v>2</v>
      </c>
      <c r="D94" s="1">
        <v>2</v>
      </c>
      <c r="E94" s="1">
        <v>2</v>
      </c>
      <c r="F94" s="1">
        <v>2</v>
      </c>
      <c r="G94" s="1">
        <v>2</v>
      </c>
      <c r="H94" s="1">
        <v>2</v>
      </c>
      <c r="I94" s="1">
        <v>2</v>
      </c>
      <c r="J94" s="1">
        <v>3</v>
      </c>
      <c r="K94" s="1">
        <v>2</v>
      </c>
      <c r="L94" s="1">
        <v>2</v>
      </c>
      <c r="M94" s="1">
        <v>2</v>
      </c>
      <c r="N94" s="1">
        <v>2</v>
      </c>
      <c r="O94" s="1">
        <v>3</v>
      </c>
      <c r="P94" s="1">
        <v>2</v>
      </c>
      <c r="Q94" s="1">
        <v>2</v>
      </c>
      <c r="R94" s="1">
        <v>2</v>
      </c>
      <c r="S94" s="1">
        <v>2</v>
      </c>
      <c r="T94" s="1">
        <v>2</v>
      </c>
      <c r="U94" s="1">
        <v>2</v>
      </c>
      <c r="V94" s="1">
        <v>2</v>
      </c>
      <c r="W94" s="1">
        <v>2</v>
      </c>
      <c r="X94" s="1">
        <v>2</v>
      </c>
      <c r="Y94" s="1">
        <v>2</v>
      </c>
      <c r="Z94" s="1">
        <v>1</v>
      </c>
      <c r="AA94" s="1">
        <v>2</v>
      </c>
      <c r="AB94" s="1">
        <v>2</v>
      </c>
      <c r="AC94" s="1">
        <v>2</v>
      </c>
      <c r="AD94" s="1">
        <v>2</v>
      </c>
      <c r="AE94" s="1">
        <v>3</v>
      </c>
      <c r="AF94" s="1">
        <v>2</v>
      </c>
      <c r="AG94" s="1">
        <v>2</v>
      </c>
      <c r="AH94" s="1">
        <v>2</v>
      </c>
      <c r="AI94" s="1">
        <v>2</v>
      </c>
      <c r="AJ94" s="1">
        <v>1</v>
      </c>
      <c r="AK94" s="1">
        <v>2</v>
      </c>
      <c r="AL94" s="1">
        <v>2</v>
      </c>
      <c r="AM94" s="1">
        <v>3</v>
      </c>
      <c r="AN94" s="1">
        <v>2</v>
      </c>
      <c r="AO94" s="1">
        <v>2</v>
      </c>
      <c r="AP94" s="1">
        <v>1</v>
      </c>
      <c r="AQ94" s="1">
        <v>2</v>
      </c>
      <c r="AR94" s="1">
        <v>2</v>
      </c>
      <c r="AS94" s="1">
        <v>2</v>
      </c>
      <c r="AT94" s="1">
        <v>2</v>
      </c>
      <c r="AU94" s="1">
        <v>2</v>
      </c>
      <c r="AV94" s="1">
        <v>2</v>
      </c>
      <c r="AW94" s="1">
        <v>2</v>
      </c>
      <c r="AX94" s="1">
        <v>2</v>
      </c>
      <c r="AY94" s="1">
        <v>2</v>
      </c>
      <c r="AZ94" s="1">
        <v>2</v>
      </c>
      <c r="BA94" s="1">
        <v>2</v>
      </c>
      <c r="BB94" s="1">
        <v>2</v>
      </c>
      <c r="BC94" s="1">
        <v>2</v>
      </c>
      <c r="BD94" s="1">
        <v>2</v>
      </c>
      <c r="BE94" s="1">
        <v>2</v>
      </c>
      <c r="BF94" s="1">
        <v>2</v>
      </c>
      <c r="BG94" s="1">
        <v>1</v>
      </c>
      <c r="BH94" s="1">
        <v>3</v>
      </c>
      <c r="BI94" s="1">
        <v>2</v>
      </c>
      <c r="BJ94" s="1">
        <v>2</v>
      </c>
      <c r="BK94" s="1">
        <v>2</v>
      </c>
      <c r="BL94" s="1">
        <v>2</v>
      </c>
      <c r="BM94" s="1">
        <v>2</v>
      </c>
      <c r="BN94" s="1">
        <v>2</v>
      </c>
      <c r="BO94" s="1">
        <v>2</v>
      </c>
      <c r="BP94" s="1">
        <v>3</v>
      </c>
      <c r="BQ94" s="1">
        <v>2</v>
      </c>
      <c r="BR94" s="1">
        <v>2</v>
      </c>
      <c r="BS94" s="1">
        <v>10</v>
      </c>
      <c r="BT94" s="1">
        <v>1</v>
      </c>
    </row>
    <row r="95" spans="1:72" x14ac:dyDescent="0.25">
      <c r="A95" s="27" t="s">
        <v>368</v>
      </c>
      <c r="B95">
        <v>3.8680555555555554</v>
      </c>
      <c r="C95" s="1">
        <v>2</v>
      </c>
      <c r="D95" s="1">
        <v>2</v>
      </c>
      <c r="E95" s="1">
        <v>2</v>
      </c>
      <c r="F95" s="1">
        <v>2</v>
      </c>
      <c r="G95" s="1">
        <v>2</v>
      </c>
      <c r="H95" s="1">
        <v>2</v>
      </c>
      <c r="I95" s="1">
        <v>2</v>
      </c>
      <c r="J95" s="1">
        <v>3</v>
      </c>
      <c r="K95" s="1">
        <v>2</v>
      </c>
      <c r="L95" s="1">
        <v>1</v>
      </c>
      <c r="M95" s="1">
        <v>2</v>
      </c>
      <c r="N95" s="1">
        <v>2</v>
      </c>
      <c r="O95" s="1">
        <v>3</v>
      </c>
      <c r="P95" s="1">
        <v>1</v>
      </c>
      <c r="Q95" s="1">
        <v>2</v>
      </c>
      <c r="R95" s="1">
        <v>2</v>
      </c>
      <c r="S95" s="1">
        <v>2</v>
      </c>
      <c r="T95" s="1">
        <v>2</v>
      </c>
      <c r="U95" s="1">
        <v>2</v>
      </c>
      <c r="V95" s="1">
        <v>2</v>
      </c>
      <c r="W95" s="1">
        <v>2</v>
      </c>
      <c r="X95" s="1">
        <v>3</v>
      </c>
      <c r="Y95" s="1">
        <v>2</v>
      </c>
      <c r="Z95" s="1">
        <v>1</v>
      </c>
      <c r="AA95" s="1">
        <v>2</v>
      </c>
      <c r="AB95" s="1">
        <v>2</v>
      </c>
      <c r="AC95" s="1">
        <v>2</v>
      </c>
      <c r="AD95" s="1">
        <v>2</v>
      </c>
      <c r="AE95" s="1">
        <v>3</v>
      </c>
      <c r="AF95" s="1">
        <v>2</v>
      </c>
      <c r="AG95" s="1">
        <v>2</v>
      </c>
      <c r="AH95" s="1">
        <v>2</v>
      </c>
      <c r="AI95" s="1">
        <v>2</v>
      </c>
      <c r="AJ95" s="1">
        <v>1</v>
      </c>
      <c r="AK95" s="1">
        <v>2</v>
      </c>
      <c r="AL95" s="1">
        <v>2</v>
      </c>
      <c r="AM95" s="1">
        <v>3</v>
      </c>
      <c r="AN95" s="1">
        <v>3</v>
      </c>
      <c r="AO95" s="1">
        <v>2</v>
      </c>
      <c r="AP95" s="1">
        <v>2</v>
      </c>
      <c r="AQ95" s="1">
        <v>2</v>
      </c>
      <c r="AR95" s="1">
        <v>2</v>
      </c>
      <c r="AS95" s="1">
        <v>2</v>
      </c>
      <c r="AT95" s="1">
        <v>2</v>
      </c>
      <c r="AU95" s="1">
        <v>3</v>
      </c>
      <c r="AV95" s="1">
        <v>2</v>
      </c>
      <c r="AW95" s="1">
        <v>2</v>
      </c>
      <c r="AX95" s="1">
        <v>2</v>
      </c>
      <c r="AY95" s="1">
        <v>2</v>
      </c>
      <c r="AZ95" s="1">
        <v>2</v>
      </c>
      <c r="BA95" s="1">
        <v>2</v>
      </c>
      <c r="BB95" s="1">
        <v>2</v>
      </c>
      <c r="BC95" s="1">
        <v>2</v>
      </c>
      <c r="BD95" s="1">
        <v>3</v>
      </c>
      <c r="BE95" s="1">
        <v>2</v>
      </c>
      <c r="BF95" s="1">
        <v>2</v>
      </c>
      <c r="BG95" s="1">
        <v>1</v>
      </c>
      <c r="BH95" s="1">
        <v>3</v>
      </c>
      <c r="BI95" s="1">
        <v>2</v>
      </c>
      <c r="BJ95" s="1">
        <v>2</v>
      </c>
      <c r="BK95" s="1">
        <v>2</v>
      </c>
      <c r="BL95" s="1">
        <v>1</v>
      </c>
      <c r="BM95" s="1">
        <v>2</v>
      </c>
      <c r="BN95" s="1">
        <v>2</v>
      </c>
      <c r="BO95" s="1">
        <v>2</v>
      </c>
      <c r="BP95" s="1">
        <v>3</v>
      </c>
      <c r="BQ95" s="1">
        <v>2</v>
      </c>
      <c r="BR95" s="1">
        <v>3</v>
      </c>
      <c r="BS95" s="1">
        <v>8</v>
      </c>
      <c r="BT95" s="1">
        <v>1</v>
      </c>
    </row>
    <row r="96" spans="1:72" x14ac:dyDescent="0.25">
      <c r="A96" s="27" t="s">
        <v>369</v>
      </c>
      <c r="B96">
        <v>3.3146853146853146</v>
      </c>
      <c r="C96" s="1">
        <v>2</v>
      </c>
      <c r="D96" s="1">
        <v>3</v>
      </c>
      <c r="E96" s="1">
        <v>3</v>
      </c>
      <c r="F96" s="1">
        <v>2</v>
      </c>
      <c r="G96" s="1">
        <v>3</v>
      </c>
      <c r="H96" s="1">
        <v>3</v>
      </c>
      <c r="I96" s="1">
        <v>3</v>
      </c>
      <c r="J96" s="1">
        <v>5</v>
      </c>
      <c r="K96" s="1">
        <v>6</v>
      </c>
      <c r="L96" s="1">
        <v>2</v>
      </c>
      <c r="M96" s="1">
        <v>4</v>
      </c>
      <c r="N96" s="1">
        <v>3</v>
      </c>
      <c r="O96" s="1">
        <v>6</v>
      </c>
      <c r="P96" s="1">
        <v>2</v>
      </c>
      <c r="Q96" s="1">
        <v>3</v>
      </c>
      <c r="R96" s="1">
        <v>3</v>
      </c>
      <c r="S96" s="1">
        <v>3</v>
      </c>
      <c r="T96" s="1">
        <v>3</v>
      </c>
      <c r="U96" s="1">
        <v>3</v>
      </c>
      <c r="V96" s="1">
        <v>1</v>
      </c>
      <c r="W96" s="1">
        <v>3</v>
      </c>
      <c r="X96" s="1">
        <v>3</v>
      </c>
      <c r="Y96" s="1">
        <v>3</v>
      </c>
      <c r="Z96" s="1">
        <v>2</v>
      </c>
      <c r="AA96" s="1">
        <v>3</v>
      </c>
      <c r="AB96" s="1">
        <v>3</v>
      </c>
      <c r="AC96" s="1">
        <v>3</v>
      </c>
      <c r="AD96" s="1">
        <v>3</v>
      </c>
      <c r="AE96" s="1">
        <v>4</v>
      </c>
      <c r="AF96" s="1">
        <v>3</v>
      </c>
      <c r="AG96" s="1">
        <v>6</v>
      </c>
      <c r="AH96" s="1">
        <v>3</v>
      </c>
      <c r="AI96" s="1">
        <v>5</v>
      </c>
      <c r="AJ96" s="1">
        <v>2</v>
      </c>
      <c r="AK96" s="1">
        <v>4</v>
      </c>
      <c r="AL96" s="1">
        <v>3</v>
      </c>
      <c r="AM96" s="1">
        <v>5</v>
      </c>
      <c r="AN96" s="1">
        <v>3</v>
      </c>
      <c r="AO96" s="1">
        <v>3</v>
      </c>
      <c r="AP96" s="1">
        <v>3</v>
      </c>
      <c r="AQ96" s="1">
        <v>5</v>
      </c>
      <c r="AR96" s="1">
        <v>3</v>
      </c>
      <c r="AS96" s="1">
        <v>15</v>
      </c>
      <c r="AT96" s="1">
        <v>3</v>
      </c>
      <c r="AU96" s="1">
        <v>4</v>
      </c>
      <c r="AV96" s="1">
        <v>3</v>
      </c>
      <c r="AW96" s="1">
        <v>3</v>
      </c>
      <c r="AX96" s="1">
        <v>4</v>
      </c>
      <c r="AY96" s="1">
        <v>3</v>
      </c>
      <c r="AZ96" s="1">
        <v>4</v>
      </c>
      <c r="BA96" s="1">
        <v>4</v>
      </c>
      <c r="BB96" s="1">
        <v>2</v>
      </c>
      <c r="BC96" s="1">
        <v>3</v>
      </c>
      <c r="BD96" s="1">
        <v>5</v>
      </c>
      <c r="BE96" s="1">
        <v>2</v>
      </c>
      <c r="BF96" s="1">
        <v>3</v>
      </c>
      <c r="BG96" s="1">
        <v>2</v>
      </c>
      <c r="BH96" s="1">
        <v>6</v>
      </c>
      <c r="BI96" s="1">
        <v>3</v>
      </c>
      <c r="BJ96" s="1">
        <v>3</v>
      </c>
      <c r="BK96" s="1">
        <v>2</v>
      </c>
      <c r="BL96" s="1">
        <v>3</v>
      </c>
      <c r="BM96" s="1">
        <v>2</v>
      </c>
      <c r="BN96" s="1">
        <v>3</v>
      </c>
      <c r="BO96" s="1">
        <v>4</v>
      </c>
      <c r="BP96" s="1">
        <v>5</v>
      </c>
      <c r="BQ96" s="1">
        <v>3</v>
      </c>
      <c r="BR96" s="1">
        <v>3</v>
      </c>
      <c r="BS96" s="1">
        <v>6</v>
      </c>
      <c r="BT96" s="1">
        <v>2</v>
      </c>
    </row>
    <row r="97" spans="1:72" x14ac:dyDescent="0.25">
      <c r="A97" s="27" t="s">
        <v>370</v>
      </c>
      <c r="B97">
        <v>3.1338582677165356</v>
      </c>
      <c r="C97" s="1">
        <v>2</v>
      </c>
      <c r="D97" s="1">
        <v>4</v>
      </c>
      <c r="E97" s="1">
        <v>3</v>
      </c>
      <c r="F97" s="1">
        <v>2</v>
      </c>
      <c r="G97" s="1">
        <v>4</v>
      </c>
      <c r="H97" s="1">
        <v>3</v>
      </c>
      <c r="I97" s="1">
        <v>4</v>
      </c>
      <c r="J97" s="1">
        <v>5</v>
      </c>
      <c r="K97" s="1">
        <v>7</v>
      </c>
      <c r="L97" s="1">
        <v>2</v>
      </c>
      <c r="M97" s="1">
        <v>4</v>
      </c>
      <c r="N97" s="1">
        <v>3</v>
      </c>
      <c r="O97" s="1">
        <v>6</v>
      </c>
      <c r="P97" s="1">
        <v>2</v>
      </c>
      <c r="Q97" s="1">
        <v>3</v>
      </c>
      <c r="R97" s="1">
        <v>4</v>
      </c>
      <c r="S97" s="1">
        <v>4</v>
      </c>
      <c r="T97" s="1">
        <v>4</v>
      </c>
      <c r="U97" s="1">
        <v>2</v>
      </c>
      <c r="V97" s="1">
        <v>2</v>
      </c>
      <c r="W97" s="1">
        <v>4</v>
      </c>
      <c r="X97" s="1">
        <v>3</v>
      </c>
      <c r="Y97" s="1">
        <v>3</v>
      </c>
      <c r="Z97" s="1">
        <v>2</v>
      </c>
      <c r="AA97" s="1">
        <v>2</v>
      </c>
      <c r="AB97" s="1">
        <v>2</v>
      </c>
      <c r="AC97" s="1">
        <v>4</v>
      </c>
      <c r="AD97" s="1">
        <v>3</v>
      </c>
      <c r="AE97" s="1">
        <v>5</v>
      </c>
      <c r="AF97" s="1">
        <v>3</v>
      </c>
      <c r="AG97" s="1">
        <v>7</v>
      </c>
      <c r="AH97" s="1">
        <v>3</v>
      </c>
      <c r="AI97" s="1">
        <v>4</v>
      </c>
      <c r="AJ97" s="1">
        <v>2</v>
      </c>
      <c r="AK97" s="1">
        <v>3</v>
      </c>
      <c r="AL97" s="1">
        <v>4</v>
      </c>
      <c r="AM97" s="1">
        <v>5</v>
      </c>
      <c r="AN97" s="1">
        <v>3</v>
      </c>
      <c r="AO97" s="1">
        <v>3</v>
      </c>
      <c r="AP97" s="1">
        <v>4</v>
      </c>
      <c r="AQ97" s="1">
        <v>6</v>
      </c>
      <c r="AR97" s="1">
        <v>3</v>
      </c>
      <c r="AS97" s="1">
        <v>44</v>
      </c>
      <c r="AT97" s="1">
        <v>3</v>
      </c>
      <c r="AU97" s="1">
        <v>5</v>
      </c>
      <c r="AV97" s="1">
        <v>2</v>
      </c>
      <c r="AW97" s="1">
        <v>4</v>
      </c>
      <c r="AX97" s="1">
        <v>4</v>
      </c>
      <c r="AY97" s="1">
        <v>4</v>
      </c>
      <c r="AZ97" s="1">
        <v>4</v>
      </c>
      <c r="BA97" s="1">
        <v>4</v>
      </c>
      <c r="BB97" s="1">
        <v>2</v>
      </c>
      <c r="BC97" s="1">
        <v>4</v>
      </c>
      <c r="BD97" s="1">
        <v>5</v>
      </c>
      <c r="BE97" s="1">
        <v>2</v>
      </c>
      <c r="BF97" s="1">
        <v>4</v>
      </c>
      <c r="BG97" s="1">
        <v>2</v>
      </c>
      <c r="BH97" s="1">
        <v>6</v>
      </c>
      <c r="BI97" s="1">
        <v>3</v>
      </c>
      <c r="BJ97" s="1">
        <v>4</v>
      </c>
      <c r="BK97" s="1">
        <v>2</v>
      </c>
      <c r="BL97" s="1">
        <v>3</v>
      </c>
      <c r="BM97" s="1">
        <v>2</v>
      </c>
      <c r="BN97" s="1">
        <v>4</v>
      </c>
      <c r="BO97" s="1">
        <v>3</v>
      </c>
      <c r="BP97" s="1">
        <v>5</v>
      </c>
      <c r="BQ97" s="1">
        <v>4</v>
      </c>
      <c r="BR97" s="1">
        <v>3</v>
      </c>
      <c r="BS97" s="1">
        <v>7</v>
      </c>
      <c r="BT97" s="1">
        <v>2</v>
      </c>
    </row>
    <row r="98" spans="1:72" x14ac:dyDescent="0.25">
      <c r="A98" s="27" t="s">
        <v>371</v>
      </c>
      <c r="B98">
        <v>2</v>
      </c>
      <c r="C98" s="1">
        <v>2</v>
      </c>
      <c r="D98" s="1">
        <v>2</v>
      </c>
      <c r="E98" s="1">
        <v>2</v>
      </c>
      <c r="F98" s="1">
        <v>2</v>
      </c>
      <c r="G98" s="1">
        <v>2</v>
      </c>
      <c r="H98" s="1">
        <v>2</v>
      </c>
      <c r="I98" s="1">
        <v>2</v>
      </c>
      <c r="J98" s="1">
        <v>2</v>
      </c>
      <c r="K98" s="1">
        <v>2</v>
      </c>
      <c r="L98" s="1">
        <v>1</v>
      </c>
      <c r="M98" s="1">
        <v>2</v>
      </c>
      <c r="N98" s="1">
        <v>2</v>
      </c>
      <c r="O98" s="1">
        <v>2</v>
      </c>
      <c r="P98" s="1">
        <v>1</v>
      </c>
      <c r="Q98" s="1">
        <v>2</v>
      </c>
      <c r="R98" s="1">
        <v>2</v>
      </c>
      <c r="S98" s="1">
        <v>2</v>
      </c>
      <c r="T98" s="1">
        <v>2</v>
      </c>
      <c r="U98" s="1">
        <v>2</v>
      </c>
      <c r="V98" s="1">
        <v>2</v>
      </c>
      <c r="W98" s="1">
        <v>2</v>
      </c>
      <c r="X98" s="1">
        <v>2</v>
      </c>
      <c r="Y98" s="1">
        <v>2</v>
      </c>
      <c r="Z98" s="1">
        <v>1</v>
      </c>
      <c r="AA98" s="1">
        <v>2</v>
      </c>
      <c r="AB98" s="1">
        <v>2</v>
      </c>
      <c r="AC98" s="1">
        <v>2</v>
      </c>
      <c r="AD98" s="1">
        <v>1</v>
      </c>
      <c r="AE98" s="1">
        <v>2</v>
      </c>
      <c r="AF98" s="1">
        <v>2</v>
      </c>
      <c r="AG98" s="1">
        <v>2</v>
      </c>
      <c r="AH98" s="1">
        <v>2</v>
      </c>
      <c r="AI98" s="1">
        <v>2</v>
      </c>
      <c r="AJ98" s="1">
        <v>1</v>
      </c>
      <c r="AK98" s="1">
        <v>2</v>
      </c>
      <c r="AL98" s="1">
        <v>2</v>
      </c>
      <c r="AM98" s="1">
        <v>2</v>
      </c>
      <c r="AN98" s="1">
        <v>2</v>
      </c>
      <c r="AO98" s="1">
        <v>1</v>
      </c>
      <c r="AP98" s="1">
        <v>2</v>
      </c>
      <c r="AQ98" s="1">
        <v>2</v>
      </c>
      <c r="AR98" s="1">
        <v>2</v>
      </c>
      <c r="AS98" s="1">
        <v>2</v>
      </c>
      <c r="AT98" s="1">
        <v>1</v>
      </c>
      <c r="AU98" s="1">
        <v>3</v>
      </c>
      <c r="AV98" s="1">
        <v>2</v>
      </c>
      <c r="AW98" s="1">
        <v>2</v>
      </c>
      <c r="AX98" s="1">
        <v>2</v>
      </c>
      <c r="AY98" s="1">
        <v>2</v>
      </c>
      <c r="AZ98" s="1">
        <v>2</v>
      </c>
      <c r="BA98" s="1">
        <v>2</v>
      </c>
      <c r="BB98" s="1">
        <v>1</v>
      </c>
      <c r="BC98" s="1">
        <v>2</v>
      </c>
      <c r="BD98" s="1">
        <v>3</v>
      </c>
      <c r="BE98" s="1">
        <v>2</v>
      </c>
      <c r="BF98" s="1">
        <v>2</v>
      </c>
      <c r="BG98" s="1">
        <v>1</v>
      </c>
      <c r="BH98" s="1">
        <v>2</v>
      </c>
      <c r="BI98" s="1">
        <v>2</v>
      </c>
      <c r="BJ98" s="1">
        <v>2</v>
      </c>
      <c r="BK98" s="1">
        <v>1</v>
      </c>
      <c r="BL98" s="1">
        <v>2</v>
      </c>
      <c r="BM98" s="1">
        <v>2</v>
      </c>
      <c r="BN98" s="1">
        <v>2</v>
      </c>
      <c r="BO98" s="1">
        <v>1</v>
      </c>
      <c r="BP98" s="1">
        <v>2</v>
      </c>
      <c r="BQ98" s="1">
        <v>2</v>
      </c>
      <c r="BR98" s="1">
        <v>2</v>
      </c>
      <c r="BS98" s="1">
        <v>2</v>
      </c>
      <c r="BT98" s="1">
        <v>1</v>
      </c>
    </row>
    <row r="99" spans="1:72" x14ac:dyDescent="0.25">
      <c r="A99" s="27" t="s">
        <v>372</v>
      </c>
      <c r="B99">
        <v>1.8770949720670391</v>
      </c>
      <c r="C99" s="1">
        <v>2</v>
      </c>
      <c r="D99" s="1">
        <v>2</v>
      </c>
      <c r="E99" s="1">
        <v>2</v>
      </c>
      <c r="F99" s="1">
        <v>2</v>
      </c>
      <c r="G99" s="1">
        <v>2</v>
      </c>
      <c r="H99" s="1">
        <v>2</v>
      </c>
      <c r="I99" s="1">
        <v>2</v>
      </c>
      <c r="J99" s="1">
        <v>2</v>
      </c>
      <c r="K99" s="1">
        <v>2</v>
      </c>
      <c r="L99" s="1">
        <v>1</v>
      </c>
      <c r="M99" s="1">
        <v>2</v>
      </c>
      <c r="N99" s="1">
        <v>2</v>
      </c>
      <c r="O99" s="1">
        <v>2</v>
      </c>
      <c r="P99" s="1">
        <v>1</v>
      </c>
      <c r="Q99" s="1">
        <v>2</v>
      </c>
      <c r="R99" s="1">
        <v>2</v>
      </c>
      <c r="S99" s="1">
        <v>2</v>
      </c>
      <c r="T99" s="1">
        <v>2</v>
      </c>
      <c r="U99" s="1">
        <v>2</v>
      </c>
      <c r="V99" s="1">
        <v>2</v>
      </c>
      <c r="W99" s="1">
        <v>2</v>
      </c>
      <c r="X99" s="1">
        <v>2</v>
      </c>
      <c r="Y99" s="1">
        <v>2</v>
      </c>
      <c r="Z99" s="1">
        <v>1</v>
      </c>
      <c r="AA99" s="1">
        <v>2</v>
      </c>
      <c r="AB99" s="1">
        <v>2</v>
      </c>
      <c r="AC99" s="1">
        <v>2</v>
      </c>
      <c r="AD99" s="1">
        <v>1</v>
      </c>
      <c r="AE99" s="1">
        <v>2</v>
      </c>
      <c r="AF99" s="1">
        <v>2</v>
      </c>
      <c r="AG99" s="1">
        <v>2</v>
      </c>
      <c r="AH99" s="1">
        <v>2</v>
      </c>
      <c r="AI99" s="1">
        <v>2</v>
      </c>
      <c r="AJ99" s="1">
        <v>1</v>
      </c>
      <c r="AK99" s="1">
        <v>2</v>
      </c>
      <c r="AL99" s="1">
        <v>2</v>
      </c>
      <c r="AM99" s="1">
        <v>2</v>
      </c>
      <c r="AN99" s="1">
        <v>2</v>
      </c>
      <c r="AO99" s="1">
        <v>1</v>
      </c>
      <c r="AP99" s="1">
        <v>2</v>
      </c>
      <c r="AQ99" s="1">
        <v>2</v>
      </c>
      <c r="AR99" s="1">
        <v>2</v>
      </c>
      <c r="AS99" s="1">
        <v>2</v>
      </c>
      <c r="AT99" s="1">
        <v>1</v>
      </c>
      <c r="AU99" s="1">
        <v>2</v>
      </c>
      <c r="AV99" s="1">
        <v>2</v>
      </c>
      <c r="AW99" s="1">
        <v>2</v>
      </c>
      <c r="AX99" s="1">
        <v>2</v>
      </c>
      <c r="AY99" s="1">
        <v>2</v>
      </c>
      <c r="AZ99" s="1">
        <v>2</v>
      </c>
      <c r="BA99" s="1">
        <v>2</v>
      </c>
      <c r="BB99" s="1">
        <v>1</v>
      </c>
      <c r="BC99" s="1">
        <v>2</v>
      </c>
      <c r="BD99" s="1">
        <v>3</v>
      </c>
      <c r="BE99" s="1">
        <v>2</v>
      </c>
      <c r="BF99" s="1">
        <v>2</v>
      </c>
      <c r="BG99" s="1">
        <v>1</v>
      </c>
      <c r="BH99" s="1">
        <v>2</v>
      </c>
      <c r="BI99" s="1">
        <v>2</v>
      </c>
      <c r="BJ99" s="1">
        <v>2</v>
      </c>
      <c r="BK99" s="1">
        <v>1</v>
      </c>
      <c r="BL99" s="1">
        <v>2</v>
      </c>
      <c r="BM99" s="1">
        <v>2</v>
      </c>
      <c r="BN99" s="1">
        <v>2</v>
      </c>
      <c r="BO99" s="1">
        <v>1</v>
      </c>
      <c r="BP99" s="1">
        <v>2</v>
      </c>
      <c r="BQ99" s="1">
        <v>2</v>
      </c>
      <c r="BR99" s="1">
        <v>2</v>
      </c>
      <c r="BS99" s="1">
        <v>2</v>
      </c>
      <c r="BT99" s="1">
        <v>1</v>
      </c>
    </row>
    <row r="100" spans="1:72" x14ac:dyDescent="0.25">
      <c r="A100" s="27" t="s">
        <v>373</v>
      </c>
      <c r="B100">
        <v>1.9230769230769231</v>
      </c>
      <c r="C100" s="1">
        <v>2</v>
      </c>
      <c r="D100" s="1">
        <v>2</v>
      </c>
      <c r="E100" s="1">
        <v>2</v>
      </c>
      <c r="F100" s="1">
        <v>2</v>
      </c>
      <c r="G100" s="1">
        <v>2</v>
      </c>
      <c r="H100" s="1">
        <v>2</v>
      </c>
      <c r="I100" s="1">
        <v>2</v>
      </c>
      <c r="J100" s="1">
        <v>2</v>
      </c>
      <c r="K100" s="1">
        <v>2</v>
      </c>
      <c r="L100" s="1">
        <v>1</v>
      </c>
      <c r="M100" s="1">
        <v>2</v>
      </c>
      <c r="N100" s="1">
        <v>2</v>
      </c>
      <c r="O100" s="1">
        <v>2</v>
      </c>
      <c r="P100" s="1">
        <v>1</v>
      </c>
      <c r="Q100" s="1">
        <v>2</v>
      </c>
      <c r="R100" s="1">
        <v>2</v>
      </c>
      <c r="S100" s="1">
        <v>2</v>
      </c>
      <c r="T100" s="1">
        <v>2</v>
      </c>
      <c r="U100" s="1">
        <v>2</v>
      </c>
      <c r="V100" s="1">
        <v>2</v>
      </c>
      <c r="W100" s="1">
        <v>2</v>
      </c>
      <c r="X100" s="1">
        <v>2</v>
      </c>
      <c r="Y100" s="1">
        <v>2</v>
      </c>
      <c r="Z100" s="1">
        <v>1</v>
      </c>
      <c r="AA100" s="1">
        <v>2</v>
      </c>
      <c r="AB100" s="1">
        <v>2</v>
      </c>
      <c r="AC100" s="1">
        <v>2</v>
      </c>
      <c r="AD100" s="1">
        <v>1</v>
      </c>
      <c r="AE100" s="1">
        <v>2</v>
      </c>
      <c r="AF100" s="1">
        <v>2</v>
      </c>
      <c r="AG100" s="1">
        <v>2</v>
      </c>
      <c r="AH100" s="1">
        <v>2</v>
      </c>
      <c r="AI100" s="1">
        <v>2</v>
      </c>
      <c r="AJ100" s="1">
        <v>1</v>
      </c>
      <c r="AK100" s="1">
        <v>2</v>
      </c>
      <c r="AL100" s="1">
        <v>2</v>
      </c>
      <c r="AM100" s="1">
        <v>2</v>
      </c>
      <c r="AN100" s="1">
        <v>2</v>
      </c>
      <c r="AO100" s="1">
        <v>1</v>
      </c>
      <c r="AP100" s="1">
        <v>2</v>
      </c>
      <c r="AQ100" s="1">
        <v>2</v>
      </c>
      <c r="AR100" s="1">
        <v>2</v>
      </c>
      <c r="AS100" s="1">
        <v>2</v>
      </c>
      <c r="AT100" s="1">
        <v>1</v>
      </c>
      <c r="AU100" s="1">
        <v>2</v>
      </c>
      <c r="AV100" s="1">
        <v>2</v>
      </c>
      <c r="AW100" s="1">
        <v>2</v>
      </c>
      <c r="AX100" s="1">
        <v>2</v>
      </c>
      <c r="AY100" s="1">
        <v>2</v>
      </c>
      <c r="AZ100" s="1">
        <v>2</v>
      </c>
      <c r="BA100" s="1">
        <v>2</v>
      </c>
      <c r="BB100" s="1">
        <v>1</v>
      </c>
      <c r="BC100" s="1">
        <v>2</v>
      </c>
      <c r="BD100" s="1">
        <v>3</v>
      </c>
      <c r="BE100" s="1">
        <v>2</v>
      </c>
      <c r="BF100" s="1">
        <v>2</v>
      </c>
      <c r="BG100" s="1">
        <v>1</v>
      </c>
      <c r="BH100" s="1">
        <v>2</v>
      </c>
      <c r="BI100" s="1">
        <v>2</v>
      </c>
      <c r="BJ100" s="1">
        <v>2</v>
      </c>
      <c r="BK100" s="1">
        <v>1</v>
      </c>
      <c r="BL100" s="1">
        <v>2</v>
      </c>
      <c r="BM100" s="1">
        <v>2</v>
      </c>
      <c r="BN100" s="1">
        <v>2</v>
      </c>
      <c r="BO100" s="1">
        <v>1</v>
      </c>
      <c r="BP100" s="1">
        <v>2</v>
      </c>
      <c r="BQ100" s="1">
        <v>2</v>
      </c>
      <c r="BR100" s="1">
        <v>2</v>
      </c>
      <c r="BS100" s="1">
        <v>2</v>
      </c>
      <c r="BT100" s="1">
        <v>1</v>
      </c>
    </row>
    <row r="101" spans="1:72" x14ac:dyDescent="0.25">
      <c r="A101" s="27" t="s">
        <v>374</v>
      </c>
      <c r="B101">
        <v>1.8726415094339623</v>
      </c>
      <c r="C101" s="1">
        <v>2</v>
      </c>
      <c r="D101" s="1">
        <v>2</v>
      </c>
      <c r="E101" s="1">
        <v>2</v>
      </c>
      <c r="F101" s="1">
        <v>2</v>
      </c>
      <c r="G101" s="1">
        <v>2</v>
      </c>
      <c r="H101" s="1">
        <v>2</v>
      </c>
      <c r="I101" s="1">
        <v>2</v>
      </c>
      <c r="J101" s="1">
        <v>2</v>
      </c>
      <c r="K101" s="1">
        <v>2</v>
      </c>
      <c r="L101" s="1">
        <v>1</v>
      </c>
      <c r="M101" s="1">
        <v>2</v>
      </c>
      <c r="N101" s="1">
        <v>2</v>
      </c>
      <c r="O101" s="1">
        <v>2</v>
      </c>
      <c r="P101" s="1">
        <v>1</v>
      </c>
      <c r="Q101" s="1">
        <v>2</v>
      </c>
      <c r="R101" s="1">
        <v>2</v>
      </c>
      <c r="S101" s="1">
        <v>2</v>
      </c>
      <c r="T101" s="1">
        <v>2</v>
      </c>
      <c r="U101" s="1">
        <v>2</v>
      </c>
      <c r="V101" s="1">
        <v>2</v>
      </c>
      <c r="W101" s="1">
        <v>2</v>
      </c>
      <c r="X101" s="1">
        <v>2</v>
      </c>
      <c r="Y101" s="1">
        <v>2</v>
      </c>
      <c r="Z101" s="1">
        <v>1</v>
      </c>
      <c r="AA101" s="1">
        <v>2</v>
      </c>
      <c r="AB101" s="1">
        <v>2</v>
      </c>
      <c r="AC101" s="1">
        <v>2</v>
      </c>
      <c r="AD101" s="1">
        <v>1</v>
      </c>
      <c r="AE101" s="1">
        <v>2</v>
      </c>
      <c r="AF101" s="1">
        <v>2</v>
      </c>
      <c r="AG101" s="1">
        <v>2</v>
      </c>
      <c r="AH101" s="1">
        <v>2</v>
      </c>
      <c r="AI101" s="1">
        <v>2</v>
      </c>
      <c r="AJ101" s="1">
        <v>1</v>
      </c>
      <c r="AK101" s="1">
        <v>2</v>
      </c>
      <c r="AL101" s="1">
        <v>2</v>
      </c>
      <c r="AM101" s="1">
        <v>2</v>
      </c>
      <c r="AN101" s="1">
        <v>2</v>
      </c>
      <c r="AO101" s="1">
        <v>1</v>
      </c>
      <c r="AP101" s="1">
        <v>2</v>
      </c>
      <c r="AQ101" s="1">
        <v>2</v>
      </c>
      <c r="AR101" s="1">
        <v>2</v>
      </c>
      <c r="AS101" s="1">
        <v>2</v>
      </c>
      <c r="AT101" s="1">
        <v>1</v>
      </c>
      <c r="AU101" s="1">
        <v>2</v>
      </c>
      <c r="AV101" s="1">
        <v>2</v>
      </c>
      <c r="AW101" s="1">
        <v>2</v>
      </c>
      <c r="AX101" s="1">
        <v>2</v>
      </c>
      <c r="AY101" s="1">
        <v>2</v>
      </c>
      <c r="AZ101" s="1">
        <v>2</v>
      </c>
      <c r="BA101" s="1">
        <v>2</v>
      </c>
      <c r="BB101" s="1">
        <v>1</v>
      </c>
      <c r="BC101" s="1">
        <v>2</v>
      </c>
      <c r="BD101" s="1">
        <v>3</v>
      </c>
      <c r="BE101" s="1">
        <v>2</v>
      </c>
      <c r="BF101" s="1">
        <v>2</v>
      </c>
      <c r="BG101" s="1">
        <v>1</v>
      </c>
      <c r="BH101" s="1">
        <v>2</v>
      </c>
      <c r="BI101" s="1">
        <v>2</v>
      </c>
      <c r="BJ101" s="1">
        <v>2</v>
      </c>
      <c r="BK101" s="1">
        <v>1</v>
      </c>
      <c r="BL101" s="1">
        <v>2</v>
      </c>
      <c r="BM101" s="1">
        <v>2</v>
      </c>
      <c r="BN101" s="1">
        <v>2</v>
      </c>
      <c r="BO101" s="1">
        <v>1</v>
      </c>
      <c r="BP101" s="1">
        <v>2</v>
      </c>
      <c r="BQ101" s="1">
        <v>2</v>
      </c>
      <c r="BR101" s="1">
        <v>2</v>
      </c>
      <c r="BS101" s="1">
        <v>2</v>
      </c>
      <c r="BT101" s="1">
        <v>1</v>
      </c>
    </row>
    <row r="102" spans="1:72" x14ac:dyDescent="0.25">
      <c r="A102" s="27" t="s">
        <v>375</v>
      </c>
      <c r="B102">
        <v>1.9666666666666666</v>
      </c>
      <c r="C102" s="1">
        <v>2</v>
      </c>
      <c r="D102" s="1">
        <v>2</v>
      </c>
      <c r="E102" s="1">
        <v>2</v>
      </c>
      <c r="F102" s="1">
        <v>2</v>
      </c>
      <c r="G102" s="1">
        <v>2</v>
      </c>
      <c r="H102" s="1">
        <v>2</v>
      </c>
      <c r="I102" s="1">
        <v>2</v>
      </c>
      <c r="J102" s="1">
        <v>2</v>
      </c>
      <c r="K102" s="1">
        <v>2</v>
      </c>
      <c r="L102" s="1">
        <v>1</v>
      </c>
      <c r="M102" s="1">
        <v>2</v>
      </c>
      <c r="N102" s="1">
        <v>2</v>
      </c>
      <c r="O102" s="1">
        <v>2</v>
      </c>
      <c r="P102" s="1">
        <v>1</v>
      </c>
      <c r="Q102" s="1">
        <v>2</v>
      </c>
      <c r="R102" s="1">
        <v>2</v>
      </c>
      <c r="S102" s="1">
        <v>2</v>
      </c>
      <c r="T102" s="1">
        <v>2</v>
      </c>
      <c r="U102" s="1">
        <v>2</v>
      </c>
      <c r="V102" s="1">
        <v>2</v>
      </c>
      <c r="W102" s="1">
        <v>2</v>
      </c>
      <c r="X102" s="1">
        <v>2</v>
      </c>
      <c r="Y102" s="1">
        <v>2</v>
      </c>
      <c r="Z102" s="1">
        <v>1</v>
      </c>
      <c r="AA102" s="1">
        <v>2</v>
      </c>
      <c r="AB102" s="1">
        <v>2</v>
      </c>
      <c r="AC102" s="1">
        <v>2</v>
      </c>
      <c r="AD102" s="1">
        <v>1</v>
      </c>
      <c r="AE102" s="1">
        <v>2</v>
      </c>
      <c r="AF102" s="1">
        <v>2</v>
      </c>
      <c r="AG102" s="1">
        <v>2</v>
      </c>
      <c r="AH102" s="1">
        <v>2</v>
      </c>
      <c r="AI102" s="1">
        <v>2</v>
      </c>
      <c r="AJ102" s="1">
        <v>1</v>
      </c>
      <c r="AK102" s="1">
        <v>2</v>
      </c>
      <c r="AL102" s="1">
        <v>2</v>
      </c>
      <c r="AM102" s="1">
        <v>2</v>
      </c>
      <c r="AN102" s="1">
        <v>2</v>
      </c>
      <c r="AO102" s="1">
        <v>1</v>
      </c>
      <c r="AP102" s="1">
        <v>2</v>
      </c>
      <c r="AQ102" s="1">
        <v>2</v>
      </c>
      <c r="AR102" s="1">
        <v>2</v>
      </c>
      <c r="AS102" s="1">
        <v>2</v>
      </c>
      <c r="AT102" s="1">
        <v>1</v>
      </c>
      <c r="AU102" s="1">
        <v>2</v>
      </c>
      <c r="AV102" s="1">
        <v>2</v>
      </c>
      <c r="AW102" s="1">
        <v>2</v>
      </c>
      <c r="AX102" s="1">
        <v>2</v>
      </c>
      <c r="AY102" s="1">
        <v>2</v>
      </c>
      <c r="AZ102" s="1">
        <v>2</v>
      </c>
      <c r="BA102" s="1">
        <v>2</v>
      </c>
      <c r="BB102" s="1">
        <v>1</v>
      </c>
      <c r="BC102" s="1">
        <v>2</v>
      </c>
      <c r="BD102" s="1">
        <v>3</v>
      </c>
      <c r="BE102" s="1">
        <v>2</v>
      </c>
      <c r="BF102" s="1">
        <v>2</v>
      </c>
      <c r="BG102" s="1">
        <v>1</v>
      </c>
      <c r="BH102" s="1">
        <v>2</v>
      </c>
      <c r="BI102" s="1">
        <v>2</v>
      </c>
      <c r="BJ102" s="1">
        <v>2</v>
      </c>
      <c r="BK102" s="1">
        <v>1</v>
      </c>
      <c r="BL102" s="1">
        <v>2</v>
      </c>
      <c r="BM102" s="1">
        <v>2</v>
      </c>
      <c r="BN102" s="1">
        <v>2</v>
      </c>
      <c r="BO102" s="1">
        <v>1</v>
      </c>
      <c r="BP102" s="1">
        <v>2</v>
      </c>
      <c r="BQ102" s="1">
        <v>2</v>
      </c>
      <c r="BR102" s="1">
        <v>2</v>
      </c>
      <c r="BS102" s="1">
        <v>1</v>
      </c>
      <c r="BT102" s="1">
        <v>1</v>
      </c>
    </row>
    <row r="103" spans="1:72" x14ac:dyDescent="0.25">
      <c r="A103" s="27" t="s">
        <v>376</v>
      </c>
      <c r="B103">
        <v>3.4018691588785046</v>
      </c>
      <c r="C103" s="1">
        <v>2</v>
      </c>
      <c r="D103" s="1">
        <v>2</v>
      </c>
      <c r="E103" s="1">
        <v>4</v>
      </c>
      <c r="F103" s="1">
        <v>2</v>
      </c>
      <c r="G103" s="1">
        <v>2</v>
      </c>
      <c r="H103" s="1">
        <v>4</v>
      </c>
      <c r="I103" s="1">
        <v>2</v>
      </c>
      <c r="J103" s="1">
        <v>5</v>
      </c>
      <c r="K103" s="1">
        <v>1</v>
      </c>
      <c r="L103" s="1">
        <v>3</v>
      </c>
      <c r="M103" s="1">
        <v>3</v>
      </c>
      <c r="N103" s="1">
        <v>4</v>
      </c>
      <c r="O103" s="1">
        <v>5</v>
      </c>
      <c r="P103" s="1">
        <v>3</v>
      </c>
      <c r="Q103" s="1">
        <v>4</v>
      </c>
      <c r="R103" s="1">
        <v>4</v>
      </c>
      <c r="S103" s="1">
        <v>4</v>
      </c>
      <c r="T103" s="1">
        <v>4</v>
      </c>
      <c r="U103" s="1">
        <v>3</v>
      </c>
      <c r="V103" s="1">
        <v>2</v>
      </c>
      <c r="W103" s="1">
        <v>4</v>
      </c>
      <c r="X103" s="1">
        <v>5</v>
      </c>
      <c r="Y103" s="1">
        <v>5</v>
      </c>
      <c r="Z103" s="1">
        <v>3</v>
      </c>
      <c r="AA103" s="1">
        <v>2</v>
      </c>
      <c r="AB103" s="1">
        <v>3</v>
      </c>
      <c r="AC103" s="1">
        <v>4</v>
      </c>
      <c r="AD103" s="1">
        <v>3</v>
      </c>
      <c r="AE103" s="1">
        <v>3</v>
      </c>
      <c r="AF103" s="1">
        <v>5</v>
      </c>
      <c r="AG103" s="1">
        <v>3</v>
      </c>
      <c r="AH103" s="1">
        <v>5</v>
      </c>
      <c r="AI103" s="1">
        <v>7</v>
      </c>
      <c r="AJ103" s="1">
        <v>2</v>
      </c>
      <c r="AK103" s="1">
        <v>5</v>
      </c>
      <c r="AL103" s="1">
        <v>4</v>
      </c>
      <c r="AM103" s="1">
        <v>5</v>
      </c>
      <c r="AN103" s="1">
        <v>5</v>
      </c>
      <c r="AO103" s="1">
        <v>3</v>
      </c>
      <c r="AP103" s="1">
        <v>4</v>
      </c>
      <c r="AQ103" s="1">
        <v>3</v>
      </c>
      <c r="AR103" s="1">
        <v>3</v>
      </c>
      <c r="AS103" s="1">
        <v>85</v>
      </c>
      <c r="AT103" s="1">
        <v>3</v>
      </c>
      <c r="AU103" s="1">
        <v>3</v>
      </c>
      <c r="AV103" s="1">
        <v>3</v>
      </c>
      <c r="AW103" s="1">
        <v>4</v>
      </c>
      <c r="AX103" s="1">
        <v>32</v>
      </c>
      <c r="AY103" s="1">
        <v>2</v>
      </c>
      <c r="AZ103" s="1">
        <v>32</v>
      </c>
      <c r="BA103" s="1">
        <v>32</v>
      </c>
      <c r="BB103" s="1">
        <v>2</v>
      </c>
      <c r="BC103" s="1">
        <v>2</v>
      </c>
      <c r="BD103" s="1">
        <v>4</v>
      </c>
      <c r="BE103" s="1">
        <v>2</v>
      </c>
      <c r="BF103" s="1">
        <v>2</v>
      </c>
      <c r="BG103" s="1">
        <v>2</v>
      </c>
      <c r="BH103" s="1">
        <v>5</v>
      </c>
      <c r="BI103" s="1">
        <v>3</v>
      </c>
      <c r="BJ103" s="1">
        <v>2</v>
      </c>
      <c r="BK103" s="1">
        <v>2</v>
      </c>
      <c r="BL103" s="1">
        <v>4</v>
      </c>
      <c r="BM103" s="1">
        <v>4</v>
      </c>
      <c r="BN103" s="1">
        <v>4</v>
      </c>
      <c r="BO103" s="1">
        <v>5</v>
      </c>
      <c r="BP103" s="1">
        <v>5</v>
      </c>
      <c r="BQ103" s="1">
        <v>4</v>
      </c>
      <c r="BR103" s="1">
        <v>5</v>
      </c>
      <c r="BS103" s="1">
        <v>6</v>
      </c>
      <c r="BT103" s="1">
        <v>2</v>
      </c>
    </row>
    <row r="104" spans="1:72" x14ac:dyDescent="0.25">
      <c r="A104" s="27" t="s">
        <v>377</v>
      </c>
      <c r="B104">
        <v>3.9726027397260273</v>
      </c>
      <c r="C104" s="1">
        <v>4</v>
      </c>
      <c r="D104" s="1">
        <v>3</v>
      </c>
      <c r="E104" s="1">
        <v>4</v>
      </c>
      <c r="F104" s="1">
        <v>4</v>
      </c>
      <c r="G104" s="1">
        <v>3</v>
      </c>
      <c r="H104" s="1">
        <v>4</v>
      </c>
      <c r="I104" s="1">
        <v>3</v>
      </c>
      <c r="J104" s="1">
        <v>4</v>
      </c>
      <c r="K104" s="1">
        <v>2</v>
      </c>
      <c r="L104" s="1">
        <v>2</v>
      </c>
      <c r="M104" s="1">
        <v>3</v>
      </c>
      <c r="N104" s="1">
        <v>4</v>
      </c>
      <c r="O104" s="1">
        <v>4</v>
      </c>
      <c r="P104" s="1">
        <v>2</v>
      </c>
      <c r="Q104" s="1">
        <v>4</v>
      </c>
      <c r="R104" s="1">
        <v>3</v>
      </c>
      <c r="S104" s="1">
        <v>2</v>
      </c>
      <c r="T104" s="1">
        <v>3</v>
      </c>
      <c r="U104" s="1">
        <v>3</v>
      </c>
      <c r="V104" s="1">
        <v>2</v>
      </c>
      <c r="W104" s="1">
        <v>4</v>
      </c>
      <c r="X104" s="1">
        <v>4</v>
      </c>
      <c r="Y104" s="1">
        <v>5</v>
      </c>
      <c r="Z104" s="1">
        <v>1</v>
      </c>
      <c r="AA104" s="1">
        <v>3</v>
      </c>
      <c r="AB104" s="1">
        <v>3</v>
      </c>
      <c r="AC104" s="1">
        <v>7</v>
      </c>
      <c r="AD104" s="1">
        <v>2</v>
      </c>
      <c r="AE104" s="1">
        <v>4</v>
      </c>
      <c r="AF104" s="1">
        <v>5</v>
      </c>
      <c r="AG104" s="1">
        <v>5</v>
      </c>
      <c r="AH104" s="1">
        <v>5</v>
      </c>
      <c r="AI104" s="1">
        <v>4</v>
      </c>
      <c r="AJ104" s="1">
        <v>2</v>
      </c>
      <c r="AK104" s="1">
        <v>5</v>
      </c>
      <c r="AL104" s="1">
        <v>2</v>
      </c>
      <c r="AM104" s="1">
        <v>4</v>
      </c>
      <c r="AN104" s="1">
        <v>4</v>
      </c>
      <c r="AO104" s="1">
        <v>2</v>
      </c>
      <c r="AP104" s="1">
        <v>4</v>
      </c>
      <c r="AQ104" s="1">
        <v>2</v>
      </c>
      <c r="AR104" s="1">
        <v>3</v>
      </c>
      <c r="AS104" s="1">
        <v>65</v>
      </c>
      <c r="AT104" s="1">
        <v>2</v>
      </c>
      <c r="AU104" s="1">
        <v>4</v>
      </c>
      <c r="AV104" s="1">
        <v>3</v>
      </c>
      <c r="AW104" s="1">
        <v>3</v>
      </c>
      <c r="AX104" s="1">
        <v>24</v>
      </c>
      <c r="AY104" s="1">
        <v>3</v>
      </c>
      <c r="AZ104" s="1">
        <v>24</v>
      </c>
      <c r="BA104" s="1">
        <v>24</v>
      </c>
      <c r="BB104" s="1">
        <v>2</v>
      </c>
      <c r="BC104" s="1">
        <v>3</v>
      </c>
      <c r="BD104" s="1">
        <v>4</v>
      </c>
      <c r="BE104" s="1">
        <v>2</v>
      </c>
      <c r="BF104" s="1">
        <v>3</v>
      </c>
      <c r="BG104" s="1">
        <v>2</v>
      </c>
      <c r="BH104" s="1">
        <v>4</v>
      </c>
      <c r="BI104" s="1">
        <v>7</v>
      </c>
      <c r="BJ104" s="1">
        <v>3</v>
      </c>
      <c r="BK104" s="1">
        <v>2</v>
      </c>
      <c r="BL104" s="1">
        <v>4</v>
      </c>
      <c r="BM104" s="1">
        <v>2</v>
      </c>
      <c r="BN104" s="1">
        <v>3</v>
      </c>
      <c r="BO104" s="1">
        <v>3</v>
      </c>
      <c r="BP104" s="1">
        <v>4</v>
      </c>
      <c r="BQ104" s="1">
        <v>3</v>
      </c>
      <c r="BR104" s="1">
        <v>4</v>
      </c>
      <c r="BS104" s="1">
        <v>5</v>
      </c>
      <c r="BT104" s="1">
        <v>2</v>
      </c>
    </row>
    <row r="105" spans="1:72" x14ac:dyDescent="0.25">
      <c r="E105" s="1"/>
      <c r="U105" s="1"/>
      <c r="V105" s="1"/>
      <c r="AG105" s="1"/>
    </row>
    <row r="106" spans="1:72" x14ac:dyDescent="0.25">
      <c r="E106" s="1"/>
      <c r="U106" s="1"/>
      <c r="V106" s="1"/>
      <c r="AG106" s="1"/>
    </row>
    <row r="107" spans="1:72" x14ac:dyDescent="0.25">
      <c r="E107" s="1"/>
      <c r="U107" s="1"/>
      <c r="V107" s="1"/>
      <c r="AG107" s="1"/>
    </row>
    <row r="108" spans="1:72" x14ac:dyDescent="0.25">
      <c r="E108" s="1"/>
      <c r="U108" s="1"/>
      <c r="V108" s="1"/>
      <c r="AG108" s="1"/>
    </row>
    <row r="109" spans="1:72" x14ac:dyDescent="0.25">
      <c r="E109" s="1"/>
      <c r="U109" s="1"/>
      <c r="V109" s="1"/>
      <c r="AG109" s="1"/>
    </row>
    <row r="110" spans="1:72" x14ac:dyDescent="0.25">
      <c r="E110" s="1"/>
      <c r="U110" s="1"/>
      <c r="V110" s="1"/>
      <c r="AG110" s="1"/>
    </row>
    <row r="111" spans="1:72" x14ac:dyDescent="0.25">
      <c r="E111" s="1"/>
      <c r="U111" s="1"/>
      <c r="V111" s="1"/>
      <c r="AG111" s="1"/>
    </row>
    <row r="112" spans="1:72" x14ac:dyDescent="0.25">
      <c r="E112" s="1"/>
      <c r="U112" s="1"/>
      <c r="V112" s="1"/>
      <c r="AG112" s="1"/>
    </row>
    <row r="113" spans="5:33" x14ac:dyDescent="0.25">
      <c r="E113" s="1"/>
      <c r="U113" s="1"/>
      <c r="V113" s="1"/>
      <c r="AG113" s="1"/>
    </row>
    <row r="114" spans="5:33" x14ac:dyDescent="0.25">
      <c r="E114" s="1"/>
      <c r="U114" s="1"/>
      <c r="V114" s="1"/>
      <c r="AG114" s="1"/>
    </row>
    <row r="115" spans="5:33" x14ac:dyDescent="0.25">
      <c r="E115" s="1"/>
      <c r="U115" s="1"/>
      <c r="V115" s="1"/>
      <c r="AG115" s="1"/>
    </row>
    <row r="116" spans="5:33" x14ac:dyDescent="0.25">
      <c r="E116" s="1"/>
      <c r="U116" s="1"/>
      <c r="V116" s="1"/>
      <c r="AG116" s="1"/>
    </row>
    <row r="117" spans="5:33" x14ac:dyDescent="0.25">
      <c r="E117" s="1"/>
      <c r="U117" s="1"/>
      <c r="V117" s="1"/>
      <c r="AG117" s="1"/>
    </row>
    <row r="118" spans="5:33" x14ac:dyDescent="0.25">
      <c r="E118" s="1"/>
      <c r="U118" s="1"/>
      <c r="V118" s="1"/>
      <c r="AG118" s="1"/>
    </row>
    <row r="119" spans="5:33" x14ac:dyDescent="0.25">
      <c r="E119" s="1"/>
      <c r="U119" s="1"/>
      <c r="V119" s="1"/>
      <c r="AG119" s="1"/>
    </row>
    <row r="120" spans="5:33" x14ac:dyDescent="0.25">
      <c r="E120" s="1"/>
      <c r="U120" s="1"/>
      <c r="V120" s="1"/>
      <c r="AG120" s="1"/>
    </row>
    <row r="121" spans="5:33" x14ac:dyDescent="0.25">
      <c r="E121" s="1"/>
      <c r="U121" s="1"/>
      <c r="V121" s="1"/>
      <c r="AG121" s="1"/>
    </row>
    <row r="122" spans="5:33" x14ac:dyDescent="0.25">
      <c r="E122" s="1"/>
      <c r="U122" s="1"/>
      <c r="V122" s="1"/>
      <c r="AG122" s="1"/>
    </row>
    <row r="123" spans="5:33" x14ac:dyDescent="0.25">
      <c r="E123" s="1"/>
      <c r="AG123" s="1"/>
    </row>
    <row r="124" spans="5:33" x14ac:dyDescent="0.25">
      <c r="E124" s="1"/>
      <c r="AG124" s="1"/>
    </row>
    <row r="125" spans="5:33" x14ac:dyDescent="0.25">
      <c r="E125" s="1"/>
      <c r="AG125" s="1"/>
    </row>
    <row r="126" spans="5:33" x14ac:dyDescent="0.25">
      <c r="E126" s="1"/>
      <c r="AG126" s="1"/>
    </row>
    <row r="127" spans="5:33" x14ac:dyDescent="0.25">
      <c r="E127" s="1"/>
      <c r="AG127" s="1"/>
    </row>
    <row r="128" spans="5:33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5:5" x14ac:dyDescent="0.25">
      <c r="E177" s="1"/>
    </row>
    <row r="178" spans="5:5" x14ac:dyDescent="0.25">
      <c r="E178" s="1"/>
    </row>
    <row r="179" spans="5:5" x14ac:dyDescent="0.25">
      <c r="E179" s="1"/>
    </row>
    <row r="180" spans="5:5" x14ac:dyDescent="0.25">
      <c r="E180" s="1"/>
    </row>
    <row r="181" spans="5:5" x14ac:dyDescent="0.25">
      <c r="E181" s="1"/>
    </row>
    <row r="182" spans="5:5" x14ac:dyDescent="0.25">
      <c r="E182" s="1"/>
    </row>
    <row r="183" spans="5:5" x14ac:dyDescent="0.25">
      <c r="E183" s="1"/>
    </row>
    <row r="184" spans="5:5" x14ac:dyDescent="0.25">
      <c r="E184" s="1"/>
    </row>
    <row r="185" spans="5:5" x14ac:dyDescent="0.25">
      <c r="E185" s="1"/>
    </row>
    <row r="186" spans="5:5" x14ac:dyDescent="0.25">
      <c r="E186" s="1"/>
    </row>
    <row r="187" spans="5:5" x14ac:dyDescent="0.25">
      <c r="E187" s="1"/>
    </row>
    <row r="188" spans="5:5" x14ac:dyDescent="0.25">
      <c r="E188" s="1"/>
    </row>
    <row r="189" spans="5:5" x14ac:dyDescent="0.25">
      <c r="E189" s="1"/>
    </row>
    <row r="190" spans="5:5" x14ac:dyDescent="0.25">
      <c r="E190" s="1"/>
    </row>
    <row r="191" spans="5:5" x14ac:dyDescent="0.25">
      <c r="E191" s="1"/>
    </row>
    <row r="192" spans="5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7" spans="5:5" x14ac:dyDescent="0.25">
      <c r="E197" s="1"/>
    </row>
    <row r="198" spans="5:5" x14ac:dyDescent="0.25">
      <c r="E198" s="1"/>
    </row>
    <row r="199" spans="5:5" x14ac:dyDescent="0.25">
      <c r="E199" s="1"/>
    </row>
    <row r="200" spans="5:5" x14ac:dyDescent="0.25">
      <c r="E200" s="1"/>
    </row>
    <row r="201" spans="5:5" x14ac:dyDescent="0.25">
      <c r="E201" s="1"/>
    </row>
    <row r="202" spans="5:5" x14ac:dyDescent="0.25">
      <c r="E202" s="1"/>
    </row>
    <row r="203" spans="5:5" x14ac:dyDescent="0.25">
      <c r="E203" s="1"/>
    </row>
    <row r="204" spans="5:5" x14ac:dyDescent="0.25">
      <c r="E204" s="1"/>
    </row>
    <row r="205" spans="5:5" x14ac:dyDescent="0.25">
      <c r="E205" s="1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1FC4-9391-4B30-A350-20105C7DFA3A}">
  <dimension ref="A1:BS209"/>
  <sheetViews>
    <sheetView topLeftCell="A103" workbookViewId="0">
      <pane xSplit="1" topLeftCell="B1" activePane="topRight" state="frozen"/>
      <selection pane="topRight" activeCell="BG9" sqref="BG9"/>
    </sheetView>
  </sheetViews>
  <sheetFormatPr defaultColWidth="10.7109375" defaultRowHeight="15" x14ac:dyDescent="0.25"/>
  <cols>
    <col min="1" max="1" width="21.28515625" style="30" customWidth="1"/>
    <col min="2" max="2" width="13.5703125" style="29" bestFit="1" customWidth="1"/>
    <col min="3" max="3" width="9.7109375" style="29" customWidth="1"/>
    <col min="4" max="4" width="10" style="29" customWidth="1"/>
    <col min="5" max="5" width="8.140625" style="29" customWidth="1"/>
    <col min="6" max="6" width="7.85546875" style="29" bestFit="1" customWidth="1"/>
    <col min="7" max="7" width="7.7109375" style="29" bestFit="1" customWidth="1"/>
    <col min="8" max="8" width="9.28515625" style="29" customWidth="1"/>
    <col min="9" max="16384" width="10.7109375" style="29"/>
  </cols>
  <sheetData>
    <row r="1" spans="1:71" x14ac:dyDescent="0.25">
      <c r="A1" s="125" t="s">
        <v>381</v>
      </c>
      <c r="B1" s="125"/>
      <c r="C1" s="125"/>
      <c r="D1" s="125"/>
    </row>
    <row r="2" spans="1:71" x14ac:dyDescent="0.25">
      <c r="A2" s="28"/>
      <c r="B2" s="28"/>
      <c r="C2" s="28"/>
      <c r="D2" s="28"/>
    </row>
    <row r="3" spans="1:71" ht="30" x14ac:dyDescent="0.25">
      <c r="A3" s="28"/>
      <c r="B3" s="30" t="s">
        <v>19</v>
      </c>
      <c r="C3" s="30" t="s">
        <v>20</v>
      </c>
      <c r="D3" s="30" t="s">
        <v>18</v>
      </c>
      <c r="E3" s="30" t="s">
        <v>11</v>
      </c>
      <c r="F3" s="30" t="s">
        <v>1</v>
      </c>
      <c r="G3" s="30" t="s">
        <v>4</v>
      </c>
      <c r="H3" s="30" t="s">
        <v>5</v>
      </c>
      <c r="I3" s="30" t="s">
        <v>6</v>
      </c>
      <c r="J3" s="30" t="s">
        <v>7</v>
      </c>
      <c r="K3" s="30" t="s">
        <v>8</v>
      </c>
      <c r="L3" s="30" t="s">
        <v>9</v>
      </c>
      <c r="M3" s="30" t="s">
        <v>10</v>
      </c>
      <c r="N3" s="30" t="s">
        <v>17</v>
      </c>
      <c r="O3" s="30" t="s">
        <v>12</v>
      </c>
      <c r="P3" s="30" t="s">
        <v>21</v>
      </c>
      <c r="Q3" s="30" t="s">
        <v>235</v>
      </c>
      <c r="R3" s="30" t="s">
        <v>22</v>
      </c>
      <c r="S3" s="30" t="s">
        <v>23</v>
      </c>
      <c r="T3" s="30" t="s">
        <v>24</v>
      </c>
      <c r="U3" s="30" t="s">
        <v>25</v>
      </c>
      <c r="V3" s="30" t="s">
        <v>26</v>
      </c>
      <c r="W3" s="30" t="s">
        <v>236</v>
      </c>
      <c r="X3" s="30" t="s">
        <v>238</v>
      </c>
      <c r="Y3" s="30" t="s">
        <v>237</v>
      </c>
      <c r="Z3" s="30" t="s">
        <v>239</v>
      </c>
      <c r="AA3" s="30" t="s">
        <v>240</v>
      </c>
      <c r="AB3" s="30" t="s">
        <v>27</v>
      </c>
      <c r="AC3" s="30" t="s">
        <v>64</v>
      </c>
      <c r="AD3" s="30" t="s">
        <v>13</v>
      </c>
      <c r="AE3" s="30" t="s">
        <v>28</v>
      </c>
      <c r="AF3" s="30" t="s">
        <v>29</v>
      </c>
      <c r="AG3" s="30" t="s">
        <v>30</v>
      </c>
      <c r="AH3" s="30" t="s">
        <v>63</v>
      </c>
      <c r="AI3" s="30" t="s">
        <v>74</v>
      </c>
      <c r="AJ3" s="30" t="s">
        <v>75</v>
      </c>
      <c r="AK3" s="30" t="s">
        <v>213</v>
      </c>
      <c r="AL3" s="30" t="s">
        <v>216</v>
      </c>
      <c r="AM3" s="30" t="s">
        <v>218</v>
      </c>
      <c r="AN3" s="30" t="s">
        <v>241</v>
      </c>
      <c r="AO3" s="30" t="s">
        <v>260</v>
      </c>
      <c r="AP3" s="30" t="s">
        <v>0</v>
      </c>
      <c r="AQ3" s="30" t="s">
        <v>61</v>
      </c>
      <c r="AR3" s="30" t="s">
        <v>31</v>
      </c>
      <c r="AS3" s="30" t="s">
        <v>62</v>
      </c>
      <c r="AT3" s="30" t="s">
        <v>14</v>
      </c>
      <c r="AU3" s="30" t="s">
        <v>15</v>
      </c>
      <c r="AV3" s="30" t="s">
        <v>16</v>
      </c>
      <c r="AW3" s="30" t="s">
        <v>35</v>
      </c>
      <c r="AX3" s="30" t="s">
        <v>32</v>
      </c>
      <c r="AY3" s="30" t="s">
        <v>33</v>
      </c>
      <c r="AZ3" s="30" t="s">
        <v>34</v>
      </c>
      <c r="BA3" s="30" t="s">
        <v>36</v>
      </c>
      <c r="BB3" s="30" t="s">
        <v>78</v>
      </c>
      <c r="BC3" s="30" t="s">
        <v>79</v>
      </c>
      <c r="BD3" s="30" t="s">
        <v>80</v>
      </c>
      <c r="BE3" s="30" t="s">
        <v>81</v>
      </c>
      <c r="BF3" s="30" t="s">
        <v>82</v>
      </c>
      <c r="BG3" s="30" t="s">
        <v>83</v>
      </c>
      <c r="BH3" s="30" t="s">
        <v>84</v>
      </c>
      <c r="BI3" s="30" t="s">
        <v>85</v>
      </c>
      <c r="BJ3" s="30" t="s">
        <v>86</v>
      </c>
      <c r="BK3" s="30" t="s">
        <v>88</v>
      </c>
      <c r="BL3" s="30" t="s">
        <v>90</v>
      </c>
      <c r="BM3" s="30" t="s">
        <v>89</v>
      </c>
      <c r="BN3" s="30" t="s">
        <v>91</v>
      </c>
      <c r="BO3" s="30" t="s">
        <v>92</v>
      </c>
      <c r="BP3" s="30" t="s">
        <v>163</v>
      </c>
      <c r="BQ3" s="30" t="s">
        <v>244</v>
      </c>
      <c r="BR3" s="7" t="s">
        <v>401</v>
      </c>
      <c r="BS3" s="118" t="s">
        <v>400</v>
      </c>
    </row>
    <row r="4" spans="1:71" x14ac:dyDescent="0.25">
      <c r="A4" s="31" t="s">
        <v>277</v>
      </c>
      <c r="B4" s="32">
        <f>'Wang 2022 RTK CNV'!C4/'Wang 2022 RTK CNV'!$B4</f>
        <v>0.57692307692307687</v>
      </c>
      <c r="C4" s="32">
        <f>'Wang 2022 RTK CNV'!D4/'Wang 2022 RTK CNV'!$B4</f>
        <v>0.57692307692307687</v>
      </c>
      <c r="D4" s="32">
        <f>'Wang 2022 RTK CNV'!E4/'Wang 2022 RTK CNV'!$B4</f>
        <v>0.57692307692307687</v>
      </c>
      <c r="E4" s="32">
        <f>'Wang 2022 RTK CNV'!F4/'Wang 2022 RTK CNV'!$B4</f>
        <v>0.57692307692307687</v>
      </c>
      <c r="F4" s="32">
        <f>'Wang 2022 RTK CNV'!G4/'Wang 2022 RTK CNV'!$B4</f>
        <v>0.57692307692307687</v>
      </c>
      <c r="G4" s="32">
        <f>'Wang 2022 RTK CNV'!H4/'Wang 2022 RTK CNV'!$B4</f>
        <v>0.28846153846153844</v>
      </c>
      <c r="H4" s="32">
        <f>'Wang 2022 RTK CNV'!I4/'Wang 2022 RTK CNV'!$B4</f>
        <v>0.57692307692307687</v>
      </c>
      <c r="I4" s="32">
        <f>'Wang 2022 RTK CNV'!J4/'Wang 2022 RTK CNV'!$B4</f>
        <v>0.57692307692307687</v>
      </c>
      <c r="J4" s="32">
        <f>'Wang 2022 RTK CNV'!K4/'Wang 2022 RTK CNV'!$B4</f>
        <v>0.86538461538461531</v>
      </c>
      <c r="K4" s="32">
        <f>'Wang 2022 RTK CNV'!L4/'Wang 2022 RTK CNV'!$B4</f>
        <v>0.57692307692307687</v>
      </c>
      <c r="L4" s="32">
        <f>'Wang 2022 RTK CNV'!M4/'Wang 2022 RTK CNV'!$B4</f>
        <v>0.57692307692307687</v>
      </c>
      <c r="M4" s="32">
        <f>'Wang 2022 RTK CNV'!N4/'Wang 2022 RTK CNV'!$B4</f>
        <v>0.28846153846153844</v>
      </c>
      <c r="N4" s="32">
        <f>'Wang 2022 RTK CNV'!O4/'Wang 2022 RTK CNV'!$B4</f>
        <v>0.57692307692307687</v>
      </c>
      <c r="O4" s="32">
        <f>'Wang 2022 RTK CNV'!P4/'Wang 2022 RTK CNV'!$B4</f>
        <v>0.57692307692307687</v>
      </c>
      <c r="P4" s="32">
        <f>'Wang 2022 RTK CNV'!Q4/'Wang 2022 RTK CNV'!$B4</f>
        <v>0.28846153846153844</v>
      </c>
      <c r="Q4" s="32">
        <f>'Wang 2022 RTK CNV'!R4/'Wang 2022 RTK CNV'!$B4</f>
        <v>0.57692307692307687</v>
      </c>
      <c r="R4" s="32">
        <f>'Wang 2022 RTK CNV'!S4/'Wang 2022 RTK CNV'!$B4</f>
        <v>0.57692307692307687</v>
      </c>
      <c r="S4" s="32">
        <f>'Wang 2022 RTK CNV'!T4/'Wang 2022 RTK CNV'!$B4</f>
        <v>0.57692307692307687</v>
      </c>
      <c r="T4" s="32">
        <f>'Wang 2022 RTK CNV'!U4/'Wang 2022 RTK CNV'!$B4</f>
        <v>0.57692307692307687</v>
      </c>
      <c r="U4" s="32">
        <f>'Wang 2022 RTK CNV'!V4/'Wang 2022 RTK CNV'!$B4</f>
        <v>0.57692307692307687</v>
      </c>
      <c r="V4" s="32">
        <f>'Wang 2022 RTK CNV'!W4/'Wang 2022 RTK CNV'!$B4</f>
        <v>0.57692307692307687</v>
      </c>
      <c r="W4" s="32">
        <f>'Wang 2022 RTK CNV'!X4/'Wang 2022 RTK CNV'!$B4</f>
        <v>0.86538461538461531</v>
      </c>
      <c r="X4" s="32">
        <f>'Wang 2022 RTK CNV'!Y4/'Wang 2022 RTK CNV'!$B4</f>
        <v>0.57692307692307687</v>
      </c>
      <c r="Y4" s="32">
        <f>'Wang 2022 RTK CNV'!Z4/'Wang 2022 RTK CNV'!$B4</f>
        <v>0.28846153846153844</v>
      </c>
      <c r="Z4" s="32">
        <f>'Wang 2022 RTK CNV'!AA4/'Wang 2022 RTK CNV'!$B4</f>
        <v>0.57692307692307687</v>
      </c>
      <c r="AA4" s="32">
        <f>'Wang 2022 RTK CNV'!AB4/'Wang 2022 RTK CNV'!$B4</f>
        <v>0.57692307692307687</v>
      </c>
      <c r="AB4" s="32">
        <f>'Wang 2022 RTK CNV'!AC4/'Wang 2022 RTK CNV'!$B4</f>
        <v>0.57692307692307687</v>
      </c>
      <c r="AC4" s="32">
        <f>'Wang 2022 RTK CNV'!AD4/'Wang 2022 RTK CNV'!$B4</f>
        <v>0.28846153846153844</v>
      </c>
      <c r="AD4" s="32">
        <f>'Wang 2022 RTK CNV'!AE4/'Wang 2022 RTK CNV'!$B4</f>
        <v>0.57692307692307687</v>
      </c>
      <c r="AE4" s="32">
        <f>'Wang 2022 RTK CNV'!AF4/'Wang 2022 RTK CNV'!$B4</f>
        <v>0.57692307692307687</v>
      </c>
      <c r="AF4" s="32">
        <f>'Wang 2022 RTK CNV'!AG4/'Wang 2022 RTK CNV'!$B4</f>
        <v>0.86538461538461531</v>
      </c>
      <c r="AG4" s="32">
        <f>'Wang 2022 RTK CNV'!AH4/'Wang 2022 RTK CNV'!$B4</f>
        <v>0.57692307692307687</v>
      </c>
      <c r="AH4" s="32">
        <f>'Wang 2022 RTK CNV'!AI4/'Wang 2022 RTK CNV'!$B4</f>
        <v>0.57692307692307687</v>
      </c>
      <c r="AI4" s="32">
        <f>'Wang 2022 RTK CNV'!AJ4/'Wang 2022 RTK CNV'!$B4</f>
        <v>0.28846153846153844</v>
      </c>
      <c r="AJ4" s="32">
        <f>'Wang 2022 RTK CNV'!AK4/'Wang 2022 RTK CNV'!$B4</f>
        <v>0.57692307692307687</v>
      </c>
      <c r="AK4" s="32">
        <f>'Wang 2022 RTK CNV'!AL4/'Wang 2022 RTK CNV'!$B4</f>
        <v>0.57692307692307687</v>
      </c>
      <c r="AL4" s="32">
        <f>'Wang 2022 RTK CNV'!AM4/'Wang 2022 RTK CNV'!$B4</f>
        <v>0.57692307692307687</v>
      </c>
      <c r="AM4" s="32">
        <f>'Wang 2022 RTK CNV'!AN4/'Wang 2022 RTK CNV'!$B4</f>
        <v>0.86538461538461531</v>
      </c>
      <c r="AN4" s="32">
        <f>'Wang 2022 RTK CNV'!AO4/'Wang 2022 RTK CNV'!$B4</f>
        <v>0.28846153846153844</v>
      </c>
      <c r="AO4" s="32">
        <f>'Wang 2022 RTK CNV'!AP4/'Wang 2022 RTK CNV'!$B4</f>
        <v>0.57692307692307687</v>
      </c>
      <c r="AP4" s="32">
        <f>'Wang 2022 RTK CNV'!AQ4/'Wang 2022 RTK CNV'!$B4</f>
        <v>1.4423076923076923</v>
      </c>
      <c r="AQ4" s="32">
        <f>'Wang 2022 RTK CNV'!AR4/'Wang 2022 RTK CNV'!$B4</f>
        <v>0.57692307692307687</v>
      </c>
      <c r="AR4" s="32">
        <f>'Wang 2022 RTK CNV'!AS4/'Wang 2022 RTK CNV'!$B4</f>
        <v>0.57692307692307687</v>
      </c>
      <c r="AS4" s="32">
        <f>'Wang 2022 RTK CNV'!AT4/'Wang 2022 RTK CNV'!$B4</f>
        <v>0.28846153846153844</v>
      </c>
      <c r="AT4" s="32">
        <f>'Wang 2022 RTK CNV'!AU4/'Wang 2022 RTK CNV'!$B4</f>
        <v>0.57692307692307687</v>
      </c>
      <c r="AU4" s="32">
        <f>'Wang 2022 RTK CNV'!AV4/'Wang 2022 RTK CNV'!$B4</f>
        <v>0.57692307692307687</v>
      </c>
      <c r="AV4" s="32">
        <f>'Wang 2022 RTK CNV'!AW4/'Wang 2022 RTK CNV'!$B4</f>
        <v>0.57692307692307687</v>
      </c>
      <c r="AW4" s="32">
        <f>'Wang 2022 RTK CNV'!AX4/'Wang 2022 RTK CNV'!$B4</f>
        <v>0.57692307692307687</v>
      </c>
      <c r="AX4" s="32">
        <f>'Wang 2022 RTK CNV'!AY4/'Wang 2022 RTK CNV'!$B4</f>
        <v>0.57692307692307687</v>
      </c>
      <c r="AY4" s="32">
        <f>'Wang 2022 RTK CNV'!AZ4/'Wang 2022 RTK CNV'!$B4</f>
        <v>0.57692307692307687</v>
      </c>
      <c r="AZ4" s="32">
        <f>'Wang 2022 RTK CNV'!BA4/'Wang 2022 RTK CNV'!$B4</f>
        <v>0.57692307692307687</v>
      </c>
      <c r="BA4" s="32">
        <f>'Wang 2022 RTK CNV'!BB4/'Wang 2022 RTK CNV'!$B4</f>
        <v>0.57692307692307687</v>
      </c>
      <c r="BB4" s="32">
        <f>'Wang 2022 RTK CNV'!BC4/'Wang 2022 RTK CNV'!$B4</f>
        <v>0.57692307692307687</v>
      </c>
      <c r="BC4" s="32">
        <f>'Wang 2022 RTK CNV'!BD4/'Wang 2022 RTK CNV'!$B4</f>
        <v>0.86538461538461531</v>
      </c>
      <c r="BD4" s="32">
        <f>'Wang 2022 RTK CNV'!BE4/'Wang 2022 RTK CNV'!$B4</f>
        <v>0.57692307692307687</v>
      </c>
      <c r="BE4" s="32">
        <f>'Wang 2022 RTK CNV'!BF4/'Wang 2022 RTK CNV'!$B4</f>
        <v>0.57692307692307687</v>
      </c>
      <c r="BF4" s="32">
        <f>'Wang 2022 RTK CNV'!BG4/'Wang 2022 RTK CNV'!$B4</f>
        <v>0.57692307692307687</v>
      </c>
      <c r="BG4" s="32">
        <f>'Wang 2022 RTK CNV'!BH4/'Wang 2022 RTK CNV'!$B4</f>
        <v>0.57692307692307687</v>
      </c>
      <c r="BH4" s="32">
        <f>'Wang 2022 RTK CNV'!BI4/'Wang 2022 RTK CNV'!$B4</f>
        <v>2.0192307692307692</v>
      </c>
      <c r="BI4" s="32">
        <f>'Wang 2022 RTK CNV'!BJ4/'Wang 2022 RTK CNV'!$B4</f>
        <v>0.57692307692307687</v>
      </c>
      <c r="BJ4" s="32">
        <f>'Wang 2022 RTK CNV'!BK4/'Wang 2022 RTK CNV'!$B4</f>
        <v>0.57692307692307687</v>
      </c>
      <c r="BK4" s="32">
        <f>'Wang 2022 RTK CNV'!BL4/'Wang 2022 RTK CNV'!$B4</f>
        <v>0.57692307692307687</v>
      </c>
      <c r="BL4" s="32">
        <f>'Wang 2022 RTK CNV'!BM4/'Wang 2022 RTK CNV'!$B4</f>
        <v>0.57692307692307687</v>
      </c>
      <c r="BM4" s="32">
        <f>'Wang 2022 RTK CNV'!BN4/'Wang 2022 RTK CNV'!$B4</f>
        <v>0.28846153846153844</v>
      </c>
      <c r="BN4" s="32">
        <f>'Wang 2022 RTK CNV'!BO4/'Wang 2022 RTK CNV'!$B4</f>
        <v>0.57692307692307687</v>
      </c>
      <c r="BO4" s="32">
        <f>'Wang 2022 RTK CNV'!BP4/'Wang 2022 RTK CNV'!$B4</f>
        <v>0.57692307692307687</v>
      </c>
      <c r="BP4" s="32">
        <f>'Wang 2022 RTK CNV'!BQ4/'Wang 2022 RTK CNV'!$B4</f>
        <v>0.28846153846153844</v>
      </c>
      <c r="BQ4" s="32">
        <f>'Wang 2022 RTK CNV'!BR4/'Wang 2022 RTK CNV'!$B4</f>
        <v>0.86538461538461531</v>
      </c>
      <c r="BR4" s="32">
        <f>'Wang 2022 RTK CNV'!BS4/'Wang 2022 RTK CNV'!$B4</f>
        <v>0.86538461538461531</v>
      </c>
      <c r="BS4" s="32">
        <f>'Wang 2022 RTK CNV'!BT4/'Wang 2022 RTK CNV'!$B4</f>
        <v>0.28846153846153844</v>
      </c>
    </row>
    <row r="5" spans="1:71" x14ac:dyDescent="0.25">
      <c r="A5" s="31" t="s">
        <v>278</v>
      </c>
      <c r="B5" s="32">
        <f>'Wang 2022 RTK CNV'!C5/'Wang 2022 RTK CNV'!$B5</f>
        <v>0.81203007518796999</v>
      </c>
      <c r="C5" s="32">
        <f>'Wang 2022 RTK CNV'!D5/'Wang 2022 RTK CNV'!$B5</f>
        <v>0.81203007518796999</v>
      </c>
      <c r="D5" s="32">
        <f>'Wang 2022 RTK CNV'!E5/'Wang 2022 RTK CNV'!$B5</f>
        <v>0.406015037593985</v>
      </c>
      <c r="E5" s="32">
        <f>'Wang 2022 RTK CNV'!F5/'Wang 2022 RTK CNV'!$B5</f>
        <v>0.81203007518796999</v>
      </c>
      <c r="F5" s="32">
        <f>'Wang 2022 RTK CNV'!G5/'Wang 2022 RTK CNV'!$B5</f>
        <v>0.81203007518796999</v>
      </c>
      <c r="G5" s="32">
        <f>'Wang 2022 RTK CNV'!H5/'Wang 2022 RTK CNV'!$B5</f>
        <v>0.406015037593985</v>
      </c>
      <c r="H5" s="32">
        <f>'Wang 2022 RTK CNV'!I5/'Wang 2022 RTK CNV'!$B5</f>
        <v>0.81203007518796999</v>
      </c>
      <c r="I5" s="32">
        <f>'Wang 2022 RTK CNV'!J5/'Wang 2022 RTK CNV'!$B5</f>
        <v>0.81203007518796999</v>
      </c>
      <c r="J5" s="32">
        <f>'Wang 2022 RTK CNV'!K5/'Wang 2022 RTK CNV'!$B5</f>
        <v>1.2180451127819549</v>
      </c>
      <c r="K5" s="32">
        <f>'Wang 2022 RTK CNV'!L5/'Wang 2022 RTK CNV'!$B5</f>
        <v>0.81203007518796999</v>
      </c>
      <c r="L5" s="32">
        <f>'Wang 2022 RTK CNV'!M5/'Wang 2022 RTK CNV'!$B5</f>
        <v>0.81203007518796999</v>
      </c>
      <c r="M5" s="32">
        <f>'Wang 2022 RTK CNV'!N5/'Wang 2022 RTK CNV'!$B5</f>
        <v>0.406015037593985</v>
      </c>
      <c r="N5" s="32">
        <f>'Wang 2022 RTK CNV'!O5/'Wang 2022 RTK CNV'!$B5</f>
        <v>0.81203007518796999</v>
      </c>
      <c r="O5" s="32">
        <f>'Wang 2022 RTK CNV'!P5/'Wang 2022 RTK CNV'!$B5</f>
        <v>0.81203007518796999</v>
      </c>
      <c r="P5" s="32">
        <f>'Wang 2022 RTK CNV'!Q5/'Wang 2022 RTK CNV'!$B5</f>
        <v>0.406015037593985</v>
      </c>
      <c r="Q5" s="32">
        <f>'Wang 2022 RTK CNV'!R5/'Wang 2022 RTK CNV'!$B5</f>
        <v>0.81203007518796999</v>
      </c>
      <c r="R5" s="32">
        <f>'Wang 2022 RTK CNV'!S5/'Wang 2022 RTK CNV'!$B5</f>
        <v>0.81203007518796999</v>
      </c>
      <c r="S5" s="32">
        <f>'Wang 2022 RTK CNV'!T5/'Wang 2022 RTK CNV'!$B5</f>
        <v>0.81203007518796999</v>
      </c>
      <c r="T5" s="32">
        <f>'Wang 2022 RTK CNV'!U5/'Wang 2022 RTK CNV'!$B5</f>
        <v>0.81203007518796999</v>
      </c>
      <c r="U5" s="32">
        <f>'Wang 2022 RTK CNV'!V5/'Wang 2022 RTK CNV'!$B5</f>
        <v>0.81203007518796999</v>
      </c>
      <c r="V5" s="32">
        <f>'Wang 2022 RTK CNV'!W5/'Wang 2022 RTK CNV'!$B5</f>
        <v>0.81203007518796999</v>
      </c>
      <c r="W5" s="32">
        <f>'Wang 2022 RTK CNV'!X5/'Wang 2022 RTK CNV'!$B5</f>
        <v>1.2180451127819549</v>
      </c>
      <c r="X5" s="32">
        <f>'Wang 2022 RTK CNV'!Y5/'Wang 2022 RTK CNV'!$B5</f>
        <v>0.81203007518796999</v>
      </c>
      <c r="Y5" s="32">
        <f>'Wang 2022 RTK CNV'!Z5/'Wang 2022 RTK CNV'!$B5</f>
        <v>0.406015037593985</v>
      </c>
      <c r="Z5" s="32">
        <f>'Wang 2022 RTK CNV'!AA5/'Wang 2022 RTK CNV'!$B5</f>
        <v>0.81203007518796999</v>
      </c>
      <c r="AA5" s="32">
        <f>'Wang 2022 RTK CNV'!AB5/'Wang 2022 RTK CNV'!$B5</f>
        <v>0.81203007518796999</v>
      </c>
      <c r="AB5" s="32">
        <f>'Wang 2022 RTK CNV'!AC5/'Wang 2022 RTK CNV'!$B5</f>
        <v>0.81203007518796999</v>
      </c>
      <c r="AC5" s="32">
        <f>'Wang 2022 RTK CNV'!AD5/'Wang 2022 RTK CNV'!$B5</f>
        <v>0.406015037593985</v>
      </c>
      <c r="AD5" s="32">
        <f>'Wang 2022 RTK CNV'!AE5/'Wang 2022 RTK CNV'!$B5</f>
        <v>0.81203007518796999</v>
      </c>
      <c r="AE5" s="32">
        <f>'Wang 2022 RTK CNV'!AF5/'Wang 2022 RTK CNV'!$B5</f>
        <v>0.81203007518796999</v>
      </c>
      <c r="AF5" s="32">
        <f>'Wang 2022 RTK CNV'!AG5/'Wang 2022 RTK CNV'!$B5</f>
        <v>1.2180451127819549</v>
      </c>
      <c r="AG5" s="32">
        <f>'Wang 2022 RTK CNV'!AH5/'Wang 2022 RTK CNV'!$B5</f>
        <v>0.81203007518796999</v>
      </c>
      <c r="AH5" s="32">
        <f>'Wang 2022 RTK CNV'!AI5/'Wang 2022 RTK CNV'!$B5</f>
        <v>0.81203007518796999</v>
      </c>
      <c r="AI5" s="32">
        <f>'Wang 2022 RTK CNV'!AJ5/'Wang 2022 RTK CNV'!$B5</f>
        <v>0.406015037593985</v>
      </c>
      <c r="AJ5" s="32">
        <f>'Wang 2022 RTK CNV'!AK5/'Wang 2022 RTK CNV'!$B5</f>
        <v>0.81203007518796999</v>
      </c>
      <c r="AK5" s="32">
        <f>'Wang 2022 RTK CNV'!AL5/'Wang 2022 RTK CNV'!$B5</f>
        <v>0.81203007518796999</v>
      </c>
      <c r="AL5" s="32">
        <f>'Wang 2022 RTK CNV'!AM5/'Wang 2022 RTK CNV'!$B5</f>
        <v>0.81203007518796999</v>
      </c>
      <c r="AM5" s="32">
        <f>'Wang 2022 RTK CNV'!AN5/'Wang 2022 RTK CNV'!$B5</f>
        <v>1.2180451127819549</v>
      </c>
      <c r="AN5" s="32">
        <f>'Wang 2022 RTK CNV'!AO5/'Wang 2022 RTK CNV'!$B5</f>
        <v>0.406015037593985</v>
      </c>
      <c r="AO5" s="32">
        <f>'Wang 2022 RTK CNV'!AP5/'Wang 2022 RTK CNV'!$B5</f>
        <v>0.81203007518796999</v>
      </c>
      <c r="AP5" s="32">
        <f>'Wang 2022 RTK CNV'!AQ5/'Wang 2022 RTK CNV'!$B5</f>
        <v>2.030075187969925</v>
      </c>
      <c r="AQ5" s="32">
        <f>'Wang 2022 RTK CNV'!AR5/'Wang 2022 RTK CNV'!$B5</f>
        <v>0.81203007518796999</v>
      </c>
      <c r="AR5" s="32">
        <f>'Wang 2022 RTK CNV'!AS5/'Wang 2022 RTK CNV'!$B5</f>
        <v>0.81203007518796999</v>
      </c>
      <c r="AS5" s="32">
        <f>'Wang 2022 RTK CNV'!AT5/'Wang 2022 RTK CNV'!$B5</f>
        <v>0.406015037593985</v>
      </c>
      <c r="AT5" s="32">
        <f>'Wang 2022 RTK CNV'!AU5/'Wang 2022 RTK CNV'!$B5</f>
        <v>0.81203007518796999</v>
      </c>
      <c r="AU5" s="32">
        <f>'Wang 2022 RTK CNV'!AV5/'Wang 2022 RTK CNV'!$B5</f>
        <v>0.81203007518796999</v>
      </c>
      <c r="AV5" s="32">
        <f>'Wang 2022 RTK CNV'!AW5/'Wang 2022 RTK CNV'!$B5</f>
        <v>0.81203007518796999</v>
      </c>
      <c r="AW5" s="32">
        <f>'Wang 2022 RTK CNV'!AX5/'Wang 2022 RTK CNV'!$B5</f>
        <v>0.81203007518796999</v>
      </c>
      <c r="AX5" s="32">
        <f>'Wang 2022 RTK CNV'!AY5/'Wang 2022 RTK CNV'!$B5</f>
        <v>0.81203007518796999</v>
      </c>
      <c r="AY5" s="32">
        <f>'Wang 2022 RTK CNV'!AZ5/'Wang 2022 RTK CNV'!$B5</f>
        <v>0.81203007518796999</v>
      </c>
      <c r="AZ5" s="32">
        <f>'Wang 2022 RTK CNV'!BA5/'Wang 2022 RTK CNV'!$B5</f>
        <v>0.81203007518796999</v>
      </c>
      <c r="BA5" s="32">
        <f>'Wang 2022 RTK CNV'!BB5/'Wang 2022 RTK CNV'!$B5</f>
        <v>0.81203007518796999</v>
      </c>
      <c r="BB5" s="32">
        <f>'Wang 2022 RTK CNV'!BC5/'Wang 2022 RTK CNV'!$B5</f>
        <v>0.81203007518796999</v>
      </c>
      <c r="BC5" s="32">
        <f>'Wang 2022 RTK CNV'!BD5/'Wang 2022 RTK CNV'!$B5</f>
        <v>1.62406015037594</v>
      </c>
      <c r="BD5" s="32">
        <f>'Wang 2022 RTK CNV'!BE5/'Wang 2022 RTK CNV'!$B5</f>
        <v>0.81203007518796999</v>
      </c>
      <c r="BE5" s="32">
        <f>'Wang 2022 RTK CNV'!BF5/'Wang 2022 RTK CNV'!$B5</f>
        <v>0.81203007518796999</v>
      </c>
      <c r="BF5" s="32">
        <f>'Wang 2022 RTK CNV'!BG5/'Wang 2022 RTK CNV'!$B5</f>
        <v>0.81203007518796999</v>
      </c>
      <c r="BG5" s="32">
        <f>'Wang 2022 RTK CNV'!BH5/'Wang 2022 RTK CNV'!$B5</f>
        <v>0.81203007518796999</v>
      </c>
      <c r="BH5" s="32">
        <f>'Wang 2022 RTK CNV'!BI5/'Wang 2022 RTK CNV'!$B5</f>
        <v>2.8421052631578951</v>
      </c>
      <c r="BI5" s="32">
        <f>'Wang 2022 RTK CNV'!BJ5/'Wang 2022 RTK CNV'!$B5</f>
        <v>0.81203007518796999</v>
      </c>
      <c r="BJ5" s="32">
        <f>'Wang 2022 RTK CNV'!BK5/'Wang 2022 RTK CNV'!$B5</f>
        <v>0.81203007518796999</v>
      </c>
      <c r="BK5" s="32">
        <f>'Wang 2022 RTK CNV'!BL5/'Wang 2022 RTK CNV'!$B5</f>
        <v>0.81203007518796999</v>
      </c>
      <c r="BL5" s="32">
        <f>'Wang 2022 RTK CNV'!BM5/'Wang 2022 RTK CNV'!$B5</f>
        <v>0.81203007518796999</v>
      </c>
      <c r="BM5" s="32">
        <f>'Wang 2022 RTK CNV'!BN5/'Wang 2022 RTK CNV'!$B5</f>
        <v>0.81203007518796999</v>
      </c>
      <c r="BN5" s="32">
        <f>'Wang 2022 RTK CNV'!BO5/'Wang 2022 RTK CNV'!$B5</f>
        <v>0.81203007518796999</v>
      </c>
      <c r="BO5" s="32">
        <f>'Wang 2022 RTK CNV'!BP5/'Wang 2022 RTK CNV'!$B5</f>
        <v>0.81203007518796999</v>
      </c>
      <c r="BP5" s="32">
        <f>'Wang 2022 RTK CNV'!BQ5/'Wang 2022 RTK CNV'!$B5</f>
        <v>0.81203007518796999</v>
      </c>
      <c r="BQ5" s="32">
        <f>'Wang 2022 RTK CNV'!BR5/'Wang 2022 RTK CNV'!$B5</f>
        <v>1.2180451127819549</v>
      </c>
      <c r="BR5" s="32">
        <f>'Wang 2022 RTK CNV'!BS5/'Wang 2022 RTK CNV'!$B5</f>
        <v>1.2180451127819549</v>
      </c>
      <c r="BS5" s="32">
        <f>'Wang 2022 RTK CNV'!BT5/'Wang 2022 RTK CNV'!$B5</f>
        <v>0.406015037593985</v>
      </c>
    </row>
    <row r="6" spans="1:71" x14ac:dyDescent="0.25">
      <c r="A6" s="31" t="s">
        <v>279</v>
      </c>
      <c r="B6" s="32">
        <f>'Wang 2022 RTK CNV'!C6/'Wang 2022 RTK CNV'!$B6</f>
        <v>0.75711159737417943</v>
      </c>
      <c r="C6" s="32">
        <f>'Wang 2022 RTK CNV'!D6/'Wang 2022 RTK CNV'!$B6</f>
        <v>0.75711159737417943</v>
      </c>
      <c r="D6" s="32">
        <f>'Wang 2022 RTK CNV'!E6/'Wang 2022 RTK CNV'!$B6</f>
        <v>0.56783369803063466</v>
      </c>
      <c r="E6" s="32">
        <f>'Wang 2022 RTK CNV'!F6/'Wang 2022 RTK CNV'!$B6</f>
        <v>0.75711159737417943</v>
      </c>
      <c r="F6" s="32">
        <f>'Wang 2022 RTK CNV'!G6/'Wang 2022 RTK CNV'!$B6</f>
        <v>0.75711159737417943</v>
      </c>
      <c r="G6" s="32">
        <f>'Wang 2022 RTK CNV'!H6/'Wang 2022 RTK CNV'!$B6</f>
        <v>0.56783369803063466</v>
      </c>
      <c r="H6" s="32">
        <f>'Wang 2022 RTK CNV'!I6/'Wang 2022 RTK CNV'!$B6</f>
        <v>0.75711159737417943</v>
      </c>
      <c r="I6" s="32">
        <f>'Wang 2022 RTK CNV'!J6/'Wang 2022 RTK CNV'!$B6</f>
        <v>0.94638949671772432</v>
      </c>
      <c r="J6" s="32">
        <f>'Wang 2022 RTK CNV'!K6/'Wang 2022 RTK CNV'!$B6</f>
        <v>0.75711159737417943</v>
      </c>
      <c r="K6" s="32">
        <f>'Wang 2022 RTK CNV'!L6/'Wang 2022 RTK CNV'!$B6</f>
        <v>0.37855579868708972</v>
      </c>
      <c r="L6" s="32">
        <f>'Wang 2022 RTK CNV'!M6/'Wang 2022 RTK CNV'!$B6</f>
        <v>0.75711159737417943</v>
      </c>
      <c r="M6" s="32">
        <f>'Wang 2022 RTK CNV'!N6/'Wang 2022 RTK CNV'!$B6</f>
        <v>0.56783369803063466</v>
      </c>
      <c r="N6" s="32">
        <f>'Wang 2022 RTK CNV'!O6/'Wang 2022 RTK CNV'!$B6</f>
        <v>0.94638949671772432</v>
      </c>
      <c r="O6" s="32">
        <f>'Wang 2022 RTK CNV'!P6/'Wang 2022 RTK CNV'!$B6</f>
        <v>0.37855579868708972</v>
      </c>
      <c r="P6" s="32">
        <f>'Wang 2022 RTK CNV'!Q6/'Wang 2022 RTK CNV'!$B6</f>
        <v>0.56783369803063466</v>
      </c>
      <c r="Q6" s="32">
        <f>'Wang 2022 RTK CNV'!R6/'Wang 2022 RTK CNV'!$B6</f>
        <v>0.75711159737417943</v>
      </c>
      <c r="R6" s="32">
        <f>'Wang 2022 RTK CNV'!S6/'Wang 2022 RTK CNV'!$B6</f>
        <v>0.75711159737417943</v>
      </c>
      <c r="S6" s="32">
        <f>'Wang 2022 RTK CNV'!T6/'Wang 2022 RTK CNV'!$B6</f>
        <v>0.75711159737417943</v>
      </c>
      <c r="T6" s="32">
        <f>'Wang 2022 RTK CNV'!U6/'Wang 2022 RTK CNV'!$B6</f>
        <v>0.56783369803063466</v>
      </c>
      <c r="U6" s="32">
        <f>'Wang 2022 RTK CNV'!V6/'Wang 2022 RTK CNV'!$B6</f>
        <v>0.56783369803063466</v>
      </c>
      <c r="V6" s="32">
        <f>'Wang 2022 RTK CNV'!W6/'Wang 2022 RTK CNV'!$B6</f>
        <v>0.56783369803063466</v>
      </c>
      <c r="W6" s="32">
        <f>'Wang 2022 RTK CNV'!X6/'Wang 2022 RTK CNV'!$B6</f>
        <v>0.94638949671772432</v>
      </c>
      <c r="X6" s="32">
        <f>'Wang 2022 RTK CNV'!Y6/'Wang 2022 RTK CNV'!$B6</f>
        <v>0.75711159737417943</v>
      </c>
      <c r="Y6" s="32">
        <f>'Wang 2022 RTK CNV'!Z6/'Wang 2022 RTK CNV'!$B6</f>
        <v>0.75711159737417943</v>
      </c>
      <c r="Z6" s="32">
        <f>'Wang 2022 RTK CNV'!AA6/'Wang 2022 RTK CNV'!$B6</f>
        <v>0.56783369803063466</v>
      </c>
      <c r="AA6" s="32">
        <f>'Wang 2022 RTK CNV'!AB6/'Wang 2022 RTK CNV'!$B6</f>
        <v>0.56783369803063466</v>
      </c>
      <c r="AB6" s="32">
        <f>'Wang 2022 RTK CNV'!AC6/'Wang 2022 RTK CNV'!$B6</f>
        <v>0.56783369803063466</v>
      </c>
      <c r="AC6" s="32">
        <f>'Wang 2022 RTK CNV'!AD6/'Wang 2022 RTK CNV'!$B6</f>
        <v>0.75711159737417943</v>
      </c>
      <c r="AD6" s="32">
        <f>'Wang 2022 RTK CNV'!AE6/'Wang 2022 RTK CNV'!$B6</f>
        <v>0.75711159737417943</v>
      </c>
      <c r="AE6" s="32">
        <f>'Wang 2022 RTK CNV'!AF6/'Wang 2022 RTK CNV'!$B6</f>
        <v>0.75711159737417943</v>
      </c>
      <c r="AF6" s="32">
        <f>'Wang 2022 RTK CNV'!AG6/'Wang 2022 RTK CNV'!$B6</f>
        <v>0.75711159737417943</v>
      </c>
      <c r="AG6" s="32">
        <f>'Wang 2022 RTK CNV'!AH6/'Wang 2022 RTK CNV'!$B6</f>
        <v>0.75711159737417943</v>
      </c>
      <c r="AH6" s="32">
        <f>'Wang 2022 RTK CNV'!AI6/'Wang 2022 RTK CNV'!$B6</f>
        <v>0.56783369803063466</v>
      </c>
      <c r="AI6" s="32">
        <f>'Wang 2022 RTK CNV'!AJ6/'Wang 2022 RTK CNV'!$B6</f>
        <v>0.75711159737417943</v>
      </c>
      <c r="AJ6" s="32">
        <f>'Wang 2022 RTK CNV'!AK6/'Wang 2022 RTK CNV'!$B6</f>
        <v>0.75711159737417943</v>
      </c>
      <c r="AK6" s="32">
        <f>'Wang 2022 RTK CNV'!AL6/'Wang 2022 RTK CNV'!$B6</f>
        <v>0.75711159737417943</v>
      </c>
      <c r="AL6" s="32">
        <f>'Wang 2022 RTK CNV'!AM6/'Wang 2022 RTK CNV'!$B6</f>
        <v>0.94638949671772432</v>
      </c>
      <c r="AM6" s="32">
        <f>'Wang 2022 RTK CNV'!AN6/'Wang 2022 RTK CNV'!$B6</f>
        <v>0.94638949671772432</v>
      </c>
      <c r="AN6" s="32">
        <f>'Wang 2022 RTK CNV'!AO6/'Wang 2022 RTK CNV'!$B6</f>
        <v>0.75711159737417943</v>
      </c>
      <c r="AO6" s="32">
        <f>'Wang 2022 RTK CNV'!AP6/'Wang 2022 RTK CNV'!$B6</f>
        <v>0.56783369803063466</v>
      </c>
      <c r="AP6" s="32">
        <f>'Wang 2022 RTK CNV'!AQ6/'Wang 2022 RTK CNV'!$B6</f>
        <v>1.1356673960612693</v>
      </c>
      <c r="AQ6" s="32">
        <f>'Wang 2022 RTK CNV'!AR6/'Wang 2022 RTK CNV'!$B6</f>
        <v>0.75711159737417943</v>
      </c>
      <c r="AR6" s="32">
        <f>'Wang 2022 RTK CNV'!AS6/'Wang 2022 RTK CNV'!$B6</f>
        <v>0.37855579868708972</v>
      </c>
      <c r="AS6" s="32">
        <f>'Wang 2022 RTK CNV'!AT6/'Wang 2022 RTK CNV'!$B6</f>
        <v>0.75711159737417943</v>
      </c>
      <c r="AT6" s="32">
        <f>'Wang 2022 RTK CNV'!AU6/'Wang 2022 RTK CNV'!$B6</f>
        <v>0.75711159737417943</v>
      </c>
      <c r="AU6" s="32">
        <f>'Wang 2022 RTK CNV'!AV6/'Wang 2022 RTK CNV'!$B6</f>
        <v>0.56783369803063466</v>
      </c>
      <c r="AV6" s="32">
        <f>'Wang 2022 RTK CNV'!AW6/'Wang 2022 RTK CNV'!$B6</f>
        <v>0.75711159737417943</v>
      </c>
      <c r="AW6" s="32">
        <f>'Wang 2022 RTK CNV'!AX6/'Wang 2022 RTK CNV'!$B6</f>
        <v>1.8927789934354486</v>
      </c>
      <c r="AX6" s="32">
        <f>'Wang 2022 RTK CNV'!AY6/'Wang 2022 RTK CNV'!$B6</f>
        <v>0.75711159737417943</v>
      </c>
      <c r="AY6" s="32">
        <f>'Wang 2022 RTK CNV'!AZ6/'Wang 2022 RTK CNV'!$B6</f>
        <v>1.8927789934354486</v>
      </c>
      <c r="AZ6" s="32">
        <f>'Wang 2022 RTK CNV'!BA6/'Wang 2022 RTK CNV'!$B6</f>
        <v>1.8927789934354486</v>
      </c>
      <c r="BA6" s="32">
        <f>'Wang 2022 RTK CNV'!BB6/'Wang 2022 RTK CNV'!$B6</f>
        <v>0.37855579868708972</v>
      </c>
      <c r="BB6" s="32">
        <f>'Wang 2022 RTK CNV'!BC6/'Wang 2022 RTK CNV'!$B6</f>
        <v>0.75711159737417943</v>
      </c>
      <c r="BC6" s="32">
        <f>'Wang 2022 RTK CNV'!BD6/'Wang 2022 RTK CNV'!$B6</f>
        <v>0.75711159737417943</v>
      </c>
      <c r="BD6" s="32">
        <f>'Wang 2022 RTK CNV'!BE6/'Wang 2022 RTK CNV'!$B6</f>
        <v>0.37855579868708972</v>
      </c>
      <c r="BE6" s="32">
        <f>'Wang 2022 RTK CNV'!BF6/'Wang 2022 RTK CNV'!$B6</f>
        <v>0.75711159737417943</v>
      </c>
      <c r="BF6" s="32">
        <f>'Wang 2022 RTK CNV'!BG6/'Wang 2022 RTK CNV'!$B6</f>
        <v>0.37855579868708972</v>
      </c>
      <c r="BG6" s="32">
        <f>'Wang 2022 RTK CNV'!BH6/'Wang 2022 RTK CNV'!$B6</f>
        <v>0.94638949671772432</v>
      </c>
      <c r="BH6" s="32">
        <f>'Wang 2022 RTK CNV'!BI6/'Wang 2022 RTK CNV'!$B6</f>
        <v>2.4606126914660833</v>
      </c>
      <c r="BI6" s="32">
        <f>'Wang 2022 RTK CNV'!BJ6/'Wang 2022 RTK CNV'!$B6</f>
        <v>0.75711159737417943</v>
      </c>
      <c r="BJ6" s="32">
        <f>'Wang 2022 RTK CNV'!BK6/'Wang 2022 RTK CNV'!$B6</f>
        <v>0.37855579868708972</v>
      </c>
      <c r="BK6" s="32">
        <f>'Wang 2022 RTK CNV'!BL6/'Wang 2022 RTK CNV'!$B6</f>
        <v>0.75711159737417943</v>
      </c>
      <c r="BL6" s="32">
        <f>'Wang 2022 RTK CNV'!BM6/'Wang 2022 RTK CNV'!$B6</f>
        <v>0.75711159737417943</v>
      </c>
      <c r="BM6" s="32">
        <f>'Wang 2022 RTK CNV'!BN6/'Wang 2022 RTK CNV'!$B6</f>
        <v>0.75711159737417943</v>
      </c>
      <c r="BN6" s="32">
        <f>'Wang 2022 RTK CNV'!BO6/'Wang 2022 RTK CNV'!$B6</f>
        <v>0.75711159737417943</v>
      </c>
      <c r="BO6" s="32">
        <f>'Wang 2022 RTK CNV'!BP6/'Wang 2022 RTK CNV'!$B6</f>
        <v>0.94638949671772432</v>
      </c>
      <c r="BP6" s="32">
        <f>'Wang 2022 RTK CNV'!BQ6/'Wang 2022 RTK CNV'!$B6</f>
        <v>0.75711159737417943</v>
      </c>
      <c r="BQ6" s="32">
        <f>'Wang 2022 RTK CNV'!BR6/'Wang 2022 RTK CNV'!$B6</f>
        <v>0.94638949671772432</v>
      </c>
      <c r="BR6" s="32">
        <f>'Wang 2022 RTK CNV'!BS6/'Wang 2022 RTK CNV'!$B6</f>
        <v>0.75711159737417943</v>
      </c>
      <c r="BS6" s="32">
        <f>'Wang 2022 RTK CNV'!BT6/'Wang 2022 RTK CNV'!$B6</f>
        <v>0.37855579868708972</v>
      </c>
    </row>
    <row r="7" spans="1:71" x14ac:dyDescent="0.25">
      <c r="A7" s="31" t="s">
        <v>280</v>
      </c>
      <c r="B7" s="32">
        <f>'Wang 2022 RTK CNV'!C7/'Wang 2022 RTK CNV'!$B7</f>
        <v>0.64495114006514653</v>
      </c>
      <c r="C7" s="32">
        <f>'Wang 2022 RTK CNV'!D7/'Wang 2022 RTK CNV'!$B7</f>
        <v>0.64495114006514653</v>
      </c>
      <c r="D7" s="32">
        <f>'Wang 2022 RTK CNV'!E7/'Wang 2022 RTK CNV'!$B7</f>
        <v>0.48371335504885993</v>
      </c>
      <c r="E7" s="32">
        <f>'Wang 2022 RTK CNV'!F7/'Wang 2022 RTK CNV'!$B7</f>
        <v>0.64495114006514653</v>
      </c>
      <c r="F7" s="32">
        <f>'Wang 2022 RTK CNV'!G7/'Wang 2022 RTK CNV'!$B7</f>
        <v>0.64495114006514653</v>
      </c>
      <c r="G7" s="32">
        <f>'Wang 2022 RTK CNV'!H7/'Wang 2022 RTK CNV'!$B7</f>
        <v>0.48371335504885993</v>
      </c>
      <c r="H7" s="32">
        <f>'Wang 2022 RTK CNV'!I7/'Wang 2022 RTK CNV'!$B7</f>
        <v>0.64495114006514653</v>
      </c>
      <c r="I7" s="32">
        <f>'Wang 2022 RTK CNV'!J7/'Wang 2022 RTK CNV'!$B7</f>
        <v>0.80618892508143314</v>
      </c>
      <c r="J7" s="32">
        <f>'Wang 2022 RTK CNV'!K7/'Wang 2022 RTK CNV'!$B7</f>
        <v>0.64495114006514653</v>
      </c>
      <c r="K7" s="32">
        <f>'Wang 2022 RTK CNV'!L7/'Wang 2022 RTK CNV'!$B7</f>
        <v>0.32247557003257327</v>
      </c>
      <c r="L7" s="32">
        <f>'Wang 2022 RTK CNV'!M7/'Wang 2022 RTK CNV'!$B7</f>
        <v>0.64495114006514653</v>
      </c>
      <c r="M7" s="32">
        <f>'Wang 2022 RTK CNV'!N7/'Wang 2022 RTK CNV'!$B7</f>
        <v>0.48371335504885993</v>
      </c>
      <c r="N7" s="32">
        <f>'Wang 2022 RTK CNV'!O7/'Wang 2022 RTK CNV'!$B7</f>
        <v>0.80618892508143314</v>
      </c>
      <c r="O7" s="32">
        <f>'Wang 2022 RTK CNV'!P7/'Wang 2022 RTK CNV'!$B7</f>
        <v>0.32247557003257327</v>
      </c>
      <c r="P7" s="32">
        <f>'Wang 2022 RTK CNV'!Q7/'Wang 2022 RTK CNV'!$B7</f>
        <v>0.48371335504885993</v>
      </c>
      <c r="Q7" s="32">
        <f>'Wang 2022 RTK CNV'!R7/'Wang 2022 RTK CNV'!$B7</f>
        <v>0.64495114006514653</v>
      </c>
      <c r="R7" s="32">
        <f>'Wang 2022 RTK CNV'!S7/'Wang 2022 RTK CNV'!$B7</f>
        <v>0.64495114006514653</v>
      </c>
      <c r="S7" s="32">
        <f>'Wang 2022 RTK CNV'!T7/'Wang 2022 RTK CNV'!$B7</f>
        <v>0.80618892508143314</v>
      </c>
      <c r="T7" s="32">
        <f>'Wang 2022 RTK CNV'!U7/'Wang 2022 RTK CNV'!$B7</f>
        <v>0.48371335504885993</v>
      </c>
      <c r="U7" s="32">
        <f>'Wang 2022 RTK CNV'!V7/'Wang 2022 RTK CNV'!$B7</f>
        <v>0.48371335504885993</v>
      </c>
      <c r="V7" s="32">
        <f>'Wang 2022 RTK CNV'!W7/'Wang 2022 RTK CNV'!$B7</f>
        <v>0.48371335504885993</v>
      </c>
      <c r="W7" s="32">
        <f>'Wang 2022 RTK CNV'!X7/'Wang 2022 RTK CNV'!$B7</f>
        <v>0.80618892508143314</v>
      </c>
      <c r="X7" s="32">
        <f>'Wang 2022 RTK CNV'!Y7/'Wang 2022 RTK CNV'!$B7</f>
        <v>0.64495114006514653</v>
      </c>
      <c r="Y7" s="32">
        <f>'Wang 2022 RTK CNV'!Z7/'Wang 2022 RTK CNV'!$B7</f>
        <v>0.48371335504885993</v>
      </c>
      <c r="Z7" s="32">
        <f>'Wang 2022 RTK CNV'!AA7/'Wang 2022 RTK CNV'!$B7</f>
        <v>0.64495114006514653</v>
      </c>
      <c r="AA7" s="32">
        <f>'Wang 2022 RTK CNV'!AB7/'Wang 2022 RTK CNV'!$B7</f>
        <v>0.48371335504885993</v>
      </c>
      <c r="AB7" s="32">
        <f>'Wang 2022 RTK CNV'!AC7/'Wang 2022 RTK CNV'!$B7</f>
        <v>0.48371335504885993</v>
      </c>
      <c r="AC7" s="32">
        <f>'Wang 2022 RTK CNV'!AD7/'Wang 2022 RTK CNV'!$B7</f>
        <v>0.64495114006514653</v>
      </c>
      <c r="AD7" s="32">
        <f>'Wang 2022 RTK CNV'!AE7/'Wang 2022 RTK CNV'!$B7</f>
        <v>0.80618892508143314</v>
      </c>
      <c r="AE7" s="32">
        <f>'Wang 2022 RTK CNV'!AF7/'Wang 2022 RTK CNV'!$B7</f>
        <v>0.64495114006514653</v>
      </c>
      <c r="AF7" s="32">
        <f>'Wang 2022 RTK CNV'!AG7/'Wang 2022 RTK CNV'!$B7</f>
        <v>0.64495114006514653</v>
      </c>
      <c r="AG7" s="32">
        <f>'Wang 2022 RTK CNV'!AH7/'Wang 2022 RTK CNV'!$B7</f>
        <v>0.64495114006514653</v>
      </c>
      <c r="AH7" s="32">
        <f>'Wang 2022 RTK CNV'!AI7/'Wang 2022 RTK CNV'!$B7</f>
        <v>0.64495114006514653</v>
      </c>
      <c r="AI7" s="32">
        <f>'Wang 2022 RTK CNV'!AJ7/'Wang 2022 RTK CNV'!$B7</f>
        <v>0.48371335504885993</v>
      </c>
      <c r="AJ7" s="32">
        <f>'Wang 2022 RTK CNV'!AK7/'Wang 2022 RTK CNV'!$B7</f>
        <v>0.64495114006514653</v>
      </c>
      <c r="AK7" s="32">
        <f>'Wang 2022 RTK CNV'!AL7/'Wang 2022 RTK CNV'!$B7</f>
        <v>0.64495114006514653</v>
      </c>
      <c r="AL7" s="32">
        <f>'Wang 2022 RTK CNV'!AM7/'Wang 2022 RTK CNV'!$B7</f>
        <v>0.80618892508143314</v>
      </c>
      <c r="AM7" s="32">
        <f>'Wang 2022 RTK CNV'!AN7/'Wang 2022 RTK CNV'!$B7</f>
        <v>0.80618892508143314</v>
      </c>
      <c r="AN7" s="32">
        <f>'Wang 2022 RTK CNV'!AO7/'Wang 2022 RTK CNV'!$B7</f>
        <v>0.64495114006514653</v>
      </c>
      <c r="AO7" s="32">
        <f>'Wang 2022 RTK CNV'!AP7/'Wang 2022 RTK CNV'!$B7</f>
        <v>0.48371335504885993</v>
      </c>
      <c r="AP7" s="32">
        <f>'Wang 2022 RTK CNV'!AQ7/'Wang 2022 RTK CNV'!$B7</f>
        <v>1.2899022801302931</v>
      </c>
      <c r="AQ7" s="32">
        <f>'Wang 2022 RTK CNV'!AR7/'Wang 2022 RTK CNV'!$B7</f>
        <v>0.80618892508143314</v>
      </c>
      <c r="AR7" s="32">
        <f>'Wang 2022 RTK CNV'!AS7/'Wang 2022 RTK CNV'!$B7</f>
        <v>0.32247557003257327</v>
      </c>
      <c r="AS7" s="32">
        <f>'Wang 2022 RTK CNV'!AT7/'Wang 2022 RTK CNV'!$B7</f>
        <v>0.64495114006514653</v>
      </c>
      <c r="AT7" s="32">
        <f>'Wang 2022 RTK CNV'!AU7/'Wang 2022 RTK CNV'!$B7</f>
        <v>0.80618892508143314</v>
      </c>
      <c r="AU7" s="32">
        <f>'Wang 2022 RTK CNV'!AV7/'Wang 2022 RTK CNV'!$B7</f>
        <v>0.64495114006514653</v>
      </c>
      <c r="AV7" s="32">
        <f>'Wang 2022 RTK CNV'!AW7/'Wang 2022 RTK CNV'!$B7</f>
        <v>0.80618892508143314</v>
      </c>
      <c r="AW7" s="32">
        <f>'Wang 2022 RTK CNV'!AX7/'Wang 2022 RTK CNV'!$B7</f>
        <v>0.48371335504885993</v>
      </c>
      <c r="AX7" s="32">
        <f>'Wang 2022 RTK CNV'!AY7/'Wang 2022 RTK CNV'!$B7</f>
        <v>0.64495114006514653</v>
      </c>
      <c r="AY7" s="32">
        <f>'Wang 2022 RTK CNV'!AZ7/'Wang 2022 RTK CNV'!$B7</f>
        <v>0.48371335504885993</v>
      </c>
      <c r="AZ7" s="32">
        <f>'Wang 2022 RTK CNV'!BA7/'Wang 2022 RTK CNV'!$B7</f>
        <v>0.48371335504885993</v>
      </c>
      <c r="BA7" s="32">
        <f>'Wang 2022 RTK CNV'!BB7/'Wang 2022 RTK CNV'!$B7</f>
        <v>0.32247557003257327</v>
      </c>
      <c r="BB7" s="32">
        <f>'Wang 2022 RTK CNV'!BC7/'Wang 2022 RTK CNV'!$B7</f>
        <v>0.64495114006514653</v>
      </c>
      <c r="BC7" s="32">
        <f>'Wang 2022 RTK CNV'!BD7/'Wang 2022 RTK CNV'!$B7</f>
        <v>0.64495114006514653</v>
      </c>
      <c r="BD7" s="32">
        <f>'Wang 2022 RTK CNV'!BE7/'Wang 2022 RTK CNV'!$B7</f>
        <v>0.48371335504885993</v>
      </c>
      <c r="BE7" s="32">
        <f>'Wang 2022 RTK CNV'!BF7/'Wang 2022 RTK CNV'!$B7</f>
        <v>0.64495114006514653</v>
      </c>
      <c r="BF7" s="32">
        <f>'Wang 2022 RTK CNV'!BG7/'Wang 2022 RTK CNV'!$B7</f>
        <v>0.32247557003257327</v>
      </c>
      <c r="BG7" s="32">
        <f>'Wang 2022 RTK CNV'!BH7/'Wang 2022 RTK CNV'!$B7</f>
        <v>0.80618892508143314</v>
      </c>
      <c r="BH7" s="32">
        <f>'Wang 2022 RTK CNV'!BI7/'Wang 2022 RTK CNV'!$B7</f>
        <v>1.6123778501628663</v>
      </c>
      <c r="BI7" s="32">
        <f>'Wang 2022 RTK CNV'!BJ7/'Wang 2022 RTK CNV'!$B7</f>
        <v>0.64495114006514653</v>
      </c>
      <c r="BJ7" s="32">
        <f>'Wang 2022 RTK CNV'!BK7/'Wang 2022 RTK CNV'!$B7</f>
        <v>0.32247557003257327</v>
      </c>
      <c r="BK7" s="32">
        <f>'Wang 2022 RTK CNV'!BL7/'Wang 2022 RTK CNV'!$B7</f>
        <v>0.64495114006514653</v>
      </c>
      <c r="BL7" s="32">
        <f>'Wang 2022 RTK CNV'!BM7/'Wang 2022 RTK CNV'!$B7</f>
        <v>0.64495114006514653</v>
      </c>
      <c r="BM7" s="32">
        <f>'Wang 2022 RTK CNV'!BN7/'Wang 2022 RTK CNV'!$B7</f>
        <v>0.80618892508143314</v>
      </c>
      <c r="BN7" s="32">
        <f>'Wang 2022 RTK CNV'!BO7/'Wang 2022 RTK CNV'!$B7</f>
        <v>0.64495114006514653</v>
      </c>
      <c r="BO7" s="32">
        <f>'Wang 2022 RTK CNV'!BP7/'Wang 2022 RTK CNV'!$B7</f>
        <v>0.80618892508143314</v>
      </c>
      <c r="BP7" s="32">
        <f>'Wang 2022 RTK CNV'!BQ7/'Wang 2022 RTK CNV'!$B7</f>
        <v>0.80618892508143314</v>
      </c>
      <c r="BQ7" s="32">
        <f>'Wang 2022 RTK CNV'!BR7/'Wang 2022 RTK CNV'!$B7</f>
        <v>0.80618892508143314</v>
      </c>
      <c r="BR7" s="32">
        <f>'Wang 2022 RTK CNV'!BS7/'Wang 2022 RTK CNV'!$B7</f>
        <v>0.64495114006514653</v>
      </c>
      <c r="BS7" s="32">
        <f>'Wang 2022 RTK CNV'!BT7/'Wang 2022 RTK CNV'!$B7</f>
        <v>0.48371335504885993</v>
      </c>
    </row>
    <row r="8" spans="1:71" x14ac:dyDescent="0.25">
      <c r="A8" s="31" t="s">
        <v>281</v>
      </c>
      <c r="B8" s="32">
        <f>'Wang 2022 RTK CNV'!C8/'Wang 2022 RTK CNV'!$B8</f>
        <v>0.85051546391752575</v>
      </c>
      <c r="C8" s="32">
        <f>'Wang 2022 RTK CNV'!D8/'Wang 2022 RTK CNV'!$B8</f>
        <v>0.85051546391752575</v>
      </c>
      <c r="D8" s="32">
        <f>'Wang 2022 RTK CNV'!E8/'Wang 2022 RTK CNV'!$B8</f>
        <v>1.4175257731958764</v>
      </c>
      <c r="E8" s="32">
        <f>'Wang 2022 RTK CNV'!F8/'Wang 2022 RTK CNV'!$B8</f>
        <v>0.85051546391752575</v>
      </c>
      <c r="F8" s="32">
        <f>'Wang 2022 RTK CNV'!G8/'Wang 2022 RTK CNV'!$B8</f>
        <v>0.85051546391752575</v>
      </c>
      <c r="G8" s="32">
        <f>'Wang 2022 RTK CNV'!H8/'Wang 2022 RTK CNV'!$B8</f>
        <v>1.4175257731958764</v>
      </c>
      <c r="H8" s="32">
        <f>'Wang 2022 RTK CNV'!I8/'Wang 2022 RTK CNV'!$B8</f>
        <v>2.268041237113402</v>
      </c>
      <c r="I8" s="32">
        <f>'Wang 2022 RTK CNV'!J8/'Wang 2022 RTK CNV'!$B8</f>
        <v>1.134020618556701</v>
      </c>
      <c r="J8" s="32">
        <f>'Wang 2022 RTK CNV'!K8/'Wang 2022 RTK CNV'!$B8</f>
        <v>0.85051546391752575</v>
      </c>
      <c r="K8" s="32">
        <f>'Wang 2022 RTK CNV'!L8/'Wang 2022 RTK CNV'!$B8</f>
        <v>0.85051546391752575</v>
      </c>
      <c r="L8" s="32">
        <f>'Wang 2022 RTK CNV'!M8/'Wang 2022 RTK CNV'!$B8</f>
        <v>0.85051546391752575</v>
      </c>
      <c r="M8" s="32">
        <f>'Wang 2022 RTK CNV'!N8/'Wang 2022 RTK CNV'!$B8</f>
        <v>1.4175257731958764</v>
      </c>
      <c r="N8" s="32">
        <f>'Wang 2022 RTK CNV'!O8/'Wang 2022 RTK CNV'!$B8</f>
        <v>1.4175257731958764</v>
      </c>
      <c r="O8" s="32">
        <f>'Wang 2022 RTK CNV'!P8/'Wang 2022 RTK CNV'!$B8</f>
        <v>0.85051546391752575</v>
      </c>
      <c r="P8" s="32">
        <f>'Wang 2022 RTK CNV'!Q8/'Wang 2022 RTK CNV'!$B8</f>
        <v>1.4175257731958764</v>
      </c>
      <c r="Q8" s="32">
        <f>'Wang 2022 RTK CNV'!R8/'Wang 2022 RTK CNV'!$B8</f>
        <v>1.134020618556701</v>
      </c>
      <c r="R8" s="32">
        <f>'Wang 2022 RTK CNV'!S8/'Wang 2022 RTK CNV'!$B8</f>
        <v>1.134020618556701</v>
      </c>
      <c r="S8" s="32">
        <f>'Wang 2022 RTK CNV'!T8/'Wang 2022 RTK CNV'!$B8</f>
        <v>1.4175257731958764</v>
      </c>
      <c r="T8" s="32">
        <f>'Wang 2022 RTK CNV'!U8/'Wang 2022 RTK CNV'!$B8</f>
        <v>0.85051546391752575</v>
      </c>
      <c r="U8" s="32">
        <f>'Wang 2022 RTK CNV'!V8/'Wang 2022 RTK CNV'!$B8</f>
        <v>0.28350515463917525</v>
      </c>
      <c r="V8" s="32">
        <f>'Wang 2022 RTK CNV'!W8/'Wang 2022 RTK CNV'!$B8</f>
        <v>1.4175257731958764</v>
      </c>
      <c r="W8" s="32">
        <f>'Wang 2022 RTK CNV'!X8/'Wang 2022 RTK CNV'!$B8</f>
        <v>1.4175257731958764</v>
      </c>
      <c r="X8" s="32">
        <f>'Wang 2022 RTK CNV'!Y8/'Wang 2022 RTK CNV'!$B8</f>
        <v>0.85051546391752575</v>
      </c>
      <c r="Y8" s="32">
        <f>'Wang 2022 RTK CNV'!Z8/'Wang 2022 RTK CNV'!$B8</f>
        <v>0.5670103092783505</v>
      </c>
      <c r="Z8" s="32">
        <f>'Wang 2022 RTK CNV'!AA8/'Wang 2022 RTK CNV'!$B8</f>
        <v>1.134020618556701</v>
      </c>
      <c r="AA8" s="32">
        <f>'Wang 2022 RTK CNV'!AB8/'Wang 2022 RTK CNV'!$B8</f>
        <v>0.85051546391752575</v>
      </c>
      <c r="AB8" s="32">
        <f>'Wang 2022 RTK CNV'!AC8/'Wang 2022 RTK CNV'!$B8</f>
        <v>1.4175257731958764</v>
      </c>
      <c r="AC8" s="32">
        <f>'Wang 2022 RTK CNV'!AD8/'Wang 2022 RTK CNV'!$B8</f>
        <v>0.85051546391752575</v>
      </c>
      <c r="AD8" s="32">
        <f>'Wang 2022 RTK CNV'!AE8/'Wang 2022 RTK CNV'!$B8</f>
        <v>1.134020618556701</v>
      </c>
      <c r="AE8" s="32">
        <f>'Wang 2022 RTK CNV'!AF8/'Wang 2022 RTK CNV'!$B8</f>
        <v>0.85051546391752575</v>
      </c>
      <c r="AF8" s="32">
        <f>'Wang 2022 RTK CNV'!AG8/'Wang 2022 RTK CNV'!$B8</f>
        <v>1.9845360824742269</v>
      </c>
      <c r="AG8" s="32">
        <f>'Wang 2022 RTK CNV'!AH8/'Wang 2022 RTK CNV'!$B8</f>
        <v>0.85051546391752575</v>
      </c>
      <c r="AH8" s="32">
        <f>'Wang 2022 RTK CNV'!AI8/'Wang 2022 RTK CNV'!$B8</f>
        <v>1.134020618556701</v>
      </c>
      <c r="AI8" s="32">
        <f>'Wang 2022 RTK CNV'!AJ8/'Wang 2022 RTK CNV'!$B8</f>
        <v>0.5670103092783505</v>
      </c>
      <c r="AJ8" s="32">
        <f>'Wang 2022 RTK CNV'!AK8/'Wang 2022 RTK CNV'!$B8</f>
        <v>0.85051546391752575</v>
      </c>
      <c r="AK8" s="32">
        <f>'Wang 2022 RTK CNV'!AL8/'Wang 2022 RTK CNV'!$B8</f>
        <v>1.134020618556701</v>
      </c>
      <c r="AL8" s="32">
        <f>'Wang 2022 RTK CNV'!AM8/'Wang 2022 RTK CNV'!$B8</f>
        <v>1.134020618556701</v>
      </c>
      <c r="AM8" s="32">
        <f>'Wang 2022 RTK CNV'!AN8/'Wang 2022 RTK CNV'!$B8</f>
        <v>1.4175257731958764</v>
      </c>
      <c r="AN8" s="32">
        <f>'Wang 2022 RTK CNV'!AO8/'Wang 2022 RTK CNV'!$B8</f>
        <v>0.85051546391752575</v>
      </c>
      <c r="AO8" s="32">
        <f>'Wang 2022 RTK CNV'!AP8/'Wang 2022 RTK CNV'!$B8</f>
        <v>1.4175257731958764</v>
      </c>
      <c r="AP8" s="32">
        <f>'Wang 2022 RTK CNV'!AQ8/'Wang 2022 RTK CNV'!$B8</f>
        <v>0.5670103092783505</v>
      </c>
      <c r="AQ8" s="32">
        <f>'Wang 2022 RTK CNV'!AR8/'Wang 2022 RTK CNV'!$B8</f>
        <v>1.134020618556701</v>
      </c>
      <c r="AR8" s="32">
        <f>'Wang 2022 RTK CNV'!AS8/'Wang 2022 RTK CNV'!$B8</f>
        <v>1.134020618556701</v>
      </c>
      <c r="AS8" s="32">
        <f>'Wang 2022 RTK CNV'!AT8/'Wang 2022 RTK CNV'!$B8</f>
        <v>0.85051546391752575</v>
      </c>
      <c r="AT8" s="32">
        <f>'Wang 2022 RTK CNV'!AU8/'Wang 2022 RTK CNV'!$B8</f>
        <v>1.134020618556701</v>
      </c>
      <c r="AU8" s="32">
        <f>'Wang 2022 RTK CNV'!AV8/'Wang 2022 RTK CNV'!$B8</f>
        <v>1.9845360824742269</v>
      </c>
      <c r="AV8" s="32">
        <f>'Wang 2022 RTK CNV'!AW8/'Wang 2022 RTK CNV'!$B8</f>
        <v>1.4175257731958764</v>
      </c>
      <c r="AW8" s="32">
        <f>'Wang 2022 RTK CNV'!AX8/'Wang 2022 RTK CNV'!$B8</f>
        <v>1.134020618556701</v>
      </c>
      <c r="AX8" s="32">
        <f>'Wang 2022 RTK CNV'!AY8/'Wang 2022 RTK CNV'!$B8</f>
        <v>0.85051546391752575</v>
      </c>
      <c r="AY8" s="32">
        <f>'Wang 2022 RTK CNV'!AZ8/'Wang 2022 RTK CNV'!$B8</f>
        <v>1.134020618556701</v>
      </c>
      <c r="AZ8" s="32">
        <f>'Wang 2022 RTK CNV'!BA8/'Wang 2022 RTK CNV'!$B8</f>
        <v>1.134020618556701</v>
      </c>
      <c r="BA8" s="32">
        <f>'Wang 2022 RTK CNV'!BB8/'Wang 2022 RTK CNV'!$B8</f>
        <v>1.134020618556701</v>
      </c>
      <c r="BB8" s="32">
        <f>'Wang 2022 RTK CNV'!BC8/'Wang 2022 RTK CNV'!$B8</f>
        <v>0.85051546391752575</v>
      </c>
      <c r="BC8" s="32">
        <f>'Wang 2022 RTK CNV'!BD8/'Wang 2022 RTK CNV'!$B8</f>
        <v>1.7010309278350515</v>
      </c>
      <c r="BD8" s="32">
        <f>'Wang 2022 RTK CNV'!BE8/'Wang 2022 RTK CNV'!$B8</f>
        <v>1.134020618556701</v>
      </c>
      <c r="BE8" s="32">
        <f>'Wang 2022 RTK CNV'!BF8/'Wang 2022 RTK CNV'!$B8</f>
        <v>0.85051546391752575</v>
      </c>
      <c r="BF8" s="32">
        <f>'Wang 2022 RTK CNV'!BG8/'Wang 2022 RTK CNV'!$B8</f>
        <v>0.5670103092783505</v>
      </c>
      <c r="BG8" s="32">
        <f>'Wang 2022 RTK CNV'!BH8/'Wang 2022 RTK CNV'!$B8</f>
        <v>1.4175257731958764</v>
      </c>
      <c r="BH8" s="32">
        <f>'Wang 2022 RTK CNV'!BI8/'Wang 2022 RTK CNV'!$B8</f>
        <v>0.5670103092783505</v>
      </c>
      <c r="BI8" s="32">
        <f>'Wang 2022 RTK CNV'!BJ8/'Wang 2022 RTK CNV'!$B8</f>
        <v>0.85051546391752575</v>
      </c>
      <c r="BJ8" s="32">
        <f>'Wang 2022 RTK CNV'!BK8/'Wang 2022 RTK CNV'!$B8</f>
        <v>1.134020618556701</v>
      </c>
      <c r="BK8" s="32">
        <f>'Wang 2022 RTK CNV'!BL8/'Wang 2022 RTK CNV'!$B8</f>
        <v>1.134020618556701</v>
      </c>
      <c r="BL8" s="32">
        <f>'Wang 2022 RTK CNV'!BM8/'Wang 2022 RTK CNV'!$B8</f>
        <v>1.134020618556701</v>
      </c>
      <c r="BM8" s="32">
        <f>'Wang 2022 RTK CNV'!BN8/'Wang 2022 RTK CNV'!$B8</f>
        <v>1.4175257731958764</v>
      </c>
      <c r="BN8" s="32">
        <f>'Wang 2022 RTK CNV'!BO8/'Wang 2022 RTK CNV'!$B8</f>
        <v>1.134020618556701</v>
      </c>
      <c r="BO8" s="32">
        <f>'Wang 2022 RTK CNV'!BP8/'Wang 2022 RTK CNV'!$B8</f>
        <v>1.134020618556701</v>
      </c>
      <c r="BP8" s="32">
        <f>'Wang 2022 RTK CNV'!BQ8/'Wang 2022 RTK CNV'!$B8</f>
        <v>1.4175257731958764</v>
      </c>
      <c r="BQ8" s="32">
        <f>'Wang 2022 RTK CNV'!BR8/'Wang 2022 RTK CNV'!$B8</f>
        <v>1.4175257731958764</v>
      </c>
      <c r="BR8" s="32">
        <f>'Wang 2022 RTK CNV'!BS8/'Wang 2022 RTK CNV'!$B8</f>
        <v>1.9845360824742269</v>
      </c>
      <c r="BS8" s="32">
        <f>'Wang 2022 RTK CNV'!BT8/'Wang 2022 RTK CNV'!$B8</f>
        <v>0.5670103092783505</v>
      </c>
    </row>
    <row r="9" spans="1:71" x14ac:dyDescent="0.25">
      <c r="A9" s="31" t="s">
        <v>282</v>
      </c>
      <c r="B9" s="32">
        <f>'Wang 2022 RTK CNV'!C9/'Wang 2022 RTK CNV'!$B9</f>
        <v>1.0857142857142856</v>
      </c>
      <c r="C9" s="32">
        <f>'Wang 2022 RTK CNV'!D9/'Wang 2022 RTK CNV'!$B9</f>
        <v>0.81428571428571428</v>
      </c>
      <c r="D9" s="32">
        <f>'Wang 2022 RTK CNV'!E9/'Wang 2022 RTK CNV'!$B9</f>
        <v>1.3571428571428572</v>
      </c>
      <c r="E9" s="32">
        <f>'Wang 2022 RTK CNV'!F9/'Wang 2022 RTK CNV'!$B9</f>
        <v>1.0857142857142856</v>
      </c>
      <c r="F9" s="32">
        <f>'Wang 2022 RTK CNV'!G9/'Wang 2022 RTK CNV'!$B9</f>
        <v>0.81428571428571428</v>
      </c>
      <c r="G9" s="32">
        <f>'Wang 2022 RTK CNV'!H9/'Wang 2022 RTK CNV'!$B9</f>
        <v>1.3571428571428572</v>
      </c>
      <c r="H9" s="32">
        <f>'Wang 2022 RTK CNV'!I9/'Wang 2022 RTK CNV'!$B9</f>
        <v>2.7142857142857144</v>
      </c>
      <c r="I9" s="32">
        <f>'Wang 2022 RTK CNV'!J9/'Wang 2022 RTK CNV'!$B9</f>
        <v>1.3571428571428572</v>
      </c>
      <c r="J9" s="32">
        <f>'Wang 2022 RTK CNV'!K9/'Wang 2022 RTK CNV'!$B9</f>
        <v>0.81428571428571428</v>
      </c>
      <c r="K9" s="32">
        <f>'Wang 2022 RTK CNV'!L9/'Wang 2022 RTK CNV'!$B9</f>
        <v>0.54285714285714282</v>
      </c>
      <c r="L9" s="32">
        <f>'Wang 2022 RTK CNV'!M9/'Wang 2022 RTK CNV'!$B9</f>
        <v>0.81428571428571428</v>
      </c>
      <c r="M9" s="32">
        <f>'Wang 2022 RTK CNV'!N9/'Wang 2022 RTK CNV'!$B9</f>
        <v>1.3571428571428572</v>
      </c>
      <c r="N9" s="32">
        <f>'Wang 2022 RTK CNV'!O9/'Wang 2022 RTK CNV'!$B9</f>
        <v>1.3571428571428572</v>
      </c>
      <c r="O9" s="32">
        <f>'Wang 2022 RTK CNV'!P9/'Wang 2022 RTK CNV'!$B9</f>
        <v>0.54285714285714282</v>
      </c>
      <c r="P9" s="32">
        <f>'Wang 2022 RTK CNV'!Q9/'Wang 2022 RTK CNV'!$B9</f>
        <v>1.3571428571428572</v>
      </c>
      <c r="Q9" s="32">
        <f>'Wang 2022 RTK CNV'!R9/'Wang 2022 RTK CNV'!$B9</f>
        <v>1.0857142857142856</v>
      </c>
      <c r="R9" s="32">
        <f>'Wang 2022 RTK CNV'!S9/'Wang 2022 RTK CNV'!$B9</f>
        <v>1.0857142857142856</v>
      </c>
      <c r="S9" s="32">
        <f>'Wang 2022 RTK CNV'!T9/'Wang 2022 RTK CNV'!$B9</f>
        <v>1.6285714285714286</v>
      </c>
      <c r="T9" s="32">
        <f>'Wang 2022 RTK CNV'!U9/'Wang 2022 RTK CNV'!$B9</f>
        <v>0.81428571428571428</v>
      </c>
      <c r="U9" s="32">
        <f>'Wang 2022 RTK CNV'!V9/'Wang 2022 RTK CNV'!$B9</f>
        <v>0.27142857142857141</v>
      </c>
      <c r="V9" s="32">
        <f>'Wang 2022 RTK CNV'!W9/'Wang 2022 RTK CNV'!$B9</f>
        <v>1.3571428571428572</v>
      </c>
      <c r="W9" s="32">
        <f>'Wang 2022 RTK CNV'!X9/'Wang 2022 RTK CNV'!$B9</f>
        <v>1.3571428571428572</v>
      </c>
      <c r="X9" s="32">
        <f>'Wang 2022 RTK CNV'!Y9/'Wang 2022 RTK CNV'!$B9</f>
        <v>0.81428571428571428</v>
      </c>
      <c r="Y9" s="32">
        <f>'Wang 2022 RTK CNV'!Z9/'Wang 2022 RTK CNV'!$B9</f>
        <v>0.81428571428571428</v>
      </c>
      <c r="Z9" s="32">
        <f>'Wang 2022 RTK CNV'!AA9/'Wang 2022 RTK CNV'!$B9</f>
        <v>1.0857142857142856</v>
      </c>
      <c r="AA9" s="32">
        <f>'Wang 2022 RTK CNV'!AB9/'Wang 2022 RTK CNV'!$B9</f>
        <v>0.81428571428571428</v>
      </c>
      <c r="AB9" s="32">
        <f>'Wang 2022 RTK CNV'!AC9/'Wang 2022 RTK CNV'!$B9</f>
        <v>1.3571428571428572</v>
      </c>
      <c r="AC9" s="32">
        <f>'Wang 2022 RTK CNV'!AD9/'Wang 2022 RTK CNV'!$B9</f>
        <v>0.81428571428571428</v>
      </c>
      <c r="AD9" s="32">
        <f>'Wang 2022 RTK CNV'!AE9/'Wang 2022 RTK CNV'!$B9</f>
        <v>1.0857142857142856</v>
      </c>
      <c r="AE9" s="32">
        <f>'Wang 2022 RTK CNV'!AF9/'Wang 2022 RTK CNV'!$B9</f>
        <v>0.81428571428571428</v>
      </c>
      <c r="AF9" s="32">
        <f>'Wang 2022 RTK CNV'!AG9/'Wang 2022 RTK CNV'!$B9</f>
        <v>1.3571428571428572</v>
      </c>
      <c r="AG9" s="32">
        <f>'Wang 2022 RTK CNV'!AH9/'Wang 2022 RTK CNV'!$B9</f>
        <v>0.81428571428571428</v>
      </c>
      <c r="AH9" s="32">
        <f>'Wang 2022 RTK CNV'!AI9/'Wang 2022 RTK CNV'!$B9</f>
        <v>1.0857142857142856</v>
      </c>
      <c r="AI9" s="32">
        <f>'Wang 2022 RTK CNV'!AJ9/'Wang 2022 RTK CNV'!$B9</f>
        <v>0.54285714285714282</v>
      </c>
      <c r="AJ9" s="32">
        <f>'Wang 2022 RTK CNV'!AK9/'Wang 2022 RTK CNV'!$B9</f>
        <v>0.81428571428571428</v>
      </c>
      <c r="AK9" s="32">
        <f>'Wang 2022 RTK CNV'!AL9/'Wang 2022 RTK CNV'!$B9</f>
        <v>1.0857142857142856</v>
      </c>
      <c r="AL9" s="32">
        <f>'Wang 2022 RTK CNV'!AM9/'Wang 2022 RTK CNV'!$B9</f>
        <v>1.3571428571428572</v>
      </c>
      <c r="AM9" s="32">
        <f>'Wang 2022 RTK CNV'!AN9/'Wang 2022 RTK CNV'!$B9</f>
        <v>1.3571428571428572</v>
      </c>
      <c r="AN9" s="32">
        <f>'Wang 2022 RTK CNV'!AO9/'Wang 2022 RTK CNV'!$B9</f>
        <v>0.81428571428571428</v>
      </c>
      <c r="AO9" s="32">
        <f>'Wang 2022 RTK CNV'!AP9/'Wang 2022 RTK CNV'!$B9</f>
        <v>1.3571428571428572</v>
      </c>
      <c r="AP9" s="32">
        <f>'Wang 2022 RTK CNV'!AQ9/'Wang 2022 RTK CNV'!$B9</f>
        <v>0.54285714285714282</v>
      </c>
      <c r="AQ9" s="32">
        <f>'Wang 2022 RTK CNV'!AR9/'Wang 2022 RTK CNV'!$B9</f>
        <v>1.0857142857142856</v>
      </c>
      <c r="AR9" s="32">
        <f>'Wang 2022 RTK CNV'!AS9/'Wang 2022 RTK CNV'!$B9</f>
        <v>0.81428571428571428</v>
      </c>
      <c r="AS9" s="32">
        <f>'Wang 2022 RTK CNV'!AT9/'Wang 2022 RTK CNV'!$B9</f>
        <v>0.81428571428571428</v>
      </c>
      <c r="AT9" s="32">
        <f>'Wang 2022 RTK CNV'!AU9/'Wang 2022 RTK CNV'!$B9</f>
        <v>1.0857142857142856</v>
      </c>
      <c r="AU9" s="32">
        <f>'Wang 2022 RTK CNV'!AV9/'Wang 2022 RTK CNV'!$B9</f>
        <v>1.3571428571428572</v>
      </c>
      <c r="AV9" s="32">
        <f>'Wang 2022 RTK CNV'!AW9/'Wang 2022 RTK CNV'!$B9</f>
        <v>1.6285714285714286</v>
      </c>
      <c r="AW9" s="32">
        <f>'Wang 2022 RTK CNV'!AX9/'Wang 2022 RTK CNV'!$B9</f>
        <v>0.81428571428571428</v>
      </c>
      <c r="AX9" s="32">
        <f>'Wang 2022 RTK CNV'!AY9/'Wang 2022 RTK CNV'!$B9</f>
        <v>0.81428571428571428</v>
      </c>
      <c r="AY9" s="32">
        <f>'Wang 2022 RTK CNV'!AZ9/'Wang 2022 RTK CNV'!$B9</f>
        <v>0.81428571428571428</v>
      </c>
      <c r="AZ9" s="32">
        <f>'Wang 2022 RTK CNV'!BA9/'Wang 2022 RTK CNV'!$B9</f>
        <v>0.81428571428571428</v>
      </c>
      <c r="BA9" s="32">
        <f>'Wang 2022 RTK CNV'!BB9/'Wang 2022 RTK CNV'!$B9</f>
        <v>0.81428571428571428</v>
      </c>
      <c r="BB9" s="32">
        <f>'Wang 2022 RTK CNV'!BC9/'Wang 2022 RTK CNV'!$B9</f>
        <v>0.81428571428571428</v>
      </c>
      <c r="BC9" s="32">
        <f>'Wang 2022 RTK CNV'!BD9/'Wang 2022 RTK CNV'!$B9</f>
        <v>1.3571428571428572</v>
      </c>
      <c r="BD9" s="32">
        <f>'Wang 2022 RTK CNV'!BE9/'Wang 2022 RTK CNV'!$B9</f>
        <v>0.81428571428571428</v>
      </c>
      <c r="BE9" s="32">
        <f>'Wang 2022 RTK CNV'!BF9/'Wang 2022 RTK CNV'!$B9</f>
        <v>0.81428571428571428</v>
      </c>
      <c r="BF9" s="32">
        <f>'Wang 2022 RTK CNV'!BG9/'Wang 2022 RTK CNV'!$B9</f>
        <v>0.54285714285714282</v>
      </c>
      <c r="BG9" s="32">
        <f>'Wang 2022 RTK CNV'!BH9/'Wang 2022 RTK CNV'!$B9</f>
        <v>1.3571428571428572</v>
      </c>
      <c r="BH9" s="32">
        <f>'Wang 2022 RTK CNV'!BI9/'Wang 2022 RTK CNV'!$B9</f>
        <v>0.54285714285714282</v>
      </c>
      <c r="BI9" s="32">
        <f>'Wang 2022 RTK CNV'!BJ9/'Wang 2022 RTK CNV'!$B9</f>
        <v>0.81428571428571428</v>
      </c>
      <c r="BJ9" s="32">
        <f>'Wang 2022 RTK CNV'!BK9/'Wang 2022 RTK CNV'!$B9</f>
        <v>0.81428571428571428</v>
      </c>
      <c r="BK9" s="32">
        <f>'Wang 2022 RTK CNV'!BL9/'Wang 2022 RTK CNV'!$B9</f>
        <v>0.81428571428571428</v>
      </c>
      <c r="BL9" s="32">
        <f>'Wang 2022 RTK CNV'!BM9/'Wang 2022 RTK CNV'!$B9</f>
        <v>0.81428571428571428</v>
      </c>
      <c r="BM9" s="32">
        <f>'Wang 2022 RTK CNV'!BN9/'Wang 2022 RTK CNV'!$B9</f>
        <v>1.6285714285714286</v>
      </c>
      <c r="BN9" s="32">
        <f>'Wang 2022 RTK CNV'!BO9/'Wang 2022 RTK CNV'!$B9</f>
        <v>0.81428571428571428</v>
      </c>
      <c r="BO9" s="32">
        <f>'Wang 2022 RTK CNV'!BP9/'Wang 2022 RTK CNV'!$B9</f>
        <v>1.3571428571428572</v>
      </c>
      <c r="BP9" s="32">
        <f>'Wang 2022 RTK CNV'!BQ9/'Wang 2022 RTK CNV'!$B9</f>
        <v>1.6285714285714286</v>
      </c>
      <c r="BQ9" s="32">
        <f>'Wang 2022 RTK CNV'!BR9/'Wang 2022 RTK CNV'!$B9</f>
        <v>1.3571428571428572</v>
      </c>
      <c r="BR9" s="32">
        <f>'Wang 2022 RTK CNV'!BS9/'Wang 2022 RTK CNV'!$B9</f>
        <v>1.3571428571428572</v>
      </c>
      <c r="BS9" s="32">
        <f>'Wang 2022 RTK CNV'!BT9/'Wang 2022 RTK CNV'!$B9</f>
        <v>0.54285714285714282</v>
      </c>
    </row>
    <row r="10" spans="1:71" x14ac:dyDescent="0.25">
      <c r="A10" s="31" t="s">
        <v>283</v>
      </c>
      <c r="B10" s="32">
        <f>'Wang 2022 RTK CNV'!C10/'Wang 2022 RTK CNV'!$B10</f>
        <v>0.76691729323308266</v>
      </c>
      <c r="C10" s="32">
        <f>'Wang 2022 RTK CNV'!D10/'Wang 2022 RTK CNV'!$B10</f>
        <v>0.76691729323308266</v>
      </c>
      <c r="D10" s="32">
        <f>'Wang 2022 RTK CNV'!E10/'Wang 2022 RTK CNV'!$B10</f>
        <v>0.76691729323308266</v>
      </c>
      <c r="E10" s="32">
        <f>'Wang 2022 RTK CNV'!F10/'Wang 2022 RTK CNV'!$B10</f>
        <v>0.76691729323308266</v>
      </c>
      <c r="F10" s="32">
        <f>'Wang 2022 RTK CNV'!G10/'Wang 2022 RTK CNV'!$B10</f>
        <v>0.76691729323308266</v>
      </c>
      <c r="G10" s="32">
        <f>'Wang 2022 RTK CNV'!H10/'Wang 2022 RTK CNV'!$B10</f>
        <v>0.76691729323308266</v>
      </c>
      <c r="H10" s="32">
        <f>'Wang 2022 RTK CNV'!I10/'Wang 2022 RTK CNV'!$B10</f>
        <v>0.76691729323308266</v>
      </c>
      <c r="I10" s="32">
        <f>'Wang 2022 RTK CNV'!J10/'Wang 2022 RTK CNV'!$B10</f>
        <v>0.76691729323308266</v>
      </c>
      <c r="J10" s="32">
        <f>'Wang 2022 RTK CNV'!K10/'Wang 2022 RTK CNV'!$B10</f>
        <v>0.38345864661654133</v>
      </c>
      <c r="K10" s="32">
        <f>'Wang 2022 RTK CNV'!L10/'Wang 2022 RTK CNV'!$B10</f>
        <v>0.38345864661654133</v>
      </c>
      <c r="L10" s="32">
        <f>'Wang 2022 RTK CNV'!M10/'Wang 2022 RTK CNV'!$B10</f>
        <v>0.76691729323308266</v>
      </c>
      <c r="M10" s="32">
        <f>'Wang 2022 RTK CNV'!N10/'Wang 2022 RTK CNV'!$B10</f>
        <v>0.76691729323308266</v>
      </c>
      <c r="N10" s="32">
        <f>'Wang 2022 RTK CNV'!O10/'Wang 2022 RTK CNV'!$B10</f>
        <v>0.76691729323308266</v>
      </c>
      <c r="O10" s="32">
        <f>'Wang 2022 RTK CNV'!P10/'Wang 2022 RTK CNV'!$B10</f>
        <v>0.38345864661654133</v>
      </c>
      <c r="P10" s="32">
        <f>'Wang 2022 RTK CNV'!Q10/'Wang 2022 RTK CNV'!$B10</f>
        <v>0.76691729323308266</v>
      </c>
      <c r="Q10" s="32">
        <f>'Wang 2022 RTK CNV'!R10/'Wang 2022 RTK CNV'!$B10</f>
        <v>0.76691729323308266</v>
      </c>
      <c r="R10" s="32">
        <f>'Wang 2022 RTK CNV'!S10/'Wang 2022 RTK CNV'!$B10</f>
        <v>0.76691729323308266</v>
      </c>
      <c r="S10" s="32">
        <f>'Wang 2022 RTK CNV'!T10/'Wang 2022 RTK CNV'!$B10</f>
        <v>0.76691729323308266</v>
      </c>
      <c r="T10" s="32">
        <f>'Wang 2022 RTK CNV'!U10/'Wang 2022 RTK CNV'!$B10</f>
        <v>0.76691729323308266</v>
      </c>
      <c r="U10" s="32">
        <f>'Wang 2022 RTK CNV'!V10/'Wang 2022 RTK CNV'!$B10</f>
        <v>0.76691729323308266</v>
      </c>
      <c r="V10" s="32">
        <f>'Wang 2022 RTK CNV'!W10/'Wang 2022 RTK CNV'!$B10</f>
        <v>0.76691729323308266</v>
      </c>
      <c r="W10" s="32">
        <f>'Wang 2022 RTK CNV'!X10/'Wang 2022 RTK CNV'!$B10</f>
        <v>0.76691729323308266</v>
      </c>
      <c r="X10" s="32">
        <f>'Wang 2022 RTK CNV'!Y10/'Wang 2022 RTK CNV'!$B10</f>
        <v>0.76691729323308266</v>
      </c>
      <c r="Y10" s="32">
        <f>'Wang 2022 RTK CNV'!Z10/'Wang 2022 RTK CNV'!$B10</f>
        <v>0.38345864661654133</v>
      </c>
      <c r="Z10" s="32">
        <f>'Wang 2022 RTK CNV'!AA10/'Wang 2022 RTK CNV'!$B10</f>
        <v>1.1503759398496241</v>
      </c>
      <c r="AA10" s="32">
        <f>'Wang 2022 RTK CNV'!AB10/'Wang 2022 RTK CNV'!$B10</f>
        <v>0.76691729323308266</v>
      </c>
      <c r="AB10" s="32">
        <f>'Wang 2022 RTK CNV'!AC10/'Wang 2022 RTK CNV'!$B10</f>
        <v>0.76691729323308266</v>
      </c>
      <c r="AC10" s="32">
        <f>'Wang 2022 RTK CNV'!AD10/'Wang 2022 RTK CNV'!$B10</f>
        <v>0.76691729323308266</v>
      </c>
      <c r="AD10" s="32">
        <f>'Wang 2022 RTK CNV'!AE10/'Wang 2022 RTK CNV'!$B10</f>
        <v>1.1503759398496241</v>
      </c>
      <c r="AE10" s="32">
        <f>'Wang 2022 RTK CNV'!AF10/'Wang 2022 RTK CNV'!$B10</f>
        <v>0.76691729323308266</v>
      </c>
      <c r="AF10" s="32">
        <f>'Wang 2022 RTK CNV'!AG10/'Wang 2022 RTK CNV'!$B10</f>
        <v>1.5338345864661653</v>
      </c>
      <c r="AG10" s="32">
        <f>'Wang 2022 RTK CNV'!AH10/'Wang 2022 RTK CNV'!$B10</f>
        <v>0.76691729323308266</v>
      </c>
      <c r="AH10" s="32">
        <f>'Wang 2022 RTK CNV'!AI10/'Wang 2022 RTK CNV'!$B10</f>
        <v>1.1503759398496241</v>
      </c>
      <c r="AI10" s="32">
        <f>'Wang 2022 RTK CNV'!AJ10/'Wang 2022 RTK CNV'!$B10</f>
        <v>0.38345864661654133</v>
      </c>
      <c r="AJ10" s="32">
        <f>'Wang 2022 RTK CNV'!AK10/'Wang 2022 RTK CNV'!$B10</f>
        <v>0.38345864661654133</v>
      </c>
      <c r="AK10" s="32">
        <f>'Wang 2022 RTK CNV'!AL10/'Wang 2022 RTK CNV'!$B10</f>
        <v>0.76691729323308266</v>
      </c>
      <c r="AL10" s="32">
        <f>'Wang 2022 RTK CNV'!AM10/'Wang 2022 RTK CNV'!$B10</f>
        <v>0.76691729323308266</v>
      </c>
      <c r="AM10" s="32">
        <f>'Wang 2022 RTK CNV'!AN10/'Wang 2022 RTK CNV'!$B10</f>
        <v>0.76691729323308266</v>
      </c>
      <c r="AN10" s="32">
        <f>'Wang 2022 RTK CNV'!AO10/'Wang 2022 RTK CNV'!$B10</f>
        <v>0.76691729323308266</v>
      </c>
      <c r="AO10" s="32">
        <f>'Wang 2022 RTK CNV'!AP10/'Wang 2022 RTK CNV'!$B10</f>
        <v>0.76691729323308266</v>
      </c>
      <c r="AP10" s="32">
        <f>'Wang 2022 RTK CNV'!AQ10/'Wang 2022 RTK CNV'!$B10</f>
        <v>0.76691729323308266</v>
      </c>
      <c r="AQ10" s="32">
        <f>'Wang 2022 RTK CNV'!AR10/'Wang 2022 RTK CNV'!$B10</f>
        <v>0.76691729323308266</v>
      </c>
      <c r="AR10" s="32">
        <f>'Wang 2022 RTK CNV'!AS10/'Wang 2022 RTK CNV'!$B10</f>
        <v>0.38345864661654133</v>
      </c>
      <c r="AS10" s="32">
        <f>'Wang 2022 RTK CNV'!AT10/'Wang 2022 RTK CNV'!$B10</f>
        <v>0.76691729323308266</v>
      </c>
      <c r="AT10" s="32">
        <f>'Wang 2022 RTK CNV'!AU10/'Wang 2022 RTK CNV'!$B10</f>
        <v>1.1503759398496241</v>
      </c>
      <c r="AU10" s="32">
        <f>'Wang 2022 RTK CNV'!AV10/'Wang 2022 RTK CNV'!$B10</f>
        <v>0.38345864661654133</v>
      </c>
      <c r="AV10" s="32">
        <f>'Wang 2022 RTK CNV'!AW10/'Wang 2022 RTK CNV'!$B10</f>
        <v>0.76691729323308266</v>
      </c>
      <c r="AW10" s="32">
        <f>'Wang 2022 RTK CNV'!AX10/'Wang 2022 RTK CNV'!$B10</f>
        <v>0.38345864661654133</v>
      </c>
      <c r="AX10" s="32">
        <f>'Wang 2022 RTK CNV'!AY10/'Wang 2022 RTK CNV'!$B10</f>
        <v>0.76691729323308266</v>
      </c>
      <c r="AY10" s="32">
        <f>'Wang 2022 RTK CNV'!AZ10/'Wang 2022 RTK CNV'!$B10</f>
        <v>0.38345864661654133</v>
      </c>
      <c r="AZ10" s="32">
        <f>'Wang 2022 RTK CNV'!BA10/'Wang 2022 RTK CNV'!$B10</f>
        <v>0.38345864661654133</v>
      </c>
      <c r="BA10" s="32">
        <f>'Wang 2022 RTK CNV'!BB10/'Wang 2022 RTK CNV'!$B10</f>
        <v>0.38345864661654133</v>
      </c>
      <c r="BB10" s="32">
        <f>'Wang 2022 RTK CNV'!BC10/'Wang 2022 RTK CNV'!$B10</f>
        <v>0.76691729323308266</v>
      </c>
      <c r="BC10" s="32">
        <f>'Wang 2022 RTK CNV'!BD10/'Wang 2022 RTK CNV'!$B10</f>
        <v>1.1503759398496241</v>
      </c>
      <c r="BD10" s="32">
        <f>'Wang 2022 RTK CNV'!BE10/'Wang 2022 RTK CNV'!$B10</f>
        <v>0.38345864661654133</v>
      </c>
      <c r="BE10" s="32">
        <f>'Wang 2022 RTK CNV'!BF10/'Wang 2022 RTK CNV'!$B10</f>
        <v>0.76691729323308266</v>
      </c>
      <c r="BF10" s="32">
        <f>'Wang 2022 RTK CNV'!BG10/'Wang 2022 RTK CNV'!$B10</f>
        <v>0.76691729323308266</v>
      </c>
      <c r="BG10" s="32">
        <f>'Wang 2022 RTK CNV'!BH10/'Wang 2022 RTK CNV'!$B10</f>
        <v>1.1503759398496241</v>
      </c>
      <c r="BH10" s="32">
        <f>'Wang 2022 RTK CNV'!BI10/'Wang 2022 RTK CNV'!$B10</f>
        <v>0.76691729323308266</v>
      </c>
      <c r="BI10" s="32">
        <f>'Wang 2022 RTK CNV'!BJ10/'Wang 2022 RTK CNV'!$B10</f>
        <v>0.76691729323308266</v>
      </c>
      <c r="BJ10" s="32">
        <f>'Wang 2022 RTK CNV'!BK10/'Wang 2022 RTK CNV'!$B10</f>
        <v>0.38345864661654133</v>
      </c>
      <c r="BK10" s="32">
        <f>'Wang 2022 RTK CNV'!BL10/'Wang 2022 RTK CNV'!$B10</f>
        <v>0.76691729323308266</v>
      </c>
      <c r="BL10" s="32">
        <f>'Wang 2022 RTK CNV'!BM10/'Wang 2022 RTK CNV'!$B10</f>
        <v>1.1503759398496241</v>
      </c>
      <c r="BM10" s="32">
        <f>'Wang 2022 RTK CNV'!BN10/'Wang 2022 RTK CNV'!$B10</f>
        <v>0.76691729323308266</v>
      </c>
      <c r="BN10" s="32">
        <f>'Wang 2022 RTK CNV'!BO10/'Wang 2022 RTK CNV'!$B10</f>
        <v>0.38345864661654133</v>
      </c>
      <c r="BO10" s="32">
        <f>'Wang 2022 RTK CNV'!BP10/'Wang 2022 RTK CNV'!$B10</f>
        <v>0.76691729323308266</v>
      </c>
      <c r="BP10" s="32">
        <f>'Wang 2022 RTK CNV'!BQ10/'Wang 2022 RTK CNV'!$B10</f>
        <v>0.76691729323308266</v>
      </c>
      <c r="BQ10" s="32">
        <f>'Wang 2022 RTK CNV'!BR10/'Wang 2022 RTK CNV'!$B10</f>
        <v>0.76691729323308266</v>
      </c>
      <c r="BR10" s="32">
        <f>'Wang 2022 RTK CNV'!BS10/'Wang 2022 RTK CNV'!$B10</f>
        <v>1.5338345864661653</v>
      </c>
      <c r="BS10" s="32">
        <f>'Wang 2022 RTK CNV'!BT10/'Wang 2022 RTK CNV'!$B10</f>
        <v>0.38345864661654133</v>
      </c>
    </row>
    <row r="11" spans="1:71" x14ac:dyDescent="0.25">
      <c r="A11" s="31" t="s">
        <v>284</v>
      </c>
      <c r="B11" s="32">
        <f>'Wang 2022 RTK CNV'!C11/'Wang 2022 RTK CNV'!$B11</f>
        <v>0.88823529411764712</v>
      </c>
      <c r="C11" s="32">
        <f>'Wang 2022 RTK CNV'!D11/'Wang 2022 RTK CNV'!$B11</f>
        <v>0.88823529411764712</v>
      </c>
      <c r="D11" s="32">
        <f>'Wang 2022 RTK CNV'!E11/'Wang 2022 RTK CNV'!$B11</f>
        <v>0.88823529411764712</v>
      </c>
      <c r="E11" s="32">
        <f>'Wang 2022 RTK CNV'!F11/'Wang 2022 RTK CNV'!$B11</f>
        <v>0.88823529411764712</v>
      </c>
      <c r="F11" s="32">
        <f>'Wang 2022 RTK CNV'!G11/'Wang 2022 RTK CNV'!$B11</f>
        <v>0.88823529411764712</v>
      </c>
      <c r="G11" s="32">
        <f>'Wang 2022 RTK CNV'!H11/'Wang 2022 RTK CNV'!$B11</f>
        <v>0.88823529411764712</v>
      </c>
      <c r="H11" s="32">
        <f>'Wang 2022 RTK CNV'!I11/'Wang 2022 RTK CNV'!$B11</f>
        <v>0.88823529411764712</v>
      </c>
      <c r="I11" s="32">
        <f>'Wang 2022 RTK CNV'!J11/'Wang 2022 RTK CNV'!$B11</f>
        <v>0.88823529411764712</v>
      </c>
      <c r="J11" s="32">
        <f>'Wang 2022 RTK CNV'!K11/'Wang 2022 RTK CNV'!$B11</f>
        <v>0.88823529411764712</v>
      </c>
      <c r="K11" s="32">
        <f>'Wang 2022 RTK CNV'!L11/'Wang 2022 RTK CNV'!$B11</f>
        <v>0.44411764705882356</v>
      </c>
      <c r="L11" s="32">
        <f>'Wang 2022 RTK CNV'!M11/'Wang 2022 RTK CNV'!$B11</f>
        <v>0.88823529411764712</v>
      </c>
      <c r="M11" s="32">
        <f>'Wang 2022 RTK CNV'!N11/'Wang 2022 RTK CNV'!$B11</f>
        <v>0.88823529411764712</v>
      </c>
      <c r="N11" s="32">
        <f>'Wang 2022 RTK CNV'!O11/'Wang 2022 RTK CNV'!$B11</f>
        <v>0.88823529411764712</v>
      </c>
      <c r="O11" s="32">
        <f>'Wang 2022 RTK CNV'!P11/'Wang 2022 RTK CNV'!$B11</f>
        <v>0.44411764705882356</v>
      </c>
      <c r="P11" s="32">
        <f>'Wang 2022 RTK CNV'!Q11/'Wang 2022 RTK CNV'!$B11</f>
        <v>0.88823529411764712</v>
      </c>
      <c r="Q11" s="32">
        <f>'Wang 2022 RTK CNV'!R11/'Wang 2022 RTK CNV'!$B11</f>
        <v>0.88823529411764712</v>
      </c>
      <c r="R11" s="32">
        <f>'Wang 2022 RTK CNV'!S11/'Wang 2022 RTK CNV'!$B11</f>
        <v>0.88823529411764712</v>
      </c>
      <c r="S11" s="32">
        <f>'Wang 2022 RTK CNV'!T11/'Wang 2022 RTK CNV'!$B11</f>
        <v>0.88823529411764712</v>
      </c>
      <c r="T11" s="32">
        <f>'Wang 2022 RTK CNV'!U11/'Wang 2022 RTK CNV'!$B11</f>
        <v>0.88823529411764712</v>
      </c>
      <c r="U11" s="32">
        <f>'Wang 2022 RTK CNV'!V11/'Wang 2022 RTK CNV'!$B11</f>
        <v>0.88823529411764712</v>
      </c>
      <c r="V11" s="32">
        <f>'Wang 2022 RTK CNV'!W11/'Wang 2022 RTK CNV'!$B11</f>
        <v>0.88823529411764712</v>
      </c>
      <c r="W11" s="32">
        <f>'Wang 2022 RTK CNV'!X11/'Wang 2022 RTK CNV'!$B11</f>
        <v>0.88823529411764712</v>
      </c>
      <c r="X11" s="32">
        <f>'Wang 2022 RTK CNV'!Y11/'Wang 2022 RTK CNV'!$B11</f>
        <v>0.88823529411764712</v>
      </c>
      <c r="Y11" s="32">
        <f>'Wang 2022 RTK CNV'!Z11/'Wang 2022 RTK CNV'!$B11</f>
        <v>0.44411764705882356</v>
      </c>
      <c r="Z11" s="32">
        <f>'Wang 2022 RTK CNV'!AA11/'Wang 2022 RTK CNV'!$B11</f>
        <v>0.88823529411764712</v>
      </c>
      <c r="AA11" s="32">
        <f>'Wang 2022 RTK CNV'!AB11/'Wang 2022 RTK CNV'!$B11</f>
        <v>0.88823529411764712</v>
      </c>
      <c r="AB11" s="32">
        <f>'Wang 2022 RTK CNV'!AC11/'Wang 2022 RTK CNV'!$B11</f>
        <v>0.88823529411764712</v>
      </c>
      <c r="AC11" s="32">
        <f>'Wang 2022 RTK CNV'!AD11/'Wang 2022 RTK CNV'!$B11</f>
        <v>0.44411764705882356</v>
      </c>
      <c r="AD11" s="32">
        <f>'Wang 2022 RTK CNV'!AE11/'Wang 2022 RTK CNV'!$B11</f>
        <v>1.3323529411764705</v>
      </c>
      <c r="AE11" s="32">
        <f>'Wang 2022 RTK CNV'!AF11/'Wang 2022 RTK CNV'!$B11</f>
        <v>0.88823529411764712</v>
      </c>
      <c r="AF11" s="32">
        <f>'Wang 2022 RTK CNV'!AG11/'Wang 2022 RTK CNV'!$B11</f>
        <v>2.2205882352941178</v>
      </c>
      <c r="AG11" s="32">
        <f>'Wang 2022 RTK CNV'!AH11/'Wang 2022 RTK CNV'!$B11</f>
        <v>0.88823529411764712</v>
      </c>
      <c r="AH11" s="32">
        <f>'Wang 2022 RTK CNV'!AI11/'Wang 2022 RTK CNV'!$B11</f>
        <v>1.7764705882352942</v>
      </c>
      <c r="AI11" s="32">
        <f>'Wang 2022 RTK CNV'!AJ11/'Wang 2022 RTK CNV'!$B11</f>
        <v>0.44411764705882356</v>
      </c>
      <c r="AJ11" s="32">
        <f>'Wang 2022 RTK CNV'!AK11/'Wang 2022 RTK CNV'!$B11</f>
        <v>0.44411764705882356</v>
      </c>
      <c r="AK11" s="32">
        <f>'Wang 2022 RTK CNV'!AL11/'Wang 2022 RTK CNV'!$B11</f>
        <v>0.88823529411764712</v>
      </c>
      <c r="AL11" s="32">
        <f>'Wang 2022 RTK CNV'!AM11/'Wang 2022 RTK CNV'!$B11</f>
        <v>0.88823529411764712</v>
      </c>
      <c r="AM11" s="32">
        <f>'Wang 2022 RTK CNV'!AN11/'Wang 2022 RTK CNV'!$B11</f>
        <v>0.88823529411764712</v>
      </c>
      <c r="AN11" s="32">
        <f>'Wang 2022 RTK CNV'!AO11/'Wang 2022 RTK CNV'!$B11</f>
        <v>0.44411764705882356</v>
      </c>
      <c r="AO11" s="32">
        <f>'Wang 2022 RTK CNV'!AP11/'Wang 2022 RTK CNV'!$B11</f>
        <v>0.88823529411764712</v>
      </c>
      <c r="AP11" s="32">
        <f>'Wang 2022 RTK CNV'!AQ11/'Wang 2022 RTK CNV'!$B11</f>
        <v>1.3323529411764705</v>
      </c>
      <c r="AQ11" s="32">
        <f>'Wang 2022 RTK CNV'!AR11/'Wang 2022 RTK CNV'!$B11</f>
        <v>0.88823529411764712</v>
      </c>
      <c r="AR11" s="32">
        <f>'Wang 2022 RTK CNV'!AS11/'Wang 2022 RTK CNV'!$B11</f>
        <v>0.88823529411764712</v>
      </c>
      <c r="AS11" s="32">
        <f>'Wang 2022 RTK CNV'!AT11/'Wang 2022 RTK CNV'!$B11</f>
        <v>0.44411764705882356</v>
      </c>
      <c r="AT11" s="32">
        <f>'Wang 2022 RTK CNV'!AU11/'Wang 2022 RTK CNV'!$B11</f>
        <v>1.3323529411764705</v>
      </c>
      <c r="AU11" s="32">
        <f>'Wang 2022 RTK CNV'!AV11/'Wang 2022 RTK CNV'!$B11</f>
        <v>0.88823529411764712</v>
      </c>
      <c r="AV11" s="32">
        <f>'Wang 2022 RTK CNV'!AW11/'Wang 2022 RTK CNV'!$B11</f>
        <v>0.88823529411764712</v>
      </c>
      <c r="AW11" s="32">
        <f>'Wang 2022 RTK CNV'!AX11/'Wang 2022 RTK CNV'!$B11</f>
        <v>0.88823529411764712</v>
      </c>
      <c r="AX11" s="32">
        <f>'Wang 2022 RTK CNV'!AY11/'Wang 2022 RTK CNV'!$B11</f>
        <v>0.44411764705882356</v>
      </c>
      <c r="AY11" s="32">
        <f>'Wang 2022 RTK CNV'!AZ11/'Wang 2022 RTK CNV'!$B11</f>
        <v>0.88823529411764712</v>
      </c>
      <c r="AZ11" s="32">
        <f>'Wang 2022 RTK CNV'!BA11/'Wang 2022 RTK CNV'!$B11</f>
        <v>0.88823529411764712</v>
      </c>
      <c r="BA11" s="32">
        <f>'Wang 2022 RTK CNV'!BB11/'Wang 2022 RTK CNV'!$B11</f>
        <v>0.88823529411764712</v>
      </c>
      <c r="BB11" s="32">
        <f>'Wang 2022 RTK CNV'!BC11/'Wang 2022 RTK CNV'!$B11</f>
        <v>0.44411764705882356</v>
      </c>
      <c r="BC11" s="32">
        <f>'Wang 2022 RTK CNV'!BD11/'Wang 2022 RTK CNV'!$B11</f>
        <v>1.3323529411764705</v>
      </c>
      <c r="BD11" s="32">
        <f>'Wang 2022 RTK CNV'!BE11/'Wang 2022 RTK CNV'!$B11</f>
        <v>0.88823529411764712</v>
      </c>
      <c r="BE11" s="32">
        <f>'Wang 2022 RTK CNV'!BF11/'Wang 2022 RTK CNV'!$B11</f>
        <v>0.44411764705882356</v>
      </c>
      <c r="BF11" s="32">
        <f>'Wang 2022 RTK CNV'!BG11/'Wang 2022 RTK CNV'!$B11</f>
        <v>0.88823529411764712</v>
      </c>
      <c r="BG11" s="32">
        <f>'Wang 2022 RTK CNV'!BH11/'Wang 2022 RTK CNV'!$B11</f>
        <v>0.88823529411764712</v>
      </c>
      <c r="BH11" s="32">
        <f>'Wang 2022 RTK CNV'!BI11/'Wang 2022 RTK CNV'!$B11</f>
        <v>1.3323529411764705</v>
      </c>
      <c r="BI11" s="32">
        <f>'Wang 2022 RTK CNV'!BJ11/'Wang 2022 RTK CNV'!$B11</f>
        <v>0.44411764705882356</v>
      </c>
      <c r="BJ11" s="32">
        <f>'Wang 2022 RTK CNV'!BK11/'Wang 2022 RTK CNV'!$B11</f>
        <v>0.88823529411764712</v>
      </c>
      <c r="BK11" s="32">
        <f>'Wang 2022 RTK CNV'!BL11/'Wang 2022 RTK CNV'!$B11</f>
        <v>0.88823529411764712</v>
      </c>
      <c r="BL11" s="32">
        <f>'Wang 2022 RTK CNV'!BM11/'Wang 2022 RTK CNV'!$B11</f>
        <v>1.3323529411764705</v>
      </c>
      <c r="BM11" s="32">
        <f>'Wang 2022 RTK CNV'!BN11/'Wang 2022 RTK CNV'!$B11</f>
        <v>0.88823529411764712</v>
      </c>
      <c r="BN11" s="32">
        <f>'Wang 2022 RTK CNV'!BO11/'Wang 2022 RTK CNV'!$B11</f>
        <v>0.44411764705882356</v>
      </c>
      <c r="BO11" s="32">
        <f>'Wang 2022 RTK CNV'!BP11/'Wang 2022 RTK CNV'!$B11</f>
        <v>0.88823529411764712</v>
      </c>
      <c r="BP11" s="32">
        <f>'Wang 2022 RTK CNV'!BQ11/'Wang 2022 RTK CNV'!$B11</f>
        <v>0.88823529411764712</v>
      </c>
      <c r="BQ11" s="32">
        <f>'Wang 2022 RTK CNV'!BR11/'Wang 2022 RTK CNV'!$B11</f>
        <v>0.88823529411764712</v>
      </c>
      <c r="BR11" s="32">
        <f>'Wang 2022 RTK CNV'!BS11/'Wang 2022 RTK CNV'!$B11</f>
        <v>2.2205882352941178</v>
      </c>
      <c r="BS11" s="32">
        <f>'Wang 2022 RTK CNV'!BT11/'Wang 2022 RTK CNV'!$B11</f>
        <v>0.44411764705882356</v>
      </c>
    </row>
    <row r="12" spans="1:71" x14ac:dyDescent="0.25">
      <c r="A12" s="31" t="s">
        <v>285</v>
      </c>
      <c r="B12" s="32">
        <f>'Wang 2022 RTK CNV'!C12/'Wang 2022 RTK CNV'!$B12</f>
        <v>0.91515151515151516</v>
      </c>
      <c r="C12" s="32">
        <f>'Wang 2022 RTK CNV'!D12/'Wang 2022 RTK CNV'!$B12</f>
        <v>0.91515151515151516</v>
      </c>
      <c r="D12" s="32">
        <f>'Wang 2022 RTK CNV'!E12/'Wang 2022 RTK CNV'!$B12</f>
        <v>0.91515151515151516</v>
      </c>
      <c r="E12" s="32">
        <f>'Wang 2022 RTK CNV'!F12/'Wang 2022 RTK CNV'!$B12</f>
        <v>0.91515151515151516</v>
      </c>
      <c r="F12" s="32">
        <f>'Wang 2022 RTK CNV'!G12/'Wang 2022 RTK CNV'!$B12</f>
        <v>0.91515151515151516</v>
      </c>
      <c r="G12" s="32">
        <f>'Wang 2022 RTK CNV'!H12/'Wang 2022 RTK CNV'!$B12</f>
        <v>0.91515151515151516</v>
      </c>
      <c r="H12" s="32">
        <f>'Wang 2022 RTK CNV'!I12/'Wang 2022 RTK CNV'!$B12</f>
        <v>0.91515151515151516</v>
      </c>
      <c r="I12" s="32">
        <f>'Wang 2022 RTK CNV'!J12/'Wang 2022 RTK CNV'!$B12</f>
        <v>0.91515151515151516</v>
      </c>
      <c r="J12" s="32">
        <f>'Wang 2022 RTK CNV'!K12/'Wang 2022 RTK CNV'!$B12</f>
        <v>0.45757575757575758</v>
      </c>
      <c r="K12" s="32">
        <f>'Wang 2022 RTK CNV'!L12/'Wang 2022 RTK CNV'!$B12</f>
        <v>0.45757575757575758</v>
      </c>
      <c r="L12" s="32">
        <f>'Wang 2022 RTK CNV'!M12/'Wang 2022 RTK CNV'!$B12</f>
        <v>0.91515151515151516</v>
      </c>
      <c r="M12" s="32">
        <f>'Wang 2022 RTK CNV'!N12/'Wang 2022 RTK CNV'!$B12</f>
        <v>0.91515151515151516</v>
      </c>
      <c r="N12" s="32">
        <f>'Wang 2022 RTK CNV'!O12/'Wang 2022 RTK CNV'!$B12</f>
        <v>0.91515151515151516</v>
      </c>
      <c r="O12" s="32">
        <f>'Wang 2022 RTK CNV'!P12/'Wang 2022 RTK CNV'!$B12</f>
        <v>0.45757575757575758</v>
      </c>
      <c r="P12" s="32">
        <f>'Wang 2022 RTK CNV'!Q12/'Wang 2022 RTK CNV'!$B12</f>
        <v>0.91515151515151516</v>
      </c>
      <c r="Q12" s="32">
        <f>'Wang 2022 RTK CNV'!R12/'Wang 2022 RTK CNV'!$B12</f>
        <v>0.91515151515151516</v>
      </c>
      <c r="R12" s="32">
        <f>'Wang 2022 RTK CNV'!S12/'Wang 2022 RTK CNV'!$B12</f>
        <v>0.91515151515151516</v>
      </c>
      <c r="S12" s="32">
        <f>'Wang 2022 RTK CNV'!T12/'Wang 2022 RTK CNV'!$B12</f>
        <v>0.91515151515151516</v>
      </c>
      <c r="T12" s="32">
        <f>'Wang 2022 RTK CNV'!U12/'Wang 2022 RTK CNV'!$B12</f>
        <v>0.91515151515151516</v>
      </c>
      <c r="U12" s="32">
        <f>'Wang 2022 RTK CNV'!V12/'Wang 2022 RTK CNV'!$B12</f>
        <v>0.91515151515151516</v>
      </c>
      <c r="V12" s="32">
        <f>'Wang 2022 RTK CNV'!W12/'Wang 2022 RTK CNV'!$B12</f>
        <v>0.91515151515151516</v>
      </c>
      <c r="W12" s="32">
        <f>'Wang 2022 RTK CNV'!X12/'Wang 2022 RTK CNV'!$B12</f>
        <v>0.91515151515151516</v>
      </c>
      <c r="X12" s="32">
        <f>'Wang 2022 RTK CNV'!Y12/'Wang 2022 RTK CNV'!$B12</f>
        <v>0.91515151515151516</v>
      </c>
      <c r="Y12" s="32">
        <f>'Wang 2022 RTK CNV'!Z12/'Wang 2022 RTK CNV'!$B12</f>
        <v>0.45757575757575758</v>
      </c>
      <c r="Z12" s="32">
        <f>'Wang 2022 RTK CNV'!AA12/'Wang 2022 RTK CNV'!$B12</f>
        <v>0.91515151515151516</v>
      </c>
      <c r="AA12" s="32">
        <f>'Wang 2022 RTK CNV'!AB12/'Wang 2022 RTK CNV'!$B12</f>
        <v>0.91515151515151516</v>
      </c>
      <c r="AB12" s="32">
        <f>'Wang 2022 RTK CNV'!AC12/'Wang 2022 RTK CNV'!$B12</f>
        <v>0.91515151515151516</v>
      </c>
      <c r="AC12" s="32">
        <f>'Wang 2022 RTK CNV'!AD12/'Wang 2022 RTK CNV'!$B12</f>
        <v>0.91515151515151516</v>
      </c>
      <c r="AD12" s="32">
        <f>'Wang 2022 RTK CNV'!AE12/'Wang 2022 RTK CNV'!$B12</f>
        <v>1.3727272727272728</v>
      </c>
      <c r="AE12" s="32">
        <f>'Wang 2022 RTK CNV'!AF12/'Wang 2022 RTK CNV'!$B12</f>
        <v>0.91515151515151516</v>
      </c>
      <c r="AF12" s="32">
        <f>'Wang 2022 RTK CNV'!AG12/'Wang 2022 RTK CNV'!$B12</f>
        <v>2.2878787878787876</v>
      </c>
      <c r="AG12" s="32">
        <f>'Wang 2022 RTK CNV'!AH12/'Wang 2022 RTK CNV'!$B12</f>
        <v>0.91515151515151516</v>
      </c>
      <c r="AH12" s="32">
        <f>'Wang 2022 RTK CNV'!AI12/'Wang 2022 RTK CNV'!$B12</f>
        <v>1.8303030303030303</v>
      </c>
      <c r="AI12" s="32">
        <f>'Wang 2022 RTK CNV'!AJ12/'Wang 2022 RTK CNV'!$B12</f>
        <v>0.45757575757575758</v>
      </c>
      <c r="AJ12" s="32">
        <f>'Wang 2022 RTK CNV'!AK12/'Wang 2022 RTK CNV'!$B12</f>
        <v>0.45757575757575758</v>
      </c>
      <c r="AK12" s="32">
        <f>'Wang 2022 RTK CNV'!AL12/'Wang 2022 RTK CNV'!$B12</f>
        <v>0.91515151515151516</v>
      </c>
      <c r="AL12" s="32">
        <f>'Wang 2022 RTK CNV'!AM12/'Wang 2022 RTK CNV'!$B12</f>
        <v>0.91515151515151516</v>
      </c>
      <c r="AM12" s="32">
        <f>'Wang 2022 RTK CNV'!AN12/'Wang 2022 RTK CNV'!$B12</f>
        <v>0.91515151515151516</v>
      </c>
      <c r="AN12" s="32">
        <f>'Wang 2022 RTK CNV'!AO12/'Wang 2022 RTK CNV'!$B12</f>
        <v>0.91515151515151516</v>
      </c>
      <c r="AO12" s="32">
        <f>'Wang 2022 RTK CNV'!AP12/'Wang 2022 RTK CNV'!$B12</f>
        <v>0.91515151515151516</v>
      </c>
      <c r="AP12" s="32">
        <f>'Wang 2022 RTK CNV'!AQ12/'Wang 2022 RTK CNV'!$B12</f>
        <v>1.3727272727272728</v>
      </c>
      <c r="AQ12" s="32">
        <f>'Wang 2022 RTK CNV'!AR12/'Wang 2022 RTK CNV'!$B12</f>
        <v>0.91515151515151516</v>
      </c>
      <c r="AR12" s="32">
        <f>'Wang 2022 RTK CNV'!AS12/'Wang 2022 RTK CNV'!$B12</f>
        <v>0.91515151515151516</v>
      </c>
      <c r="AS12" s="32">
        <f>'Wang 2022 RTK CNV'!AT12/'Wang 2022 RTK CNV'!$B12</f>
        <v>0.91515151515151516</v>
      </c>
      <c r="AT12" s="32">
        <f>'Wang 2022 RTK CNV'!AU12/'Wang 2022 RTK CNV'!$B12</f>
        <v>1.3727272727272728</v>
      </c>
      <c r="AU12" s="32">
        <f>'Wang 2022 RTK CNV'!AV12/'Wang 2022 RTK CNV'!$B12</f>
        <v>0.91515151515151516</v>
      </c>
      <c r="AV12" s="32">
        <f>'Wang 2022 RTK CNV'!AW12/'Wang 2022 RTK CNV'!$B12</f>
        <v>0.91515151515151516</v>
      </c>
      <c r="AW12" s="32">
        <f>'Wang 2022 RTK CNV'!AX12/'Wang 2022 RTK CNV'!$B12</f>
        <v>0.91515151515151516</v>
      </c>
      <c r="AX12" s="32">
        <f>'Wang 2022 RTK CNV'!AY12/'Wang 2022 RTK CNV'!$B12</f>
        <v>0.45757575757575758</v>
      </c>
      <c r="AY12" s="32">
        <f>'Wang 2022 RTK CNV'!AZ12/'Wang 2022 RTK CNV'!$B12</f>
        <v>0.91515151515151516</v>
      </c>
      <c r="AZ12" s="32">
        <f>'Wang 2022 RTK CNV'!BA12/'Wang 2022 RTK CNV'!$B12</f>
        <v>0.91515151515151516</v>
      </c>
      <c r="BA12" s="32">
        <f>'Wang 2022 RTK CNV'!BB12/'Wang 2022 RTK CNV'!$B12</f>
        <v>0.91515151515151516</v>
      </c>
      <c r="BB12" s="32">
        <f>'Wang 2022 RTK CNV'!BC12/'Wang 2022 RTK CNV'!$B12</f>
        <v>0.45757575757575758</v>
      </c>
      <c r="BC12" s="32">
        <f>'Wang 2022 RTK CNV'!BD12/'Wang 2022 RTK CNV'!$B12</f>
        <v>1.3727272727272728</v>
      </c>
      <c r="BD12" s="32">
        <f>'Wang 2022 RTK CNV'!BE12/'Wang 2022 RTK CNV'!$B12</f>
        <v>0.91515151515151516</v>
      </c>
      <c r="BE12" s="32">
        <f>'Wang 2022 RTK CNV'!BF12/'Wang 2022 RTK CNV'!$B12</f>
        <v>0.45757575757575758</v>
      </c>
      <c r="BF12" s="32">
        <f>'Wang 2022 RTK CNV'!BG12/'Wang 2022 RTK CNV'!$B12</f>
        <v>0.91515151515151516</v>
      </c>
      <c r="BG12" s="32">
        <f>'Wang 2022 RTK CNV'!BH12/'Wang 2022 RTK CNV'!$B12</f>
        <v>0.91515151515151516</v>
      </c>
      <c r="BH12" s="32">
        <f>'Wang 2022 RTK CNV'!BI12/'Wang 2022 RTK CNV'!$B12</f>
        <v>1.3727272727272728</v>
      </c>
      <c r="BI12" s="32">
        <f>'Wang 2022 RTK CNV'!BJ12/'Wang 2022 RTK CNV'!$B12</f>
        <v>0.45757575757575758</v>
      </c>
      <c r="BJ12" s="32">
        <f>'Wang 2022 RTK CNV'!BK12/'Wang 2022 RTK CNV'!$B12</f>
        <v>0.91515151515151516</v>
      </c>
      <c r="BK12" s="32">
        <f>'Wang 2022 RTK CNV'!BL12/'Wang 2022 RTK CNV'!$B12</f>
        <v>0.91515151515151516</v>
      </c>
      <c r="BL12" s="32">
        <f>'Wang 2022 RTK CNV'!BM12/'Wang 2022 RTK CNV'!$B12</f>
        <v>1.3727272727272728</v>
      </c>
      <c r="BM12" s="32">
        <f>'Wang 2022 RTK CNV'!BN12/'Wang 2022 RTK CNV'!$B12</f>
        <v>0.91515151515151516</v>
      </c>
      <c r="BN12" s="32">
        <f>'Wang 2022 RTK CNV'!BO12/'Wang 2022 RTK CNV'!$B12</f>
        <v>0.45757575757575758</v>
      </c>
      <c r="BO12" s="32">
        <f>'Wang 2022 RTK CNV'!BP12/'Wang 2022 RTK CNV'!$B12</f>
        <v>0.91515151515151516</v>
      </c>
      <c r="BP12" s="32">
        <f>'Wang 2022 RTK CNV'!BQ12/'Wang 2022 RTK CNV'!$B12</f>
        <v>0.91515151515151516</v>
      </c>
      <c r="BQ12" s="32">
        <f>'Wang 2022 RTK CNV'!BR12/'Wang 2022 RTK CNV'!$B12</f>
        <v>0.91515151515151516</v>
      </c>
      <c r="BR12" s="32">
        <f>'Wang 2022 RTK CNV'!BS12/'Wang 2022 RTK CNV'!$B12</f>
        <v>2.2878787878787876</v>
      </c>
      <c r="BS12" s="32">
        <f>'Wang 2022 RTK CNV'!BT12/'Wang 2022 RTK CNV'!$B12</f>
        <v>0.45757575757575758</v>
      </c>
    </row>
    <row r="13" spans="1:71" x14ac:dyDescent="0.25">
      <c r="A13" s="31" t="s">
        <v>286</v>
      </c>
      <c r="B13" s="32">
        <f>'Wang 2022 RTK CNV'!C13/'Wang 2022 RTK CNV'!$B13</f>
        <v>0.76415094339622636</v>
      </c>
      <c r="C13" s="32">
        <f>'Wang 2022 RTK CNV'!D13/'Wang 2022 RTK CNV'!$B13</f>
        <v>0.38207547169811318</v>
      </c>
      <c r="D13" s="32">
        <f>'Wang 2022 RTK CNV'!E13/'Wang 2022 RTK CNV'!$B13</f>
        <v>0.76415094339622636</v>
      </c>
      <c r="E13" s="32">
        <f>'Wang 2022 RTK CNV'!F13/'Wang 2022 RTK CNV'!$B13</f>
        <v>0.76415094339622636</v>
      </c>
      <c r="F13" s="32">
        <f>'Wang 2022 RTK CNV'!G13/'Wang 2022 RTK CNV'!$B13</f>
        <v>0.38207547169811318</v>
      </c>
      <c r="G13" s="32">
        <f>'Wang 2022 RTK CNV'!H13/'Wang 2022 RTK CNV'!$B13</f>
        <v>0.76415094339622636</v>
      </c>
      <c r="H13" s="32">
        <f>'Wang 2022 RTK CNV'!I13/'Wang 2022 RTK CNV'!$B13</f>
        <v>0.38207547169811318</v>
      </c>
      <c r="I13" s="32">
        <f>'Wang 2022 RTK CNV'!J13/'Wang 2022 RTK CNV'!$B13</f>
        <v>0.76415094339622636</v>
      </c>
      <c r="J13" s="32">
        <f>'Wang 2022 RTK CNV'!K13/'Wang 2022 RTK CNV'!$B13</f>
        <v>0.38207547169811318</v>
      </c>
      <c r="K13" s="32">
        <f>'Wang 2022 RTK CNV'!L13/'Wang 2022 RTK CNV'!$B13</f>
        <v>0.38207547169811318</v>
      </c>
      <c r="L13" s="32">
        <f>'Wang 2022 RTK CNV'!M13/'Wang 2022 RTK CNV'!$B13</f>
        <v>0.76415094339622636</v>
      </c>
      <c r="M13" s="32">
        <f>'Wang 2022 RTK CNV'!N13/'Wang 2022 RTK CNV'!$B13</f>
        <v>0.76415094339622636</v>
      </c>
      <c r="N13" s="32">
        <f>'Wang 2022 RTK CNV'!O13/'Wang 2022 RTK CNV'!$B13</f>
        <v>0.76415094339622636</v>
      </c>
      <c r="O13" s="32">
        <f>'Wang 2022 RTK CNV'!P13/'Wang 2022 RTK CNV'!$B13</f>
        <v>0.38207547169811318</v>
      </c>
      <c r="P13" s="32">
        <f>'Wang 2022 RTK CNV'!Q13/'Wang 2022 RTK CNV'!$B13</f>
        <v>0.76415094339622636</v>
      </c>
      <c r="Q13" s="32">
        <f>'Wang 2022 RTK CNV'!R13/'Wang 2022 RTK CNV'!$B13</f>
        <v>0.76415094339622636</v>
      </c>
      <c r="R13" s="32">
        <f>'Wang 2022 RTK CNV'!S13/'Wang 2022 RTK CNV'!$B13</f>
        <v>0.76415094339622636</v>
      </c>
      <c r="S13" s="32">
        <f>'Wang 2022 RTK CNV'!T13/'Wang 2022 RTK CNV'!$B13</f>
        <v>0.76415094339622636</v>
      </c>
      <c r="T13" s="32">
        <f>'Wang 2022 RTK CNV'!U13/'Wang 2022 RTK CNV'!$B13</f>
        <v>0.76415094339622636</v>
      </c>
      <c r="U13" s="32">
        <f>'Wang 2022 RTK CNV'!V13/'Wang 2022 RTK CNV'!$B13</f>
        <v>0.76415094339622636</v>
      </c>
      <c r="V13" s="32">
        <f>'Wang 2022 RTK CNV'!W13/'Wang 2022 RTK CNV'!$B13</f>
        <v>0.76415094339622636</v>
      </c>
      <c r="W13" s="32">
        <f>'Wang 2022 RTK CNV'!X13/'Wang 2022 RTK CNV'!$B13</f>
        <v>0.76415094339622636</v>
      </c>
      <c r="X13" s="32">
        <f>'Wang 2022 RTK CNV'!Y13/'Wang 2022 RTK CNV'!$B13</f>
        <v>0.76415094339622636</v>
      </c>
      <c r="Y13" s="32">
        <f>'Wang 2022 RTK CNV'!Z13/'Wang 2022 RTK CNV'!$B13</f>
        <v>0.38207547169811318</v>
      </c>
      <c r="Z13" s="32">
        <f>'Wang 2022 RTK CNV'!AA13/'Wang 2022 RTK CNV'!$B13</f>
        <v>1.1462264150943395</v>
      </c>
      <c r="AA13" s="32">
        <f>'Wang 2022 RTK CNV'!AB13/'Wang 2022 RTK CNV'!$B13</f>
        <v>0.76415094339622636</v>
      </c>
      <c r="AB13" s="32">
        <f>'Wang 2022 RTK CNV'!AC13/'Wang 2022 RTK CNV'!$B13</f>
        <v>0.76415094339622636</v>
      </c>
      <c r="AC13" s="32">
        <f>'Wang 2022 RTK CNV'!AD13/'Wang 2022 RTK CNV'!$B13</f>
        <v>0.38207547169811318</v>
      </c>
      <c r="AD13" s="32">
        <f>'Wang 2022 RTK CNV'!AE13/'Wang 2022 RTK CNV'!$B13</f>
        <v>1.1462264150943395</v>
      </c>
      <c r="AE13" s="32">
        <f>'Wang 2022 RTK CNV'!AF13/'Wang 2022 RTK CNV'!$B13</f>
        <v>0.76415094339622636</v>
      </c>
      <c r="AF13" s="32">
        <f>'Wang 2022 RTK CNV'!AG13/'Wang 2022 RTK CNV'!$B13</f>
        <v>1.9103773584905659</v>
      </c>
      <c r="AG13" s="32">
        <f>'Wang 2022 RTK CNV'!AH13/'Wang 2022 RTK CNV'!$B13</f>
        <v>0.76415094339622636</v>
      </c>
      <c r="AH13" s="32">
        <f>'Wang 2022 RTK CNV'!AI13/'Wang 2022 RTK CNV'!$B13</f>
        <v>1.1462264150943395</v>
      </c>
      <c r="AI13" s="32">
        <f>'Wang 2022 RTK CNV'!AJ13/'Wang 2022 RTK CNV'!$B13</f>
        <v>0.38207547169811318</v>
      </c>
      <c r="AJ13" s="32">
        <f>'Wang 2022 RTK CNV'!AK13/'Wang 2022 RTK CNV'!$B13</f>
        <v>0.76415094339622636</v>
      </c>
      <c r="AK13" s="32">
        <f>'Wang 2022 RTK CNV'!AL13/'Wang 2022 RTK CNV'!$B13</f>
        <v>0.76415094339622636</v>
      </c>
      <c r="AL13" s="32">
        <f>'Wang 2022 RTK CNV'!AM13/'Wang 2022 RTK CNV'!$B13</f>
        <v>0.76415094339622636</v>
      </c>
      <c r="AM13" s="32">
        <f>'Wang 2022 RTK CNV'!AN13/'Wang 2022 RTK CNV'!$B13</f>
        <v>0.76415094339622636</v>
      </c>
      <c r="AN13" s="32">
        <f>'Wang 2022 RTK CNV'!AO13/'Wang 2022 RTK CNV'!$B13</f>
        <v>0.38207547169811318</v>
      </c>
      <c r="AO13" s="32">
        <f>'Wang 2022 RTK CNV'!AP13/'Wang 2022 RTK CNV'!$B13</f>
        <v>0.76415094339622636</v>
      </c>
      <c r="AP13" s="32">
        <f>'Wang 2022 RTK CNV'!AQ13/'Wang 2022 RTK CNV'!$B13</f>
        <v>1.1462264150943395</v>
      </c>
      <c r="AQ13" s="32">
        <f>'Wang 2022 RTK CNV'!AR13/'Wang 2022 RTK CNV'!$B13</f>
        <v>0.76415094339622636</v>
      </c>
      <c r="AR13" s="32">
        <f>'Wang 2022 RTK CNV'!AS13/'Wang 2022 RTK CNV'!$B13</f>
        <v>0.76415094339622636</v>
      </c>
      <c r="AS13" s="32">
        <f>'Wang 2022 RTK CNV'!AT13/'Wang 2022 RTK CNV'!$B13</f>
        <v>0.38207547169811318</v>
      </c>
      <c r="AT13" s="32">
        <f>'Wang 2022 RTK CNV'!AU13/'Wang 2022 RTK CNV'!$B13</f>
        <v>1.1462264150943395</v>
      </c>
      <c r="AU13" s="32">
        <f>'Wang 2022 RTK CNV'!AV13/'Wang 2022 RTK CNV'!$B13</f>
        <v>0.76415094339622636</v>
      </c>
      <c r="AV13" s="32">
        <f>'Wang 2022 RTK CNV'!AW13/'Wang 2022 RTK CNV'!$B13</f>
        <v>0.76415094339622636</v>
      </c>
      <c r="AW13" s="32">
        <f>'Wang 2022 RTK CNV'!AX13/'Wang 2022 RTK CNV'!$B13</f>
        <v>0.76415094339622636</v>
      </c>
      <c r="AX13" s="32">
        <f>'Wang 2022 RTK CNV'!AY13/'Wang 2022 RTK CNV'!$B13</f>
        <v>0.38207547169811318</v>
      </c>
      <c r="AY13" s="32">
        <f>'Wang 2022 RTK CNV'!AZ13/'Wang 2022 RTK CNV'!$B13</f>
        <v>0.76415094339622636</v>
      </c>
      <c r="AZ13" s="32">
        <f>'Wang 2022 RTK CNV'!BA13/'Wang 2022 RTK CNV'!$B13</f>
        <v>0.76415094339622636</v>
      </c>
      <c r="BA13" s="32">
        <f>'Wang 2022 RTK CNV'!BB13/'Wang 2022 RTK CNV'!$B13</f>
        <v>0.76415094339622636</v>
      </c>
      <c r="BB13" s="32">
        <f>'Wang 2022 RTK CNV'!BC13/'Wang 2022 RTK CNV'!$B13</f>
        <v>0.38207547169811318</v>
      </c>
      <c r="BC13" s="32">
        <f>'Wang 2022 RTK CNV'!BD13/'Wang 2022 RTK CNV'!$B13</f>
        <v>1.1462264150943395</v>
      </c>
      <c r="BD13" s="32">
        <f>'Wang 2022 RTK CNV'!BE13/'Wang 2022 RTK CNV'!$B13</f>
        <v>0.76415094339622636</v>
      </c>
      <c r="BE13" s="32">
        <f>'Wang 2022 RTK CNV'!BF13/'Wang 2022 RTK CNV'!$B13</f>
        <v>0.38207547169811318</v>
      </c>
      <c r="BF13" s="32">
        <f>'Wang 2022 RTK CNV'!BG13/'Wang 2022 RTK CNV'!$B13</f>
        <v>0.76415094339622636</v>
      </c>
      <c r="BG13" s="32">
        <f>'Wang 2022 RTK CNV'!BH13/'Wang 2022 RTK CNV'!$B13</f>
        <v>0.76415094339622636</v>
      </c>
      <c r="BH13" s="32">
        <f>'Wang 2022 RTK CNV'!BI13/'Wang 2022 RTK CNV'!$B13</f>
        <v>1.1462264150943395</v>
      </c>
      <c r="BI13" s="32">
        <f>'Wang 2022 RTK CNV'!BJ13/'Wang 2022 RTK CNV'!$B13</f>
        <v>0.38207547169811318</v>
      </c>
      <c r="BJ13" s="32">
        <f>'Wang 2022 RTK CNV'!BK13/'Wang 2022 RTK CNV'!$B13</f>
        <v>0.76415094339622636</v>
      </c>
      <c r="BK13" s="32">
        <f>'Wang 2022 RTK CNV'!BL13/'Wang 2022 RTK CNV'!$B13</f>
        <v>0.76415094339622636</v>
      </c>
      <c r="BL13" s="32">
        <f>'Wang 2022 RTK CNV'!BM13/'Wang 2022 RTK CNV'!$B13</f>
        <v>1.1462264150943395</v>
      </c>
      <c r="BM13" s="32">
        <f>'Wang 2022 RTK CNV'!BN13/'Wang 2022 RTK CNV'!$B13</f>
        <v>0.76415094339622636</v>
      </c>
      <c r="BN13" s="32">
        <f>'Wang 2022 RTK CNV'!BO13/'Wang 2022 RTK CNV'!$B13</f>
        <v>0.38207547169811318</v>
      </c>
      <c r="BO13" s="32">
        <f>'Wang 2022 RTK CNV'!BP13/'Wang 2022 RTK CNV'!$B13</f>
        <v>0.76415094339622636</v>
      </c>
      <c r="BP13" s="32">
        <f>'Wang 2022 RTK CNV'!BQ13/'Wang 2022 RTK CNV'!$B13</f>
        <v>0.76415094339622636</v>
      </c>
      <c r="BQ13" s="32">
        <f>'Wang 2022 RTK CNV'!BR13/'Wang 2022 RTK CNV'!$B13</f>
        <v>0.76415094339622636</v>
      </c>
      <c r="BR13" s="32">
        <f>'Wang 2022 RTK CNV'!BS13/'Wang 2022 RTK CNV'!$B13</f>
        <v>1.9103773584905659</v>
      </c>
      <c r="BS13" s="32">
        <f>'Wang 2022 RTK CNV'!BT13/'Wang 2022 RTK CNV'!$B13</f>
        <v>0.38207547169811318</v>
      </c>
    </row>
    <row r="14" spans="1:71" ht="15" customHeight="1" x14ac:dyDescent="0.25">
      <c r="A14" s="31" t="s">
        <v>287</v>
      </c>
      <c r="B14" s="32">
        <f>'Wang 2022 RTK CNV'!C14/'Wang 2022 RTK CNV'!$B14</f>
        <v>0.35374149659863946</v>
      </c>
      <c r="C14" s="32">
        <f>'Wang 2022 RTK CNV'!D14/'Wang 2022 RTK CNV'!$B14</f>
        <v>0.35374149659863946</v>
      </c>
      <c r="D14" s="32">
        <f>'Wang 2022 RTK CNV'!E14/'Wang 2022 RTK CNV'!$B14</f>
        <v>0.70748299319727892</v>
      </c>
      <c r="E14" s="32">
        <f>'Wang 2022 RTK CNV'!F14/'Wang 2022 RTK CNV'!$B14</f>
        <v>0.35374149659863946</v>
      </c>
      <c r="F14" s="32">
        <f>'Wang 2022 RTK CNV'!G14/'Wang 2022 RTK CNV'!$B14</f>
        <v>0.35374149659863946</v>
      </c>
      <c r="G14" s="32">
        <f>'Wang 2022 RTK CNV'!H14/'Wang 2022 RTK CNV'!$B14</f>
        <v>0.70748299319727892</v>
      </c>
      <c r="H14" s="32">
        <f>'Wang 2022 RTK CNV'!I14/'Wang 2022 RTK CNV'!$B14</f>
        <v>0.35374149659863946</v>
      </c>
      <c r="I14" s="32">
        <f>'Wang 2022 RTK CNV'!J14/'Wang 2022 RTK CNV'!$B14</f>
        <v>1.0612244897959182</v>
      </c>
      <c r="J14" s="32">
        <f>'Wang 2022 RTK CNV'!K14/'Wang 2022 RTK CNV'!$B14</f>
        <v>1.0612244897959182</v>
      </c>
      <c r="K14" s="32">
        <f>'Wang 2022 RTK CNV'!L14/'Wang 2022 RTK CNV'!$B14</f>
        <v>0.70748299319727892</v>
      </c>
      <c r="L14" s="32">
        <f>'Wang 2022 RTK CNV'!M14/'Wang 2022 RTK CNV'!$B14</f>
        <v>1.0612244897959182</v>
      </c>
      <c r="M14" s="32">
        <f>'Wang 2022 RTK CNV'!N14/'Wang 2022 RTK CNV'!$B14</f>
        <v>0.70748299319727892</v>
      </c>
      <c r="N14" s="32">
        <f>'Wang 2022 RTK CNV'!O14/'Wang 2022 RTK CNV'!$B14</f>
        <v>1.0612244897959182</v>
      </c>
      <c r="O14" s="32">
        <f>'Wang 2022 RTK CNV'!P14/'Wang 2022 RTK CNV'!$B14</f>
        <v>0.70748299319727892</v>
      </c>
      <c r="P14" s="32">
        <f>'Wang 2022 RTK CNV'!Q14/'Wang 2022 RTK CNV'!$B14</f>
        <v>0.70748299319727892</v>
      </c>
      <c r="Q14" s="32">
        <f>'Wang 2022 RTK CNV'!R14/'Wang 2022 RTK CNV'!$B14</f>
        <v>1.0612244897959182</v>
      </c>
      <c r="R14" s="32">
        <f>'Wang 2022 RTK CNV'!S14/'Wang 2022 RTK CNV'!$B14</f>
        <v>0.70748299319727892</v>
      </c>
      <c r="S14" s="32">
        <f>'Wang 2022 RTK CNV'!T14/'Wang 2022 RTK CNV'!$B14</f>
        <v>2.1224489795918364</v>
      </c>
      <c r="T14" s="32">
        <f>'Wang 2022 RTK CNV'!U14/'Wang 2022 RTK CNV'!$B14</f>
        <v>0.70748299319727892</v>
      </c>
      <c r="U14" s="32">
        <f>'Wang 2022 RTK CNV'!V14/'Wang 2022 RTK CNV'!$B14</f>
        <v>1.0612244897959182</v>
      </c>
      <c r="V14" s="32">
        <f>'Wang 2022 RTK CNV'!W14/'Wang 2022 RTK CNV'!$B14</f>
        <v>1.0612244897959182</v>
      </c>
      <c r="W14" s="32">
        <f>'Wang 2022 RTK CNV'!X14/'Wang 2022 RTK CNV'!$B14</f>
        <v>1.0612244897959182</v>
      </c>
      <c r="X14" s="32">
        <f>'Wang 2022 RTK CNV'!Y14/'Wang 2022 RTK CNV'!$B14</f>
        <v>1.0612244897959182</v>
      </c>
      <c r="Y14" s="32">
        <f>'Wang 2022 RTK CNV'!Z14/'Wang 2022 RTK CNV'!$B14</f>
        <v>0.35374149659863946</v>
      </c>
      <c r="Z14" s="32">
        <f>'Wang 2022 RTK CNV'!AA14/'Wang 2022 RTK CNV'!$B14</f>
        <v>2.1224489795918364</v>
      </c>
      <c r="AA14" s="32">
        <f>'Wang 2022 RTK CNV'!AB14/'Wang 2022 RTK CNV'!$B14</f>
        <v>0.35374149659863946</v>
      </c>
      <c r="AB14" s="32">
        <f>'Wang 2022 RTK CNV'!AC14/'Wang 2022 RTK CNV'!$B14</f>
        <v>1.0612244897959182</v>
      </c>
      <c r="AC14" s="32">
        <f>'Wang 2022 RTK CNV'!AD14/'Wang 2022 RTK CNV'!$B14</f>
        <v>0.70748299319727892</v>
      </c>
      <c r="AD14" s="32">
        <f>'Wang 2022 RTK CNV'!AE14/'Wang 2022 RTK CNV'!$B14</f>
        <v>1.4149659863945578</v>
      </c>
      <c r="AE14" s="32">
        <f>'Wang 2022 RTK CNV'!AF14/'Wang 2022 RTK CNV'!$B14</f>
        <v>1.0612244897959182</v>
      </c>
      <c r="AF14" s="32">
        <f>'Wang 2022 RTK CNV'!AG14/'Wang 2022 RTK CNV'!$B14</f>
        <v>1.0612244897959182</v>
      </c>
      <c r="AG14" s="32">
        <f>'Wang 2022 RTK CNV'!AH14/'Wang 2022 RTK CNV'!$B14</f>
        <v>1.0612244897959182</v>
      </c>
      <c r="AH14" s="32">
        <f>'Wang 2022 RTK CNV'!AI14/'Wang 2022 RTK CNV'!$B14</f>
        <v>2.1224489795918364</v>
      </c>
      <c r="AI14" s="32">
        <f>'Wang 2022 RTK CNV'!AJ14/'Wang 2022 RTK CNV'!$B14</f>
        <v>0.35374149659863946</v>
      </c>
      <c r="AJ14" s="32">
        <f>'Wang 2022 RTK CNV'!AK14/'Wang 2022 RTK CNV'!$B14</f>
        <v>1.0612244897959182</v>
      </c>
      <c r="AK14" s="32">
        <f>'Wang 2022 RTK CNV'!AL14/'Wang 2022 RTK CNV'!$B14</f>
        <v>0.70748299319727892</v>
      </c>
      <c r="AL14" s="32">
        <f>'Wang 2022 RTK CNV'!AM14/'Wang 2022 RTK CNV'!$B14</f>
        <v>1.0612244897959182</v>
      </c>
      <c r="AM14" s="32">
        <f>'Wang 2022 RTK CNV'!AN14/'Wang 2022 RTK CNV'!$B14</f>
        <v>1.0612244897959182</v>
      </c>
      <c r="AN14" s="32">
        <f>'Wang 2022 RTK CNV'!AO14/'Wang 2022 RTK CNV'!$B14</f>
        <v>0.70748299319727892</v>
      </c>
      <c r="AO14" s="32">
        <f>'Wang 2022 RTK CNV'!AP14/'Wang 2022 RTK CNV'!$B14</f>
        <v>1.0612244897959182</v>
      </c>
      <c r="AP14" s="32">
        <f>'Wang 2022 RTK CNV'!AQ14/'Wang 2022 RTK CNV'!$B14</f>
        <v>1.4149659863945578</v>
      </c>
      <c r="AQ14" s="32">
        <f>'Wang 2022 RTK CNV'!AR14/'Wang 2022 RTK CNV'!$B14</f>
        <v>2.4761904761904758</v>
      </c>
      <c r="AR14" s="32">
        <f>'Wang 2022 RTK CNV'!AS14/'Wang 2022 RTK CNV'!$B14</f>
        <v>1.0612244897959182</v>
      </c>
      <c r="AS14" s="32">
        <f>'Wang 2022 RTK CNV'!AT14/'Wang 2022 RTK CNV'!$B14</f>
        <v>0.70748299319727892</v>
      </c>
      <c r="AT14" s="32">
        <f>'Wang 2022 RTK CNV'!AU14/'Wang 2022 RTK CNV'!$B14</f>
        <v>1.4149659863945578</v>
      </c>
      <c r="AU14" s="32">
        <f>'Wang 2022 RTK CNV'!AV14/'Wang 2022 RTK CNV'!$B14</f>
        <v>1.0612244897959182</v>
      </c>
      <c r="AV14" s="32">
        <f>'Wang 2022 RTK CNV'!AW14/'Wang 2022 RTK CNV'!$B14</f>
        <v>2.1224489795918364</v>
      </c>
      <c r="AW14" s="32">
        <f>'Wang 2022 RTK CNV'!AX14/'Wang 2022 RTK CNV'!$B14</f>
        <v>1.0612244897959182</v>
      </c>
      <c r="AX14" s="32">
        <f>'Wang 2022 RTK CNV'!AY14/'Wang 2022 RTK CNV'!$B14</f>
        <v>0.35374149659863946</v>
      </c>
      <c r="AY14" s="32">
        <f>'Wang 2022 RTK CNV'!AZ14/'Wang 2022 RTK CNV'!$B14</f>
        <v>1.0612244897959182</v>
      </c>
      <c r="AZ14" s="32">
        <f>'Wang 2022 RTK CNV'!BA14/'Wang 2022 RTK CNV'!$B14</f>
        <v>1.0612244897959182</v>
      </c>
      <c r="BA14" s="32">
        <f>'Wang 2022 RTK CNV'!BB14/'Wang 2022 RTK CNV'!$B14</f>
        <v>1.0612244897959182</v>
      </c>
      <c r="BB14" s="32">
        <f>'Wang 2022 RTK CNV'!BC14/'Wang 2022 RTK CNV'!$B14</f>
        <v>0.35374149659863946</v>
      </c>
      <c r="BC14" s="32">
        <f>'Wang 2022 RTK CNV'!BD14/'Wang 2022 RTK CNV'!$B14</f>
        <v>1.0612244897959182</v>
      </c>
      <c r="BD14" s="32">
        <f>'Wang 2022 RTK CNV'!BE14/'Wang 2022 RTK CNV'!$B14</f>
        <v>1.0612244897959182</v>
      </c>
      <c r="BE14" s="32">
        <f>'Wang 2022 RTK CNV'!BF14/'Wang 2022 RTK CNV'!$B14</f>
        <v>0.35374149659863946</v>
      </c>
      <c r="BF14" s="32">
        <f>'Wang 2022 RTK CNV'!BG14/'Wang 2022 RTK CNV'!$B14</f>
        <v>0.70748299319727892</v>
      </c>
      <c r="BG14" s="32">
        <f>'Wang 2022 RTK CNV'!BH14/'Wang 2022 RTK CNV'!$B14</f>
        <v>1.0612244897959182</v>
      </c>
      <c r="BH14" s="32">
        <f>'Wang 2022 RTK CNV'!BI14/'Wang 2022 RTK CNV'!$B14</f>
        <v>1.4149659863945578</v>
      </c>
      <c r="BI14" s="32">
        <f>'Wang 2022 RTK CNV'!BJ14/'Wang 2022 RTK CNV'!$B14</f>
        <v>0.35374149659863946</v>
      </c>
      <c r="BJ14" s="32">
        <f>'Wang 2022 RTK CNV'!BK14/'Wang 2022 RTK CNV'!$B14</f>
        <v>1.0612244897959182</v>
      </c>
      <c r="BK14" s="32">
        <f>'Wang 2022 RTK CNV'!BL14/'Wang 2022 RTK CNV'!$B14</f>
        <v>0.70748299319727892</v>
      </c>
      <c r="BL14" s="32">
        <f>'Wang 2022 RTK CNV'!BM14/'Wang 2022 RTK CNV'!$B14</f>
        <v>1.0612244897959182</v>
      </c>
      <c r="BM14" s="32">
        <f>'Wang 2022 RTK CNV'!BN14/'Wang 2022 RTK CNV'!$B14</f>
        <v>2.1224489795918364</v>
      </c>
      <c r="BN14" s="32">
        <f>'Wang 2022 RTK CNV'!BO14/'Wang 2022 RTK CNV'!$B14</f>
        <v>1.0612244897959182</v>
      </c>
      <c r="BO14" s="32">
        <f>'Wang 2022 RTK CNV'!BP14/'Wang 2022 RTK CNV'!$B14</f>
        <v>1.0612244897959182</v>
      </c>
      <c r="BP14" s="32">
        <f>'Wang 2022 RTK CNV'!BQ14/'Wang 2022 RTK CNV'!$B14</f>
        <v>2.1224489795918364</v>
      </c>
      <c r="BQ14" s="32">
        <f>'Wang 2022 RTK CNV'!BR14/'Wang 2022 RTK CNV'!$B14</f>
        <v>1.0612244897959182</v>
      </c>
      <c r="BR14" s="32">
        <f>'Wang 2022 RTK CNV'!BS14/'Wang 2022 RTK CNV'!$B14</f>
        <v>1.0612244897959182</v>
      </c>
      <c r="BS14" s="32">
        <f>'Wang 2022 RTK CNV'!BT14/'Wang 2022 RTK CNV'!$B14</f>
        <v>0.35374149659863946</v>
      </c>
    </row>
    <row r="15" spans="1:71" x14ac:dyDescent="0.25">
      <c r="A15" s="31" t="s">
        <v>288</v>
      </c>
      <c r="B15" s="32">
        <f>'Wang 2022 RTK CNV'!C15/'Wang 2022 RTK CNV'!$B15</f>
        <v>0.21086956521739131</v>
      </c>
      <c r="C15" s="32">
        <f>'Wang 2022 RTK CNV'!D15/'Wang 2022 RTK CNV'!$B15</f>
        <v>0.42173913043478262</v>
      </c>
      <c r="D15" s="32">
        <f>'Wang 2022 RTK CNV'!E15/'Wang 2022 RTK CNV'!$B15</f>
        <v>0.63260869565217392</v>
      </c>
      <c r="E15" s="32">
        <f>'Wang 2022 RTK CNV'!F15/'Wang 2022 RTK CNV'!$B15</f>
        <v>0.21086956521739131</v>
      </c>
      <c r="F15" s="32">
        <f>'Wang 2022 RTK CNV'!G15/'Wang 2022 RTK CNV'!$B15</f>
        <v>0.42173913043478262</v>
      </c>
      <c r="G15" s="32">
        <f>'Wang 2022 RTK CNV'!H15/'Wang 2022 RTK CNV'!$B15</f>
        <v>0.63260869565217392</v>
      </c>
      <c r="H15" s="32">
        <f>'Wang 2022 RTK CNV'!I15/'Wang 2022 RTK CNV'!$B15</f>
        <v>0.42173913043478262</v>
      </c>
      <c r="I15" s="32">
        <f>'Wang 2022 RTK CNV'!J15/'Wang 2022 RTK CNV'!$B15</f>
        <v>0.84347826086956523</v>
      </c>
      <c r="J15" s="32">
        <f>'Wang 2022 RTK CNV'!K15/'Wang 2022 RTK CNV'!$B15</f>
        <v>0.63260869565217392</v>
      </c>
      <c r="K15" s="32">
        <f>'Wang 2022 RTK CNV'!L15/'Wang 2022 RTK CNV'!$B15</f>
        <v>0.63260869565217392</v>
      </c>
      <c r="L15" s="32">
        <f>'Wang 2022 RTK CNV'!M15/'Wang 2022 RTK CNV'!$B15</f>
        <v>0.84347826086956523</v>
      </c>
      <c r="M15" s="32">
        <f>'Wang 2022 RTK CNV'!N15/'Wang 2022 RTK CNV'!$B15</f>
        <v>0.63260869565217392</v>
      </c>
      <c r="N15" s="32">
        <f>'Wang 2022 RTK CNV'!O15/'Wang 2022 RTK CNV'!$B15</f>
        <v>0.84347826086956523</v>
      </c>
      <c r="O15" s="32">
        <f>'Wang 2022 RTK CNV'!P15/'Wang 2022 RTK CNV'!$B15</f>
        <v>0.63260869565217392</v>
      </c>
      <c r="P15" s="32">
        <f>'Wang 2022 RTK CNV'!Q15/'Wang 2022 RTK CNV'!$B15</f>
        <v>0.63260869565217392</v>
      </c>
      <c r="Q15" s="32">
        <f>'Wang 2022 RTK CNV'!R15/'Wang 2022 RTK CNV'!$B15</f>
        <v>0.63260869565217392</v>
      </c>
      <c r="R15" s="32">
        <f>'Wang 2022 RTK CNV'!S15/'Wang 2022 RTK CNV'!$B15</f>
        <v>0.63260869565217392</v>
      </c>
      <c r="S15" s="32">
        <f>'Wang 2022 RTK CNV'!T15/'Wang 2022 RTK CNV'!$B15</f>
        <v>0.63260869565217392</v>
      </c>
      <c r="T15" s="32">
        <f>'Wang 2022 RTK CNV'!U15/'Wang 2022 RTK CNV'!$B15</f>
        <v>0.63260869565217392</v>
      </c>
      <c r="U15" s="32">
        <f>'Wang 2022 RTK CNV'!V15/'Wang 2022 RTK CNV'!$B15</f>
        <v>0.42173913043478262</v>
      </c>
      <c r="V15" s="32">
        <f>'Wang 2022 RTK CNV'!W15/'Wang 2022 RTK CNV'!$B15</f>
        <v>0.42173913043478262</v>
      </c>
      <c r="W15" s="32">
        <f>'Wang 2022 RTK CNV'!X15/'Wang 2022 RTK CNV'!$B15</f>
        <v>0.84347826086956523</v>
      </c>
      <c r="X15" s="32">
        <f>'Wang 2022 RTK CNV'!Y15/'Wang 2022 RTK CNV'!$B15</f>
        <v>0.63260869565217392</v>
      </c>
      <c r="Y15" s="32">
        <f>'Wang 2022 RTK CNV'!Z15/'Wang 2022 RTK CNV'!$B15</f>
        <v>0.42173913043478262</v>
      </c>
      <c r="Z15" s="32">
        <f>'Wang 2022 RTK CNV'!AA15/'Wang 2022 RTK CNV'!$B15</f>
        <v>0.84347826086956523</v>
      </c>
      <c r="AA15" s="32">
        <f>'Wang 2022 RTK CNV'!AB15/'Wang 2022 RTK CNV'!$B15</f>
        <v>0.84347826086956523</v>
      </c>
      <c r="AB15" s="32">
        <f>'Wang 2022 RTK CNV'!AC15/'Wang 2022 RTK CNV'!$B15</f>
        <v>0.42173913043478262</v>
      </c>
      <c r="AC15" s="32">
        <f>'Wang 2022 RTK CNV'!AD15/'Wang 2022 RTK CNV'!$B15</f>
        <v>0.42173913043478262</v>
      </c>
      <c r="AD15" s="32">
        <f>'Wang 2022 RTK CNV'!AE15/'Wang 2022 RTK CNV'!$B15</f>
        <v>0.84347826086956523</v>
      </c>
      <c r="AE15" s="32">
        <f>'Wang 2022 RTK CNV'!AF15/'Wang 2022 RTK CNV'!$B15</f>
        <v>0.63260869565217392</v>
      </c>
      <c r="AF15" s="32">
        <f>'Wang 2022 RTK CNV'!AG15/'Wang 2022 RTK CNV'!$B15</f>
        <v>0.63260869565217392</v>
      </c>
      <c r="AG15" s="32">
        <f>'Wang 2022 RTK CNV'!AH15/'Wang 2022 RTK CNV'!$B15</f>
        <v>0.63260869565217392</v>
      </c>
      <c r="AH15" s="32">
        <f>'Wang 2022 RTK CNV'!AI15/'Wang 2022 RTK CNV'!$B15</f>
        <v>0.84347826086956523</v>
      </c>
      <c r="AI15" s="32">
        <f>'Wang 2022 RTK CNV'!AJ15/'Wang 2022 RTK CNV'!$B15</f>
        <v>0.21086956521739131</v>
      </c>
      <c r="AJ15" s="32">
        <f>'Wang 2022 RTK CNV'!AK15/'Wang 2022 RTK CNV'!$B15</f>
        <v>0.63260869565217392</v>
      </c>
      <c r="AK15" s="32">
        <f>'Wang 2022 RTK CNV'!AL15/'Wang 2022 RTK CNV'!$B15</f>
        <v>0.63260869565217392</v>
      </c>
      <c r="AL15" s="32">
        <f>'Wang 2022 RTK CNV'!AM15/'Wang 2022 RTK CNV'!$B15</f>
        <v>0.84347826086956523</v>
      </c>
      <c r="AM15" s="32">
        <f>'Wang 2022 RTK CNV'!AN15/'Wang 2022 RTK CNV'!$B15</f>
        <v>0.84347826086956523</v>
      </c>
      <c r="AN15" s="32">
        <f>'Wang 2022 RTK CNV'!AO15/'Wang 2022 RTK CNV'!$B15</f>
        <v>0.42173913043478262</v>
      </c>
      <c r="AO15" s="32">
        <f>'Wang 2022 RTK CNV'!AP15/'Wang 2022 RTK CNV'!$B15</f>
        <v>0.42173913043478262</v>
      </c>
      <c r="AP15" s="32">
        <f>'Wang 2022 RTK CNV'!AQ15/'Wang 2022 RTK CNV'!$B15</f>
        <v>0.63260869565217392</v>
      </c>
      <c r="AQ15" s="32">
        <f>'Wang 2022 RTK CNV'!AR15/'Wang 2022 RTK CNV'!$B15</f>
        <v>0.84347826086956523</v>
      </c>
      <c r="AR15" s="32">
        <f>'Wang 2022 RTK CNV'!AS15/'Wang 2022 RTK CNV'!$B15</f>
        <v>1.2652173913043478</v>
      </c>
      <c r="AS15" s="32">
        <f>'Wang 2022 RTK CNV'!AT15/'Wang 2022 RTK CNV'!$B15</f>
        <v>0.42173913043478262</v>
      </c>
      <c r="AT15" s="32">
        <f>'Wang 2022 RTK CNV'!AU15/'Wang 2022 RTK CNV'!$B15</f>
        <v>0.84347826086956523</v>
      </c>
      <c r="AU15" s="32">
        <f>'Wang 2022 RTK CNV'!AV15/'Wang 2022 RTK CNV'!$B15</f>
        <v>0.63260869565217392</v>
      </c>
      <c r="AV15" s="32">
        <f>'Wang 2022 RTK CNV'!AW15/'Wang 2022 RTK CNV'!$B15</f>
        <v>0.63260869565217392</v>
      </c>
      <c r="AW15" s="32">
        <f>'Wang 2022 RTK CNV'!AX15/'Wang 2022 RTK CNV'!$B15</f>
        <v>0.42173913043478262</v>
      </c>
      <c r="AX15" s="32">
        <f>'Wang 2022 RTK CNV'!AY15/'Wang 2022 RTK CNV'!$B15</f>
        <v>0.42173913043478262</v>
      </c>
      <c r="AY15" s="32">
        <f>'Wang 2022 RTK CNV'!AZ15/'Wang 2022 RTK CNV'!$B15</f>
        <v>0.42173913043478262</v>
      </c>
      <c r="AZ15" s="32">
        <f>'Wang 2022 RTK CNV'!BA15/'Wang 2022 RTK CNV'!$B15</f>
        <v>0.42173913043478262</v>
      </c>
      <c r="BA15" s="32">
        <f>'Wang 2022 RTK CNV'!BB15/'Wang 2022 RTK CNV'!$B15</f>
        <v>0.42173913043478262</v>
      </c>
      <c r="BB15" s="32">
        <f>'Wang 2022 RTK CNV'!BC15/'Wang 2022 RTK CNV'!$B15</f>
        <v>0.42173913043478262</v>
      </c>
      <c r="BC15" s="32">
        <f>'Wang 2022 RTK CNV'!BD15/'Wang 2022 RTK CNV'!$B15</f>
        <v>0.63260869565217392</v>
      </c>
      <c r="BD15" s="32">
        <f>'Wang 2022 RTK CNV'!BE15/'Wang 2022 RTK CNV'!$B15</f>
        <v>0.63260869565217392</v>
      </c>
      <c r="BE15" s="32">
        <f>'Wang 2022 RTK CNV'!BF15/'Wang 2022 RTK CNV'!$B15</f>
        <v>0.42173913043478262</v>
      </c>
      <c r="BF15" s="32">
        <f>'Wang 2022 RTK CNV'!BG15/'Wang 2022 RTK CNV'!$B15</f>
        <v>0.42173913043478262</v>
      </c>
      <c r="BG15" s="32">
        <f>'Wang 2022 RTK CNV'!BH15/'Wang 2022 RTK CNV'!$B15</f>
        <v>1.0543478260869565</v>
      </c>
      <c r="BH15" s="32">
        <f>'Wang 2022 RTK CNV'!BI15/'Wang 2022 RTK CNV'!$B15</f>
        <v>0.63260869565217392</v>
      </c>
      <c r="BI15" s="32">
        <f>'Wang 2022 RTK CNV'!BJ15/'Wang 2022 RTK CNV'!$B15</f>
        <v>0.42173913043478262</v>
      </c>
      <c r="BJ15" s="32">
        <f>'Wang 2022 RTK CNV'!BK15/'Wang 2022 RTK CNV'!$B15</f>
        <v>0.42173913043478262</v>
      </c>
      <c r="BK15" s="32">
        <f>'Wang 2022 RTK CNV'!BL15/'Wang 2022 RTK CNV'!$B15</f>
        <v>0.42173913043478262</v>
      </c>
      <c r="BL15" s="32">
        <f>'Wang 2022 RTK CNV'!BM15/'Wang 2022 RTK CNV'!$B15</f>
        <v>0.84347826086956523</v>
      </c>
      <c r="BM15" s="32">
        <f>'Wang 2022 RTK CNV'!BN15/'Wang 2022 RTK CNV'!$B15</f>
        <v>0.63260869565217392</v>
      </c>
      <c r="BN15" s="32">
        <f>'Wang 2022 RTK CNV'!BO15/'Wang 2022 RTK CNV'!$B15</f>
        <v>0.42173913043478262</v>
      </c>
      <c r="BO15" s="32">
        <f>'Wang 2022 RTK CNV'!BP15/'Wang 2022 RTK CNV'!$B15</f>
        <v>0.84347826086956523</v>
      </c>
      <c r="BP15" s="32">
        <f>'Wang 2022 RTK CNV'!BQ15/'Wang 2022 RTK CNV'!$B15</f>
        <v>0.63260869565217392</v>
      </c>
      <c r="BQ15" s="32">
        <f>'Wang 2022 RTK CNV'!BR15/'Wang 2022 RTK CNV'!$B15</f>
        <v>0.84347826086956523</v>
      </c>
      <c r="BR15" s="32">
        <f>'Wang 2022 RTK CNV'!BS15/'Wang 2022 RTK CNV'!$B15</f>
        <v>0.63260869565217392</v>
      </c>
      <c r="BS15" s="32">
        <f>'Wang 2022 RTK CNV'!BT15/'Wang 2022 RTK CNV'!$B15</f>
        <v>0.21086956521739131</v>
      </c>
    </row>
    <row r="16" spans="1:71" x14ac:dyDescent="0.25">
      <c r="A16" s="31" t="s">
        <v>289</v>
      </c>
      <c r="B16" s="32">
        <f>'Wang 2022 RTK CNV'!C16/'Wang 2022 RTK CNV'!$B16</f>
        <v>0.50455927051671734</v>
      </c>
      <c r="C16" s="32">
        <f>'Wang 2022 RTK CNV'!D16/'Wang 2022 RTK CNV'!$B16</f>
        <v>0.50455927051671734</v>
      </c>
      <c r="D16" s="32">
        <f>'Wang 2022 RTK CNV'!E16/'Wang 2022 RTK CNV'!$B16</f>
        <v>0.50455927051671734</v>
      </c>
      <c r="E16" s="32">
        <f>'Wang 2022 RTK CNV'!F16/'Wang 2022 RTK CNV'!$B16</f>
        <v>0.50455927051671734</v>
      </c>
      <c r="F16" s="32">
        <f>'Wang 2022 RTK CNV'!G16/'Wang 2022 RTK CNV'!$B16</f>
        <v>0.50455927051671734</v>
      </c>
      <c r="G16" s="32">
        <f>'Wang 2022 RTK CNV'!H16/'Wang 2022 RTK CNV'!$B16</f>
        <v>0.50455927051671734</v>
      </c>
      <c r="H16" s="32">
        <f>'Wang 2022 RTK CNV'!I16/'Wang 2022 RTK CNV'!$B16</f>
        <v>0.50455927051671734</v>
      </c>
      <c r="I16" s="32">
        <f>'Wang 2022 RTK CNV'!J16/'Wang 2022 RTK CNV'!$B16</f>
        <v>4.2887537993920972</v>
      </c>
      <c r="J16" s="32">
        <f>'Wang 2022 RTK CNV'!K16/'Wang 2022 RTK CNV'!$B16</f>
        <v>0.75683890577507595</v>
      </c>
      <c r="K16" s="32">
        <f>'Wang 2022 RTK CNV'!L16/'Wang 2022 RTK CNV'!$B16</f>
        <v>0.50455927051671734</v>
      </c>
      <c r="L16" s="32">
        <f>'Wang 2022 RTK CNV'!M16/'Wang 2022 RTK CNV'!$B16</f>
        <v>0.75683890577507595</v>
      </c>
      <c r="M16" s="32">
        <f>'Wang 2022 RTK CNV'!N16/'Wang 2022 RTK CNV'!$B16</f>
        <v>0.50455927051671734</v>
      </c>
      <c r="N16" s="32">
        <f>'Wang 2022 RTK CNV'!O16/'Wang 2022 RTK CNV'!$B16</f>
        <v>0.75683890577507595</v>
      </c>
      <c r="O16" s="32">
        <f>'Wang 2022 RTK CNV'!P16/'Wang 2022 RTK CNV'!$B16</f>
        <v>0.50455927051671734</v>
      </c>
      <c r="P16" s="32">
        <f>'Wang 2022 RTK CNV'!Q16/'Wang 2022 RTK CNV'!$B16</f>
        <v>0.50455927051671734</v>
      </c>
      <c r="Q16" s="32">
        <f>'Wang 2022 RTK CNV'!R16/'Wang 2022 RTK CNV'!$B16</f>
        <v>0.75683890577507595</v>
      </c>
      <c r="R16" s="32">
        <f>'Wang 2022 RTK CNV'!S16/'Wang 2022 RTK CNV'!$B16</f>
        <v>0.50455927051671734</v>
      </c>
      <c r="S16" s="32">
        <f>'Wang 2022 RTK CNV'!T16/'Wang 2022 RTK CNV'!$B16</f>
        <v>0.75683890577507595</v>
      </c>
      <c r="T16" s="32">
        <f>'Wang 2022 RTK CNV'!U16/'Wang 2022 RTK CNV'!$B16</f>
        <v>0.50455927051671734</v>
      </c>
      <c r="U16" s="32">
        <f>'Wang 2022 RTK CNV'!V16/'Wang 2022 RTK CNV'!$B16</f>
        <v>0.25227963525835867</v>
      </c>
      <c r="V16" s="32">
        <f>'Wang 2022 RTK CNV'!W16/'Wang 2022 RTK CNV'!$B16</f>
        <v>0.75683890577507595</v>
      </c>
      <c r="W16" s="32">
        <f>'Wang 2022 RTK CNV'!X16/'Wang 2022 RTK CNV'!$B16</f>
        <v>0.75683890577507595</v>
      </c>
      <c r="X16" s="32">
        <f>'Wang 2022 RTK CNV'!Y16/'Wang 2022 RTK CNV'!$B16</f>
        <v>0.75683890577507595</v>
      </c>
      <c r="Y16" s="32">
        <f>'Wang 2022 RTK CNV'!Z16/'Wang 2022 RTK CNV'!$B16</f>
        <v>0.25227963525835867</v>
      </c>
      <c r="Z16" s="32">
        <f>'Wang 2022 RTK CNV'!AA16/'Wang 2022 RTK CNV'!$B16</f>
        <v>1.0091185410334347</v>
      </c>
      <c r="AA16" s="32">
        <f>'Wang 2022 RTK CNV'!AB16/'Wang 2022 RTK CNV'!$B16</f>
        <v>0.50455927051671734</v>
      </c>
      <c r="AB16" s="32">
        <f>'Wang 2022 RTK CNV'!AC16/'Wang 2022 RTK CNV'!$B16</f>
        <v>0.75683890577507595</v>
      </c>
      <c r="AC16" s="32">
        <f>'Wang 2022 RTK CNV'!AD16/'Wang 2022 RTK CNV'!$B16</f>
        <v>0.50455927051671734</v>
      </c>
      <c r="AD16" s="32">
        <f>'Wang 2022 RTK CNV'!AE16/'Wang 2022 RTK CNV'!$B16</f>
        <v>0.50455927051671734</v>
      </c>
      <c r="AE16" s="32">
        <f>'Wang 2022 RTK CNV'!AF16/'Wang 2022 RTK CNV'!$B16</f>
        <v>0.75683890577507595</v>
      </c>
      <c r="AF16" s="32">
        <f>'Wang 2022 RTK CNV'!AG16/'Wang 2022 RTK CNV'!$B16</f>
        <v>1.0091185410334347</v>
      </c>
      <c r="AG16" s="32">
        <f>'Wang 2022 RTK CNV'!AH16/'Wang 2022 RTK CNV'!$B16</f>
        <v>0.75683890577507595</v>
      </c>
      <c r="AH16" s="32">
        <f>'Wang 2022 RTK CNV'!AI16/'Wang 2022 RTK CNV'!$B16</f>
        <v>1.0091185410334347</v>
      </c>
      <c r="AI16" s="32">
        <f>'Wang 2022 RTK CNV'!AJ16/'Wang 2022 RTK CNV'!$B16</f>
        <v>0.50455927051671734</v>
      </c>
      <c r="AJ16" s="32">
        <f>'Wang 2022 RTK CNV'!AK16/'Wang 2022 RTK CNV'!$B16</f>
        <v>0.75683890577507595</v>
      </c>
      <c r="AK16" s="32">
        <f>'Wang 2022 RTK CNV'!AL16/'Wang 2022 RTK CNV'!$B16</f>
        <v>0.50455927051671734</v>
      </c>
      <c r="AL16" s="32">
        <f>'Wang 2022 RTK CNV'!AM16/'Wang 2022 RTK CNV'!$B16</f>
        <v>1.0091185410334347</v>
      </c>
      <c r="AM16" s="32">
        <f>'Wang 2022 RTK CNV'!AN16/'Wang 2022 RTK CNV'!$B16</f>
        <v>0.75683890577507595</v>
      </c>
      <c r="AN16" s="32">
        <f>'Wang 2022 RTK CNV'!AO16/'Wang 2022 RTK CNV'!$B16</f>
        <v>0.50455927051671734</v>
      </c>
      <c r="AO16" s="32">
        <f>'Wang 2022 RTK CNV'!AP16/'Wang 2022 RTK CNV'!$B16</f>
        <v>0.75683890577507595</v>
      </c>
      <c r="AP16" s="32">
        <f>'Wang 2022 RTK CNV'!AQ16/'Wang 2022 RTK CNV'!$B16</f>
        <v>1.2613981762917934</v>
      </c>
      <c r="AQ16" s="32">
        <f>'Wang 2022 RTK CNV'!AR16/'Wang 2022 RTK CNV'!$B16</f>
        <v>0.75683890577507595</v>
      </c>
      <c r="AR16" s="32">
        <f>'Wang 2022 RTK CNV'!AS16/'Wang 2022 RTK CNV'!$B16</f>
        <v>0.50455927051671734</v>
      </c>
      <c r="AS16" s="32">
        <f>'Wang 2022 RTK CNV'!AT16/'Wang 2022 RTK CNV'!$B16</f>
        <v>0.50455927051671734</v>
      </c>
      <c r="AT16" s="32">
        <f>'Wang 2022 RTK CNV'!AU16/'Wang 2022 RTK CNV'!$B16</f>
        <v>0.50455927051671734</v>
      </c>
      <c r="AU16" s="32">
        <f>'Wang 2022 RTK CNV'!AV16/'Wang 2022 RTK CNV'!$B16</f>
        <v>0.50455927051671734</v>
      </c>
      <c r="AV16" s="32">
        <f>'Wang 2022 RTK CNV'!AW16/'Wang 2022 RTK CNV'!$B16</f>
        <v>0.75683890577507595</v>
      </c>
      <c r="AW16" s="32">
        <f>'Wang 2022 RTK CNV'!AX16/'Wang 2022 RTK CNV'!$B16</f>
        <v>0.50455927051671734</v>
      </c>
      <c r="AX16" s="32">
        <f>'Wang 2022 RTK CNV'!AY16/'Wang 2022 RTK CNV'!$B16</f>
        <v>0.50455927051671734</v>
      </c>
      <c r="AY16" s="32">
        <f>'Wang 2022 RTK CNV'!AZ16/'Wang 2022 RTK CNV'!$B16</f>
        <v>0.50455927051671734</v>
      </c>
      <c r="AZ16" s="32">
        <f>'Wang 2022 RTK CNV'!BA16/'Wang 2022 RTK CNV'!$B16</f>
        <v>0.50455927051671734</v>
      </c>
      <c r="BA16" s="32">
        <f>'Wang 2022 RTK CNV'!BB16/'Wang 2022 RTK CNV'!$B16</f>
        <v>0.50455927051671734</v>
      </c>
      <c r="BB16" s="32">
        <f>'Wang 2022 RTK CNV'!BC16/'Wang 2022 RTK CNV'!$B16</f>
        <v>0.50455927051671734</v>
      </c>
      <c r="BC16" s="32">
        <f>'Wang 2022 RTK CNV'!BD16/'Wang 2022 RTK CNV'!$B16</f>
        <v>1.0091185410334347</v>
      </c>
      <c r="BD16" s="32">
        <f>'Wang 2022 RTK CNV'!BE16/'Wang 2022 RTK CNV'!$B16</f>
        <v>0.50455927051671734</v>
      </c>
      <c r="BE16" s="32">
        <f>'Wang 2022 RTK CNV'!BF16/'Wang 2022 RTK CNV'!$B16</f>
        <v>0.50455927051671734</v>
      </c>
      <c r="BF16" s="32">
        <f>'Wang 2022 RTK CNV'!BG16/'Wang 2022 RTK CNV'!$B16</f>
        <v>0.50455927051671734</v>
      </c>
      <c r="BG16" s="32">
        <f>'Wang 2022 RTK CNV'!BH16/'Wang 2022 RTK CNV'!$B16</f>
        <v>0.75683890577507595</v>
      </c>
      <c r="BH16" s="32">
        <f>'Wang 2022 RTK CNV'!BI16/'Wang 2022 RTK CNV'!$B16</f>
        <v>1.2613981762917934</v>
      </c>
      <c r="BI16" s="32">
        <f>'Wang 2022 RTK CNV'!BJ16/'Wang 2022 RTK CNV'!$B16</f>
        <v>1.7659574468085106</v>
      </c>
      <c r="BJ16" s="32">
        <f>'Wang 2022 RTK CNV'!BK16/'Wang 2022 RTK CNV'!$B16</f>
        <v>0.50455927051671734</v>
      </c>
      <c r="BK16" s="32">
        <f>'Wang 2022 RTK CNV'!BL16/'Wang 2022 RTK CNV'!$B16</f>
        <v>0.50455927051671734</v>
      </c>
      <c r="BL16" s="32">
        <f>'Wang 2022 RTK CNV'!BM16/'Wang 2022 RTK CNV'!$B16</f>
        <v>0.75683890577507595</v>
      </c>
      <c r="BM16" s="32">
        <f>'Wang 2022 RTK CNV'!BN16/'Wang 2022 RTK CNV'!$B16</f>
        <v>0.75683890577507595</v>
      </c>
      <c r="BN16" s="32">
        <f>'Wang 2022 RTK CNV'!BO16/'Wang 2022 RTK CNV'!$B16</f>
        <v>0.50455927051671734</v>
      </c>
      <c r="BO16" s="32">
        <f>'Wang 2022 RTK CNV'!BP16/'Wang 2022 RTK CNV'!$B16</f>
        <v>1.0091185410334347</v>
      </c>
      <c r="BP16" s="32">
        <f>'Wang 2022 RTK CNV'!BQ16/'Wang 2022 RTK CNV'!$B16</f>
        <v>0.75683890577507595</v>
      </c>
      <c r="BQ16" s="32">
        <f>'Wang 2022 RTK CNV'!BR16/'Wang 2022 RTK CNV'!$B16</f>
        <v>0.75683890577507595</v>
      </c>
      <c r="BR16" s="32">
        <f>'Wang 2022 RTK CNV'!BS16/'Wang 2022 RTK CNV'!$B16</f>
        <v>1.0091185410334347</v>
      </c>
      <c r="BS16" s="32">
        <f>'Wang 2022 RTK CNV'!BT16/'Wang 2022 RTK CNV'!$B16</f>
        <v>0.50455927051671734</v>
      </c>
    </row>
    <row r="17" spans="1:71" x14ac:dyDescent="0.25">
      <c r="A17" s="31" t="s">
        <v>290</v>
      </c>
      <c r="B17" s="32">
        <f>'Wang 2022 RTK CNV'!C17/'Wang 2022 RTK CNV'!$B17</f>
        <v>0.51026392961876832</v>
      </c>
      <c r="C17" s="32">
        <f>'Wang 2022 RTK CNV'!D17/'Wang 2022 RTK CNV'!$B17</f>
        <v>0.51026392961876832</v>
      </c>
      <c r="D17" s="32">
        <f>'Wang 2022 RTK CNV'!E17/'Wang 2022 RTK CNV'!$B17</f>
        <v>0.51026392961876832</v>
      </c>
      <c r="E17" s="32">
        <f>'Wang 2022 RTK CNV'!F17/'Wang 2022 RTK CNV'!$B17</f>
        <v>0.51026392961876832</v>
      </c>
      <c r="F17" s="32">
        <f>'Wang 2022 RTK CNV'!G17/'Wang 2022 RTK CNV'!$B17</f>
        <v>0.51026392961876832</v>
      </c>
      <c r="G17" s="32">
        <f>'Wang 2022 RTK CNV'!H17/'Wang 2022 RTK CNV'!$B17</f>
        <v>0.51026392961876832</v>
      </c>
      <c r="H17" s="32">
        <f>'Wang 2022 RTK CNV'!I17/'Wang 2022 RTK CNV'!$B17</f>
        <v>0.51026392961876832</v>
      </c>
      <c r="I17" s="32">
        <f>'Wang 2022 RTK CNV'!J17/'Wang 2022 RTK CNV'!$B17</f>
        <v>0.68035190615835772</v>
      </c>
      <c r="J17" s="32">
        <f>'Wang 2022 RTK CNV'!K17/'Wang 2022 RTK CNV'!$B17</f>
        <v>0.17008797653958943</v>
      </c>
      <c r="K17" s="32">
        <f>'Wang 2022 RTK CNV'!L17/'Wang 2022 RTK CNV'!$B17</f>
        <v>0.51026392961876832</v>
      </c>
      <c r="L17" s="32">
        <f>'Wang 2022 RTK CNV'!M17/'Wang 2022 RTK CNV'!$B17</f>
        <v>0.51026392961876832</v>
      </c>
      <c r="M17" s="32">
        <f>'Wang 2022 RTK CNV'!N17/'Wang 2022 RTK CNV'!$B17</f>
        <v>0.51026392961876832</v>
      </c>
      <c r="N17" s="32">
        <f>'Wang 2022 RTK CNV'!O17/'Wang 2022 RTK CNV'!$B17</f>
        <v>0.68035190615835772</v>
      </c>
      <c r="O17" s="32">
        <f>'Wang 2022 RTK CNV'!P17/'Wang 2022 RTK CNV'!$B17</f>
        <v>0.51026392961876832</v>
      </c>
      <c r="P17" s="32">
        <f>'Wang 2022 RTK CNV'!Q17/'Wang 2022 RTK CNV'!$B17</f>
        <v>0.51026392961876832</v>
      </c>
      <c r="Q17" s="32">
        <f>'Wang 2022 RTK CNV'!R17/'Wang 2022 RTK CNV'!$B17</f>
        <v>0.51026392961876832</v>
      </c>
      <c r="R17" s="32">
        <f>'Wang 2022 RTK CNV'!S17/'Wang 2022 RTK CNV'!$B17</f>
        <v>0.51026392961876832</v>
      </c>
      <c r="S17" s="32">
        <f>'Wang 2022 RTK CNV'!T17/'Wang 2022 RTK CNV'!$B17</f>
        <v>0.68035190615835772</v>
      </c>
      <c r="T17" s="32">
        <f>'Wang 2022 RTK CNV'!U17/'Wang 2022 RTK CNV'!$B17</f>
        <v>0.51026392961876832</v>
      </c>
      <c r="U17" s="32">
        <f>'Wang 2022 RTK CNV'!V17/'Wang 2022 RTK CNV'!$B17</f>
        <v>0.51026392961876832</v>
      </c>
      <c r="V17" s="32">
        <f>'Wang 2022 RTK CNV'!W17/'Wang 2022 RTK CNV'!$B17</f>
        <v>0.51026392961876832</v>
      </c>
      <c r="W17" s="32">
        <f>'Wang 2022 RTK CNV'!X17/'Wang 2022 RTK CNV'!$B17</f>
        <v>0.51026392961876832</v>
      </c>
      <c r="X17" s="32">
        <f>'Wang 2022 RTK CNV'!Y17/'Wang 2022 RTK CNV'!$B17</f>
        <v>0.68035190615835772</v>
      </c>
      <c r="Y17" s="32">
        <f>'Wang 2022 RTK CNV'!Z17/'Wang 2022 RTK CNV'!$B17</f>
        <v>0.51026392961876832</v>
      </c>
      <c r="Z17" s="32">
        <f>'Wang 2022 RTK CNV'!AA17/'Wang 2022 RTK CNV'!$B17</f>
        <v>0.51026392961876832</v>
      </c>
      <c r="AA17" s="32">
        <f>'Wang 2022 RTK CNV'!AB17/'Wang 2022 RTK CNV'!$B17</f>
        <v>0.51026392961876832</v>
      </c>
      <c r="AB17" s="32">
        <f>'Wang 2022 RTK CNV'!AC17/'Wang 2022 RTK CNV'!$B17</f>
        <v>0.51026392961876832</v>
      </c>
      <c r="AC17" s="32">
        <f>'Wang 2022 RTK CNV'!AD17/'Wang 2022 RTK CNV'!$B17</f>
        <v>0.51026392961876832</v>
      </c>
      <c r="AD17" s="32">
        <f>'Wang 2022 RTK CNV'!AE17/'Wang 2022 RTK CNV'!$B17</f>
        <v>0.68035190615835772</v>
      </c>
      <c r="AE17" s="32">
        <f>'Wang 2022 RTK CNV'!AF17/'Wang 2022 RTK CNV'!$B17</f>
        <v>0.68035190615835772</v>
      </c>
      <c r="AF17" s="32">
        <f>'Wang 2022 RTK CNV'!AG17/'Wang 2022 RTK CNV'!$B17</f>
        <v>0.68035190615835772</v>
      </c>
      <c r="AG17" s="32">
        <f>'Wang 2022 RTK CNV'!AH17/'Wang 2022 RTK CNV'!$B17</f>
        <v>0.68035190615835772</v>
      </c>
      <c r="AH17" s="32">
        <f>'Wang 2022 RTK CNV'!AI17/'Wang 2022 RTK CNV'!$B17</f>
        <v>0.51026392961876832</v>
      </c>
      <c r="AI17" s="32">
        <f>'Wang 2022 RTK CNV'!AJ17/'Wang 2022 RTK CNV'!$B17</f>
        <v>0.68035190615835772</v>
      </c>
      <c r="AJ17" s="32">
        <f>'Wang 2022 RTK CNV'!AK17/'Wang 2022 RTK CNV'!$B17</f>
        <v>0.68035190615835772</v>
      </c>
      <c r="AK17" s="32">
        <f>'Wang 2022 RTK CNV'!AL17/'Wang 2022 RTK CNV'!$B17</f>
        <v>0.51026392961876832</v>
      </c>
      <c r="AL17" s="32">
        <f>'Wang 2022 RTK CNV'!AM17/'Wang 2022 RTK CNV'!$B17</f>
        <v>0.68035190615835772</v>
      </c>
      <c r="AM17" s="32">
        <f>'Wang 2022 RTK CNV'!AN17/'Wang 2022 RTK CNV'!$B17</f>
        <v>0.51026392961876832</v>
      </c>
      <c r="AN17" s="32">
        <f>'Wang 2022 RTK CNV'!AO17/'Wang 2022 RTK CNV'!$B17</f>
        <v>0.51026392961876832</v>
      </c>
      <c r="AO17" s="32">
        <f>'Wang 2022 RTK CNV'!AP17/'Wang 2022 RTK CNV'!$B17</f>
        <v>0.51026392961876832</v>
      </c>
      <c r="AP17" s="32">
        <f>'Wang 2022 RTK CNV'!AQ17/'Wang 2022 RTK CNV'!$B17</f>
        <v>0.68035190615835772</v>
      </c>
      <c r="AQ17" s="32">
        <f>'Wang 2022 RTK CNV'!AR17/'Wang 2022 RTK CNV'!$B17</f>
        <v>0.68035190615835772</v>
      </c>
      <c r="AR17" s="32">
        <f>'Wang 2022 RTK CNV'!AS17/'Wang 2022 RTK CNV'!$B17</f>
        <v>0.34017595307917886</v>
      </c>
      <c r="AS17" s="32">
        <f>'Wang 2022 RTK CNV'!AT17/'Wang 2022 RTK CNV'!$B17</f>
        <v>0.51026392961876832</v>
      </c>
      <c r="AT17" s="32">
        <f>'Wang 2022 RTK CNV'!AU17/'Wang 2022 RTK CNV'!$B17</f>
        <v>0.68035190615835772</v>
      </c>
      <c r="AU17" s="32">
        <f>'Wang 2022 RTK CNV'!AV17/'Wang 2022 RTK CNV'!$B17</f>
        <v>0.34017595307917886</v>
      </c>
      <c r="AV17" s="32">
        <f>'Wang 2022 RTK CNV'!AW17/'Wang 2022 RTK CNV'!$B17</f>
        <v>0.68035190615835772</v>
      </c>
      <c r="AW17" s="32">
        <f>'Wang 2022 RTK CNV'!AX17/'Wang 2022 RTK CNV'!$B17</f>
        <v>0.34017595307917886</v>
      </c>
      <c r="AX17" s="32">
        <f>'Wang 2022 RTK CNV'!AY17/'Wang 2022 RTK CNV'!$B17</f>
        <v>0.51026392961876832</v>
      </c>
      <c r="AY17" s="32">
        <f>'Wang 2022 RTK CNV'!AZ17/'Wang 2022 RTK CNV'!$B17</f>
        <v>0.34017595307917886</v>
      </c>
      <c r="AZ17" s="32">
        <f>'Wang 2022 RTK CNV'!BA17/'Wang 2022 RTK CNV'!$B17</f>
        <v>0.34017595307917886</v>
      </c>
      <c r="BA17" s="32">
        <f>'Wang 2022 RTK CNV'!BB17/'Wang 2022 RTK CNV'!$B17</f>
        <v>0.34017595307917886</v>
      </c>
      <c r="BB17" s="32">
        <f>'Wang 2022 RTK CNV'!BC17/'Wang 2022 RTK CNV'!$B17</f>
        <v>0.51026392961876832</v>
      </c>
      <c r="BC17" s="32">
        <f>'Wang 2022 RTK CNV'!BD17/'Wang 2022 RTK CNV'!$B17</f>
        <v>0.68035190615835772</v>
      </c>
      <c r="BD17" s="32">
        <f>'Wang 2022 RTK CNV'!BE17/'Wang 2022 RTK CNV'!$B17</f>
        <v>0.34017595307917886</v>
      </c>
      <c r="BE17" s="32">
        <f>'Wang 2022 RTK CNV'!BF17/'Wang 2022 RTK CNV'!$B17</f>
        <v>0.51026392961876832</v>
      </c>
      <c r="BF17" s="32">
        <f>'Wang 2022 RTK CNV'!BG17/'Wang 2022 RTK CNV'!$B17</f>
        <v>0.34017595307917886</v>
      </c>
      <c r="BG17" s="32">
        <f>'Wang 2022 RTK CNV'!BH17/'Wang 2022 RTK CNV'!$B17</f>
        <v>0.68035190615835772</v>
      </c>
      <c r="BH17" s="32">
        <f>'Wang 2022 RTK CNV'!BI17/'Wang 2022 RTK CNV'!$B17</f>
        <v>0.85043988269794724</v>
      </c>
      <c r="BI17" s="32">
        <f>'Wang 2022 RTK CNV'!BJ17/'Wang 2022 RTK CNV'!$B17</f>
        <v>0.51026392961876832</v>
      </c>
      <c r="BJ17" s="32">
        <f>'Wang 2022 RTK CNV'!BK17/'Wang 2022 RTK CNV'!$B17</f>
        <v>0.34017595307917886</v>
      </c>
      <c r="BK17" s="32">
        <f>'Wang 2022 RTK CNV'!BL17/'Wang 2022 RTK CNV'!$B17</f>
        <v>0.51026392961876832</v>
      </c>
      <c r="BL17" s="32">
        <f>'Wang 2022 RTK CNV'!BM17/'Wang 2022 RTK CNV'!$B17</f>
        <v>0.68035190615835772</v>
      </c>
      <c r="BM17" s="32">
        <f>'Wang 2022 RTK CNV'!BN17/'Wang 2022 RTK CNV'!$B17</f>
        <v>0.68035190615835772</v>
      </c>
      <c r="BN17" s="32">
        <f>'Wang 2022 RTK CNV'!BO17/'Wang 2022 RTK CNV'!$B17</f>
        <v>0.34017595307917886</v>
      </c>
      <c r="BO17" s="32">
        <f>'Wang 2022 RTK CNV'!BP17/'Wang 2022 RTK CNV'!$B17</f>
        <v>0.68035190615835772</v>
      </c>
      <c r="BP17" s="32">
        <f>'Wang 2022 RTK CNV'!BQ17/'Wang 2022 RTK CNV'!$B17</f>
        <v>0.68035190615835772</v>
      </c>
      <c r="BQ17" s="32">
        <f>'Wang 2022 RTK CNV'!BR17/'Wang 2022 RTK CNV'!$B17</f>
        <v>0.51026392961876832</v>
      </c>
      <c r="BR17" s="32">
        <f>'Wang 2022 RTK CNV'!BS17/'Wang 2022 RTK CNV'!$B17</f>
        <v>0.51026392961876832</v>
      </c>
      <c r="BS17" s="32">
        <f>'Wang 2022 RTK CNV'!BT17/'Wang 2022 RTK CNV'!$B17</f>
        <v>0.68035190615835772</v>
      </c>
    </row>
    <row r="18" spans="1:71" x14ac:dyDescent="0.25">
      <c r="A18" s="31" t="s">
        <v>291</v>
      </c>
      <c r="B18" s="32">
        <f>'Wang 2022 RTK CNV'!C18/'Wang 2022 RTK CNV'!$B18</f>
        <v>0.34703196347031962</v>
      </c>
      <c r="C18" s="32">
        <f>'Wang 2022 RTK CNV'!D18/'Wang 2022 RTK CNV'!$B18</f>
        <v>0.52054794520547942</v>
      </c>
      <c r="D18" s="32">
        <f>'Wang 2022 RTK CNV'!E18/'Wang 2022 RTK CNV'!$B18</f>
        <v>0.52054794520547942</v>
      </c>
      <c r="E18" s="32">
        <f>'Wang 2022 RTK CNV'!F18/'Wang 2022 RTK CNV'!$B18</f>
        <v>0.34703196347031962</v>
      </c>
      <c r="F18" s="32">
        <f>'Wang 2022 RTK CNV'!G18/'Wang 2022 RTK CNV'!$B18</f>
        <v>0.52054794520547942</v>
      </c>
      <c r="G18" s="32">
        <f>'Wang 2022 RTK CNV'!H18/'Wang 2022 RTK CNV'!$B18</f>
        <v>0.52054794520547942</v>
      </c>
      <c r="H18" s="32">
        <f>'Wang 2022 RTK CNV'!I18/'Wang 2022 RTK CNV'!$B18</f>
        <v>0.52054794520547942</v>
      </c>
      <c r="I18" s="32">
        <f>'Wang 2022 RTK CNV'!J18/'Wang 2022 RTK CNV'!$B18</f>
        <v>0.69406392694063923</v>
      </c>
      <c r="J18" s="32">
        <f>'Wang 2022 RTK CNV'!K18/'Wang 2022 RTK CNV'!$B18</f>
        <v>0.34703196347031962</v>
      </c>
      <c r="K18" s="32">
        <f>'Wang 2022 RTK CNV'!L18/'Wang 2022 RTK CNV'!$B18</f>
        <v>0.52054794520547942</v>
      </c>
      <c r="L18" s="32">
        <f>'Wang 2022 RTK CNV'!M18/'Wang 2022 RTK CNV'!$B18</f>
        <v>0.34703196347031962</v>
      </c>
      <c r="M18" s="32">
        <f>'Wang 2022 RTK CNV'!N18/'Wang 2022 RTK CNV'!$B18</f>
        <v>0.52054794520547942</v>
      </c>
      <c r="N18" s="32">
        <f>'Wang 2022 RTK CNV'!O18/'Wang 2022 RTK CNV'!$B18</f>
        <v>0.69406392694063923</v>
      </c>
      <c r="O18" s="32">
        <f>'Wang 2022 RTK CNV'!P18/'Wang 2022 RTK CNV'!$B18</f>
        <v>0.52054794520547942</v>
      </c>
      <c r="P18" s="32">
        <f>'Wang 2022 RTK CNV'!Q18/'Wang 2022 RTK CNV'!$B18</f>
        <v>0.52054794520547942</v>
      </c>
      <c r="Q18" s="32">
        <f>'Wang 2022 RTK CNV'!R18/'Wang 2022 RTK CNV'!$B18</f>
        <v>0.52054794520547942</v>
      </c>
      <c r="R18" s="32">
        <f>'Wang 2022 RTK CNV'!S18/'Wang 2022 RTK CNV'!$B18</f>
        <v>0.52054794520547942</v>
      </c>
      <c r="S18" s="32">
        <f>'Wang 2022 RTK CNV'!T18/'Wang 2022 RTK CNV'!$B18</f>
        <v>0.34703196347031962</v>
      </c>
      <c r="T18" s="32">
        <f>'Wang 2022 RTK CNV'!U18/'Wang 2022 RTK CNV'!$B18</f>
        <v>0.52054794520547942</v>
      </c>
      <c r="U18" s="32">
        <f>'Wang 2022 RTK CNV'!V18/'Wang 2022 RTK CNV'!$B18</f>
        <v>0.34703196347031962</v>
      </c>
      <c r="V18" s="32">
        <f>'Wang 2022 RTK CNV'!W18/'Wang 2022 RTK CNV'!$B18</f>
        <v>0.69406392694063923</v>
      </c>
      <c r="W18" s="32">
        <f>'Wang 2022 RTK CNV'!X18/'Wang 2022 RTK CNV'!$B18</f>
        <v>0.52054794520547942</v>
      </c>
      <c r="X18" s="32">
        <f>'Wang 2022 RTK CNV'!Y18/'Wang 2022 RTK CNV'!$B18</f>
        <v>0.69406392694063923</v>
      </c>
      <c r="Y18" s="32">
        <f>'Wang 2022 RTK CNV'!Z18/'Wang 2022 RTK CNV'!$B18</f>
        <v>0.52054794520547942</v>
      </c>
      <c r="Z18" s="32">
        <f>'Wang 2022 RTK CNV'!AA18/'Wang 2022 RTK CNV'!$B18</f>
        <v>0.34703196347031962</v>
      </c>
      <c r="AA18" s="32">
        <f>'Wang 2022 RTK CNV'!AB18/'Wang 2022 RTK CNV'!$B18</f>
        <v>0.52054794520547942</v>
      </c>
      <c r="AB18" s="32">
        <f>'Wang 2022 RTK CNV'!AC18/'Wang 2022 RTK CNV'!$B18</f>
        <v>0.69406392694063923</v>
      </c>
      <c r="AC18" s="32">
        <f>'Wang 2022 RTK CNV'!AD18/'Wang 2022 RTK CNV'!$B18</f>
        <v>0.52054794520547942</v>
      </c>
      <c r="AD18" s="32">
        <f>'Wang 2022 RTK CNV'!AE18/'Wang 2022 RTK CNV'!$B18</f>
        <v>0.69406392694063923</v>
      </c>
      <c r="AE18" s="32">
        <f>'Wang 2022 RTK CNV'!AF18/'Wang 2022 RTK CNV'!$B18</f>
        <v>0.69406392694063923</v>
      </c>
      <c r="AF18" s="32">
        <f>'Wang 2022 RTK CNV'!AG18/'Wang 2022 RTK CNV'!$B18</f>
        <v>0.34703196347031962</v>
      </c>
      <c r="AG18" s="32">
        <f>'Wang 2022 RTK CNV'!AH18/'Wang 2022 RTK CNV'!$B18</f>
        <v>0.69406392694063923</v>
      </c>
      <c r="AH18" s="32">
        <f>'Wang 2022 RTK CNV'!AI18/'Wang 2022 RTK CNV'!$B18</f>
        <v>0.52054794520547942</v>
      </c>
      <c r="AI18" s="32">
        <f>'Wang 2022 RTK CNV'!AJ18/'Wang 2022 RTK CNV'!$B18</f>
        <v>0.34703196347031962</v>
      </c>
      <c r="AJ18" s="32">
        <f>'Wang 2022 RTK CNV'!AK18/'Wang 2022 RTK CNV'!$B18</f>
        <v>0.69406392694063923</v>
      </c>
      <c r="AK18" s="32">
        <f>'Wang 2022 RTK CNV'!AL18/'Wang 2022 RTK CNV'!$B18</f>
        <v>0.52054794520547942</v>
      </c>
      <c r="AL18" s="32">
        <f>'Wang 2022 RTK CNV'!AM18/'Wang 2022 RTK CNV'!$B18</f>
        <v>0.69406392694063923</v>
      </c>
      <c r="AM18" s="32">
        <f>'Wang 2022 RTK CNV'!AN18/'Wang 2022 RTK CNV'!$B18</f>
        <v>0.52054794520547942</v>
      </c>
      <c r="AN18" s="32">
        <f>'Wang 2022 RTK CNV'!AO18/'Wang 2022 RTK CNV'!$B18</f>
        <v>0.52054794520547942</v>
      </c>
      <c r="AO18" s="32">
        <f>'Wang 2022 RTK CNV'!AP18/'Wang 2022 RTK CNV'!$B18</f>
        <v>0.69406392694063923</v>
      </c>
      <c r="AP18" s="32">
        <f>'Wang 2022 RTK CNV'!AQ18/'Wang 2022 RTK CNV'!$B18</f>
        <v>0.69406392694063923</v>
      </c>
      <c r="AQ18" s="32">
        <f>'Wang 2022 RTK CNV'!AR18/'Wang 2022 RTK CNV'!$B18</f>
        <v>0.69406392694063923</v>
      </c>
      <c r="AR18" s="32">
        <f>'Wang 2022 RTK CNV'!AS18/'Wang 2022 RTK CNV'!$B18</f>
        <v>0.52054794520547942</v>
      </c>
      <c r="AS18" s="32">
        <f>'Wang 2022 RTK CNV'!AT18/'Wang 2022 RTK CNV'!$B18</f>
        <v>0.52054794520547942</v>
      </c>
      <c r="AT18" s="32">
        <f>'Wang 2022 RTK CNV'!AU18/'Wang 2022 RTK CNV'!$B18</f>
        <v>0.69406392694063923</v>
      </c>
      <c r="AU18" s="32">
        <f>'Wang 2022 RTK CNV'!AV18/'Wang 2022 RTK CNV'!$B18</f>
        <v>0.34703196347031962</v>
      </c>
      <c r="AV18" s="32">
        <f>'Wang 2022 RTK CNV'!AW18/'Wang 2022 RTK CNV'!$B18</f>
        <v>0.34703196347031962</v>
      </c>
      <c r="AW18" s="32">
        <f>'Wang 2022 RTK CNV'!AX18/'Wang 2022 RTK CNV'!$B18</f>
        <v>0.52054794520547942</v>
      </c>
      <c r="AX18" s="32">
        <f>'Wang 2022 RTK CNV'!AY18/'Wang 2022 RTK CNV'!$B18</f>
        <v>0.52054794520547942</v>
      </c>
      <c r="AY18" s="32">
        <f>'Wang 2022 RTK CNV'!AZ18/'Wang 2022 RTK CNV'!$B18</f>
        <v>0.52054794520547942</v>
      </c>
      <c r="AZ18" s="32">
        <f>'Wang 2022 RTK CNV'!BA18/'Wang 2022 RTK CNV'!$B18</f>
        <v>0.52054794520547942</v>
      </c>
      <c r="BA18" s="32">
        <f>'Wang 2022 RTK CNV'!BB18/'Wang 2022 RTK CNV'!$B18</f>
        <v>0.52054794520547942</v>
      </c>
      <c r="BB18" s="32">
        <f>'Wang 2022 RTK CNV'!BC18/'Wang 2022 RTK CNV'!$B18</f>
        <v>0.52054794520547942</v>
      </c>
      <c r="BC18" s="32">
        <f>'Wang 2022 RTK CNV'!BD18/'Wang 2022 RTK CNV'!$B18</f>
        <v>0.69406392694063923</v>
      </c>
      <c r="BD18" s="32">
        <f>'Wang 2022 RTK CNV'!BE18/'Wang 2022 RTK CNV'!$B18</f>
        <v>0.52054794520547942</v>
      </c>
      <c r="BE18" s="32">
        <f>'Wang 2022 RTK CNV'!BF18/'Wang 2022 RTK CNV'!$B18</f>
        <v>0.52054794520547942</v>
      </c>
      <c r="BF18" s="32">
        <f>'Wang 2022 RTK CNV'!BG18/'Wang 2022 RTK CNV'!$B18</f>
        <v>0.34703196347031962</v>
      </c>
      <c r="BG18" s="32">
        <f>'Wang 2022 RTK CNV'!BH18/'Wang 2022 RTK CNV'!$B18</f>
        <v>0.34703196347031962</v>
      </c>
      <c r="BH18" s="32">
        <f>'Wang 2022 RTK CNV'!BI18/'Wang 2022 RTK CNV'!$B18</f>
        <v>0.69406392694063923</v>
      </c>
      <c r="BI18" s="32">
        <f>'Wang 2022 RTK CNV'!BJ18/'Wang 2022 RTK CNV'!$B18</f>
        <v>0.52054794520547942</v>
      </c>
      <c r="BJ18" s="32">
        <f>'Wang 2022 RTK CNV'!BK18/'Wang 2022 RTK CNV'!$B18</f>
        <v>0.52054794520547942</v>
      </c>
      <c r="BK18" s="32">
        <f>'Wang 2022 RTK CNV'!BL18/'Wang 2022 RTK CNV'!$B18</f>
        <v>0.69406392694063923</v>
      </c>
      <c r="BL18" s="32">
        <f>'Wang 2022 RTK CNV'!BM18/'Wang 2022 RTK CNV'!$B18</f>
        <v>0.69406392694063923</v>
      </c>
      <c r="BM18" s="32">
        <f>'Wang 2022 RTK CNV'!BN18/'Wang 2022 RTK CNV'!$B18</f>
        <v>0.34703196347031962</v>
      </c>
      <c r="BN18" s="32">
        <f>'Wang 2022 RTK CNV'!BO18/'Wang 2022 RTK CNV'!$B18</f>
        <v>0.34703196347031962</v>
      </c>
      <c r="BO18" s="32">
        <f>'Wang 2022 RTK CNV'!BP18/'Wang 2022 RTK CNV'!$B18</f>
        <v>0.69406392694063923</v>
      </c>
      <c r="BP18" s="32">
        <f>'Wang 2022 RTK CNV'!BQ18/'Wang 2022 RTK CNV'!$B18</f>
        <v>0.34703196347031962</v>
      </c>
      <c r="BQ18" s="32">
        <f>'Wang 2022 RTK CNV'!BR18/'Wang 2022 RTK CNV'!$B18</f>
        <v>0.52054794520547942</v>
      </c>
      <c r="BR18" s="32">
        <f>'Wang 2022 RTK CNV'!BS18/'Wang 2022 RTK CNV'!$B18</f>
        <v>0.52054794520547942</v>
      </c>
      <c r="BS18" s="32">
        <f>'Wang 2022 RTK CNV'!BT18/'Wang 2022 RTK CNV'!$B18</f>
        <v>0.34703196347031962</v>
      </c>
    </row>
    <row r="19" spans="1:71" x14ac:dyDescent="0.25">
      <c r="A19" s="31" t="s">
        <v>292</v>
      </c>
      <c r="B19" s="32">
        <f>'Wang 2022 RTK CNV'!C19/'Wang 2022 RTK CNV'!$B19</f>
        <v>0.50590219224283306</v>
      </c>
      <c r="C19" s="32">
        <f>'Wang 2022 RTK CNV'!D19/'Wang 2022 RTK CNV'!$B19</f>
        <v>0.50590219224283306</v>
      </c>
      <c r="D19" s="32">
        <f>'Wang 2022 RTK CNV'!E19/'Wang 2022 RTK CNV'!$B19</f>
        <v>0.50590219224283306</v>
      </c>
      <c r="E19" s="32">
        <f>'Wang 2022 RTK CNV'!F19/'Wang 2022 RTK CNV'!$B19</f>
        <v>0.50590219224283306</v>
      </c>
      <c r="F19" s="32">
        <f>'Wang 2022 RTK CNV'!G19/'Wang 2022 RTK CNV'!$B19</f>
        <v>0.50590219224283306</v>
      </c>
      <c r="G19" s="32">
        <f>'Wang 2022 RTK CNV'!H19/'Wang 2022 RTK CNV'!$B19</f>
        <v>0.50590219224283306</v>
      </c>
      <c r="H19" s="32">
        <f>'Wang 2022 RTK CNV'!I19/'Wang 2022 RTK CNV'!$B19</f>
        <v>0.50590219224283306</v>
      </c>
      <c r="I19" s="32">
        <f>'Wang 2022 RTK CNV'!J19/'Wang 2022 RTK CNV'!$B19</f>
        <v>0.50590219224283306</v>
      </c>
      <c r="J19" s="32">
        <f>'Wang 2022 RTK CNV'!K19/'Wang 2022 RTK CNV'!$B19</f>
        <v>0.25295109612141653</v>
      </c>
      <c r="K19" s="32">
        <f>'Wang 2022 RTK CNV'!L19/'Wang 2022 RTK CNV'!$B19</f>
        <v>0.25295109612141653</v>
      </c>
      <c r="L19" s="32">
        <f>'Wang 2022 RTK CNV'!M19/'Wang 2022 RTK CNV'!$B19</f>
        <v>0.25295109612141653</v>
      </c>
      <c r="M19" s="32">
        <f>'Wang 2022 RTK CNV'!N19/'Wang 2022 RTK CNV'!$B19</f>
        <v>0.50590219224283306</v>
      </c>
      <c r="N19" s="32">
        <f>'Wang 2022 RTK CNV'!O19/'Wang 2022 RTK CNV'!$B19</f>
        <v>0.50590219224283306</v>
      </c>
      <c r="O19" s="32">
        <f>'Wang 2022 RTK CNV'!P19/'Wang 2022 RTK CNV'!$B19</f>
        <v>0.25295109612141653</v>
      </c>
      <c r="P19" s="32">
        <f>'Wang 2022 RTK CNV'!Q19/'Wang 2022 RTK CNV'!$B19</f>
        <v>0.50590219224283306</v>
      </c>
      <c r="Q19" s="32">
        <f>'Wang 2022 RTK CNV'!R19/'Wang 2022 RTK CNV'!$B19</f>
        <v>0.50590219224283306</v>
      </c>
      <c r="R19" s="32">
        <f>'Wang 2022 RTK CNV'!S19/'Wang 2022 RTK CNV'!$B19</f>
        <v>0.50590219224283306</v>
      </c>
      <c r="S19" s="32">
        <f>'Wang 2022 RTK CNV'!T19/'Wang 2022 RTK CNV'!$B19</f>
        <v>0.50590219224283306</v>
      </c>
      <c r="T19" s="32">
        <f>'Wang 2022 RTK CNV'!U19/'Wang 2022 RTK CNV'!$B19</f>
        <v>0.50590219224283306</v>
      </c>
      <c r="U19" s="32">
        <f>'Wang 2022 RTK CNV'!V19/'Wang 2022 RTK CNV'!$B19</f>
        <v>0.25295109612141653</v>
      </c>
      <c r="V19" s="32">
        <f>'Wang 2022 RTK CNV'!W19/'Wang 2022 RTK CNV'!$B19</f>
        <v>0.25295109612141653</v>
      </c>
      <c r="W19" s="32">
        <f>'Wang 2022 RTK CNV'!X19/'Wang 2022 RTK CNV'!$B19</f>
        <v>0.50590219224283306</v>
      </c>
      <c r="X19" s="32">
        <f>'Wang 2022 RTK CNV'!Y19/'Wang 2022 RTK CNV'!$B19</f>
        <v>0.50590219224283306</v>
      </c>
      <c r="Y19" s="32">
        <f>'Wang 2022 RTK CNV'!Z19/'Wang 2022 RTK CNV'!$B19</f>
        <v>0.50590219224283306</v>
      </c>
      <c r="Z19" s="32">
        <f>'Wang 2022 RTK CNV'!AA19/'Wang 2022 RTK CNV'!$B19</f>
        <v>0.50590219224283306</v>
      </c>
      <c r="AA19" s="32">
        <f>'Wang 2022 RTK CNV'!AB19/'Wang 2022 RTK CNV'!$B19</f>
        <v>0.50590219224283306</v>
      </c>
      <c r="AB19" s="32">
        <f>'Wang 2022 RTK CNV'!AC19/'Wang 2022 RTK CNV'!$B19</f>
        <v>0.25295109612141653</v>
      </c>
      <c r="AC19" s="32">
        <f>'Wang 2022 RTK CNV'!AD19/'Wang 2022 RTK CNV'!$B19</f>
        <v>0.50590219224283306</v>
      </c>
      <c r="AD19" s="32">
        <f>'Wang 2022 RTK CNV'!AE19/'Wang 2022 RTK CNV'!$B19</f>
        <v>0.50590219224283306</v>
      </c>
      <c r="AE19" s="32">
        <f>'Wang 2022 RTK CNV'!AF19/'Wang 2022 RTK CNV'!$B19</f>
        <v>0.50590219224283306</v>
      </c>
      <c r="AF19" s="32">
        <f>'Wang 2022 RTK CNV'!AG19/'Wang 2022 RTK CNV'!$B19</f>
        <v>0.25295109612141653</v>
      </c>
      <c r="AG19" s="32">
        <f>'Wang 2022 RTK CNV'!AH19/'Wang 2022 RTK CNV'!$B19</f>
        <v>0.50590219224283306</v>
      </c>
      <c r="AH19" s="32">
        <f>'Wang 2022 RTK CNV'!AI19/'Wang 2022 RTK CNV'!$B19</f>
        <v>0.50590219224283306</v>
      </c>
      <c r="AI19" s="32">
        <f>'Wang 2022 RTK CNV'!AJ19/'Wang 2022 RTK CNV'!$B19</f>
        <v>0.25295109612141653</v>
      </c>
      <c r="AJ19" s="32">
        <f>'Wang 2022 RTK CNV'!AK19/'Wang 2022 RTK CNV'!$B19</f>
        <v>0.50590219224283306</v>
      </c>
      <c r="AK19" s="32">
        <f>'Wang 2022 RTK CNV'!AL19/'Wang 2022 RTK CNV'!$B19</f>
        <v>0.50590219224283306</v>
      </c>
      <c r="AL19" s="32">
        <f>'Wang 2022 RTK CNV'!AM19/'Wang 2022 RTK CNV'!$B19</f>
        <v>0.50590219224283306</v>
      </c>
      <c r="AM19" s="32">
        <f>'Wang 2022 RTK CNV'!AN19/'Wang 2022 RTK CNV'!$B19</f>
        <v>0.50590219224283306</v>
      </c>
      <c r="AN19" s="32">
        <f>'Wang 2022 RTK CNV'!AO19/'Wang 2022 RTK CNV'!$B19</f>
        <v>0.50590219224283306</v>
      </c>
      <c r="AO19" s="32">
        <f>'Wang 2022 RTK CNV'!AP19/'Wang 2022 RTK CNV'!$B19</f>
        <v>0.25295109612141653</v>
      </c>
      <c r="AP19" s="32">
        <f>'Wang 2022 RTK CNV'!AQ19/'Wang 2022 RTK CNV'!$B19</f>
        <v>0.50590219224283306</v>
      </c>
      <c r="AQ19" s="32">
        <f>'Wang 2022 RTK CNV'!AR19/'Wang 2022 RTK CNV'!$B19</f>
        <v>0.50590219224283306</v>
      </c>
      <c r="AR19" s="32">
        <f>'Wang 2022 RTK CNV'!AS19/'Wang 2022 RTK CNV'!$B19</f>
        <v>0.50590219224283306</v>
      </c>
      <c r="AS19" s="32">
        <f>'Wang 2022 RTK CNV'!AT19/'Wang 2022 RTK CNV'!$B19</f>
        <v>0.50590219224283306</v>
      </c>
      <c r="AT19" s="32">
        <f>'Wang 2022 RTK CNV'!AU19/'Wang 2022 RTK CNV'!$B19</f>
        <v>0.50590219224283306</v>
      </c>
      <c r="AU19" s="32">
        <f>'Wang 2022 RTK CNV'!AV19/'Wang 2022 RTK CNV'!$B19</f>
        <v>0.25295109612141653</v>
      </c>
      <c r="AV19" s="32">
        <f>'Wang 2022 RTK CNV'!AW19/'Wang 2022 RTK CNV'!$B19</f>
        <v>0.50590219224283306</v>
      </c>
      <c r="AW19" s="32">
        <f>'Wang 2022 RTK CNV'!AX19/'Wang 2022 RTK CNV'!$B19</f>
        <v>0.50590219224283306</v>
      </c>
      <c r="AX19" s="32">
        <f>'Wang 2022 RTK CNV'!AY19/'Wang 2022 RTK CNV'!$B19</f>
        <v>0.50590219224283306</v>
      </c>
      <c r="AY19" s="32">
        <f>'Wang 2022 RTK CNV'!AZ19/'Wang 2022 RTK CNV'!$B19</f>
        <v>0.50590219224283306</v>
      </c>
      <c r="AZ19" s="32">
        <f>'Wang 2022 RTK CNV'!BA19/'Wang 2022 RTK CNV'!$B19</f>
        <v>0.50590219224283306</v>
      </c>
      <c r="BA19" s="32">
        <f>'Wang 2022 RTK CNV'!BB19/'Wang 2022 RTK CNV'!$B19</f>
        <v>0.50590219224283306</v>
      </c>
      <c r="BB19" s="32">
        <f>'Wang 2022 RTK CNV'!BC19/'Wang 2022 RTK CNV'!$B19</f>
        <v>0.50590219224283306</v>
      </c>
      <c r="BC19" s="32">
        <f>'Wang 2022 RTK CNV'!BD19/'Wang 2022 RTK CNV'!$B19</f>
        <v>0.50590219224283306</v>
      </c>
      <c r="BD19" s="32">
        <f>'Wang 2022 RTK CNV'!BE19/'Wang 2022 RTK CNV'!$B19</f>
        <v>0.50590219224283306</v>
      </c>
      <c r="BE19" s="32">
        <f>'Wang 2022 RTK CNV'!BF19/'Wang 2022 RTK CNV'!$B19</f>
        <v>0.50590219224283306</v>
      </c>
      <c r="BF19" s="32">
        <f>'Wang 2022 RTK CNV'!BG19/'Wang 2022 RTK CNV'!$B19</f>
        <v>0.25295109612141653</v>
      </c>
      <c r="BG19" s="32">
        <f>'Wang 2022 RTK CNV'!BH19/'Wang 2022 RTK CNV'!$B19</f>
        <v>0.25295109612141653</v>
      </c>
      <c r="BH19" s="32">
        <f>'Wang 2022 RTK CNV'!BI19/'Wang 2022 RTK CNV'!$B19</f>
        <v>0.50590219224283306</v>
      </c>
      <c r="BI19" s="32">
        <f>'Wang 2022 RTK CNV'!BJ19/'Wang 2022 RTK CNV'!$B19</f>
        <v>0.50590219224283306</v>
      </c>
      <c r="BJ19" s="32">
        <f>'Wang 2022 RTK CNV'!BK19/'Wang 2022 RTK CNV'!$B19</f>
        <v>0.50590219224283306</v>
      </c>
      <c r="BK19" s="32">
        <f>'Wang 2022 RTK CNV'!BL19/'Wang 2022 RTK CNV'!$B19</f>
        <v>0.50590219224283306</v>
      </c>
      <c r="BL19" s="32">
        <f>'Wang 2022 RTK CNV'!BM19/'Wang 2022 RTK CNV'!$B19</f>
        <v>0.50590219224283306</v>
      </c>
      <c r="BM19" s="32">
        <f>'Wang 2022 RTK CNV'!BN19/'Wang 2022 RTK CNV'!$B19</f>
        <v>0.50590219224283306</v>
      </c>
      <c r="BN19" s="32">
        <f>'Wang 2022 RTK CNV'!BO19/'Wang 2022 RTK CNV'!$B19</f>
        <v>0.25295109612141653</v>
      </c>
      <c r="BO19" s="32">
        <f>'Wang 2022 RTK CNV'!BP19/'Wang 2022 RTK CNV'!$B19</f>
        <v>0.50590219224283306</v>
      </c>
      <c r="BP19" s="32">
        <f>'Wang 2022 RTK CNV'!BQ19/'Wang 2022 RTK CNV'!$B19</f>
        <v>0.50590219224283306</v>
      </c>
      <c r="BQ19" s="32">
        <f>'Wang 2022 RTK CNV'!BR19/'Wang 2022 RTK CNV'!$B19</f>
        <v>0.50590219224283306</v>
      </c>
      <c r="BR19" s="32">
        <f>'Wang 2022 RTK CNV'!BS19/'Wang 2022 RTK CNV'!$B19</f>
        <v>0.25295109612141653</v>
      </c>
      <c r="BS19" s="32">
        <f>'Wang 2022 RTK CNV'!BT19/'Wang 2022 RTK CNV'!$B19</f>
        <v>0.25295109612141653</v>
      </c>
    </row>
    <row r="20" spans="1:71" x14ac:dyDescent="0.25">
      <c r="A20" s="31" t="s">
        <v>293</v>
      </c>
      <c r="B20" s="32">
        <f>'Wang 2022 RTK CNV'!C20/'Wang 2022 RTK CNV'!$B20</f>
        <v>0.8</v>
      </c>
      <c r="C20" s="32">
        <f>'Wang 2022 RTK CNV'!D20/'Wang 2022 RTK CNV'!$B20</f>
        <v>0.8</v>
      </c>
      <c r="D20" s="32">
        <f>'Wang 2022 RTK CNV'!E20/'Wang 2022 RTK CNV'!$B20</f>
        <v>0.8</v>
      </c>
      <c r="E20" s="32">
        <f>'Wang 2022 RTK CNV'!F20/'Wang 2022 RTK CNV'!$B20</f>
        <v>0.8</v>
      </c>
      <c r="F20" s="32">
        <f>'Wang 2022 RTK CNV'!G20/'Wang 2022 RTK CNV'!$B20</f>
        <v>0.8</v>
      </c>
      <c r="G20" s="32">
        <f>'Wang 2022 RTK CNV'!H20/'Wang 2022 RTK CNV'!$B20</f>
        <v>0.8</v>
      </c>
      <c r="H20" s="32">
        <f>'Wang 2022 RTK CNV'!I20/'Wang 2022 RTK CNV'!$B20</f>
        <v>0.8</v>
      </c>
      <c r="I20" s="32">
        <f>'Wang 2022 RTK CNV'!J20/'Wang 2022 RTK CNV'!$B20</f>
        <v>0.8</v>
      </c>
      <c r="J20" s="32">
        <f>'Wang 2022 RTK CNV'!K20/'Wang 2022 RTK CNV'!$B20</f>
        <v>0.4</v>
      </c>
      <c r="K20" s="32">
        <f>'Wang 2022 RTK CNV'!L20/'Wang 2022 RTK CNV'!$B20</f>
        <v>0.4</v>
      </c>
      <c r="L20" s="32">
        <f>'Wang 2022 RTK CNV'!M20/'Wang 2022 RTK CNV'!$B20</f>
        <v>0.8</v>
      </c>
      <c r="M20" s="32">
        <f>'Wang 2022 RTK CNV'!N20/'Wang 2022 RTK CNV'!$B20</f>
        <v>0.8</v>
      </c>
      <c r="N20" s="32">
        <f>'Wang 2022 RTK CNV'!O20/'Wang 2022 RTK CNV'!$B20</f>
        <v>0.8</v>
      </c>
      <c r="O20" s="32">
        <f>'Wang 2022 RTK CNV'!P20/'Wang 2022 RTK CNV'!$B20</f>
        <v>0.4</v>
      </c>
      <c r="P20" s="32">
        <f>'Wang 2022 RTK CNV'!Q20/'Wang 2022 RTK CNV'!$B20</f>
        <v>0.8</v>
      </c>
      <c r="Q20" s="32">
        <f>'Wang 2022 RTK CNV'!R20/'Wang 2022 RTK CNV'!$B20</f>
        <v>0.8</v>
      </c>
      <c r="R20" s="32">
        <f>'Wang 2022 RTK CNV'!S20/'Wang 2022 RTK CNV'!$B20</f>
        <v>0.8</v>
      </c>
      <c r="S20" s="32">
        <f>'Wang 2022 RTK CNV'!T20/'Wang 2022 RTK CNV'!$B20</f>
        <v>0.8</v>
      </c>
      <c r="T20" s="32">
        <f>'Wang 2022 RTK CNV'!U20/'Wang 2022 RTK CNV'!$B20</f>
        <v>0.8</v>
      </c>
      <c r="U20" s="32">
        <f>'Wang 2022 RTK CNV'!V20/'Wang 2022 RTK CNV'!$B20</f>
        <v>0.8</v>
      </c>
      <c r="V20" s="32">
        <f>'Wang 2022 RTK CNV'!W20/'Wang 2022 RTK CNV'!$B20</f>
        <v>0.8</v>
      </c>
      <c r="W20" s="32">
        <f>'Wang 2022 RTK CNV'!X20/'Wang 2022 RTK CNV'!$B20</f>
        <v>0.8</v>
      </c>
      <c r="X20" s="32">
        <f>'Wang 2022 RTK CNV'!Y20/'Wang 2022 RTK CNV'!$B20</f>
        <v>0.8</v>
      </c>
      <c r="Y20" s="32">
        <f>'Wang 2022 RTK CNV'!Z20/'Wang 2022 RTK CNV'!$B20</f>
        <v>0.4</v>
      </c>
      <c r="Z20" s="32">
        <f>'Wang 2022 RTK CNV'!AA20/'Wang 2022 RTK CNV'!$B20</f>
        <v>0.8</v>
      </c>
      <c r="AA20" s="32">
        <f>'Wang 2022 RTK CNV'!AB20/'Wang 2022 RTK CNV'!$B20</f>
        <v>0.8</v>
      </c>
      <c r="AB20" s="32">
        <f>'Wang 2022 RTK CNV'!AC20/'Wang 2022 RTK CNV'!$B20</f>
        <v>0.8</v>
      </c>
      <c r="AC20" s="32">
        <f>'Wang 2022 RTK CNV'!AD20/'Wang 2022 RTK CNV'!$B20</f>
        <v>0.4</v>
      </c>
      <c r="AD20" s="32">
        <f>'Wang 2022 RTK CNV'!AE20/'Wang 2022 RTK CNV'!$B20</f>
        <v>0.8</v>
      </c>
      <c r="AE20" s="32">
        <f>'Wang 2022 RTK CNV'!AF20/'Wang 2022 RTK CNV'!$B20</f>
        <v>0.8</v>
      </c>
      <c r="AF20" s="32">
        <f>'Wang 2022 RTK CNV'!AG20/'Wang 2022 RTK CNV'!$B20</f>
        <v>0.8</v>
      </c>
      <c r="AG20" s="32">
        <f>'Wang 2022 RTK CNV'!AH20/'Wang 2022 RTK CNV'!$B20</f>
        <v>0.8</v>
      </c>
      <c r="AH20" s="32">
        <f>'Wang 2022 RTK CNV'!AI20/'Wang 2022 RTK CNV'!$B20</f>
        <v>0.8</v>
      </c>
      <c r="AI20" s="32">
        <f>'Wang 2022 RTK CNV'!AJ20/'Wang 2022 RTK CNV'!$B20</f>
        <v>0.4</v>
      </c>
      <c r="AJ20" s="32">
        <f>'Wang 2022 RTK CNV'!AK20/'Wang 2022 RTK CNV'!$B20</f>
        <v>0.8</v>
      </c>
      <c r="AK20" s="32">
        <f>'Wang 2022 RTK CNV'!AL20/'Wang 2022 RTK CNV'!$B20</f>
        <v>0.8</v>
      </c>
      <c r="AL20" s="32">
        <f>'Wang 2022 RTK CNV'!AM20/'Wang 2022 RTK CNV'!$B20</f>
        <v>0.8</v>
      </c>
      <c r="AM20" s="32">
        <f>'Wang 2022 RTK CNV'!AN20/'Wang 2022 RTK CNV'!$B20</f>
        <v>0.8</v>
      </c>
      <c r="AN20" s="32">
        <f>'Wang 2022 RTK CNV'!AO20/'Wang 2022 RTK CNV'!$B20</f>
        <v>0.4</v>
      </c>
      <c r="AO20" s="32">
        <f>'Wang 2022 RTK CNV'!AP20/'Wang 2022 RTK CNV'!$B20</f>
        <v>0.8</v>
      </c>
      <c r="AP20" s="32">
        <f>'Wang 2022 RTK CNV'!AQ20/'Wang 2022 RTK CNV'!$B20</f>
        <v>0.8</v>
      </c>
      <c r="AQ20" s="32">
        <f>'Wang 2022 RTK CNV'!AR20/'Wang 2022 RTK CNV'!$B20</f>
        <v>0.8</v>
      </c>
      <c r="AR20" s="32">
        <f>'Wang 2022 RTK CNV'!AS20/'Wang 2022 RTK CNV'!$B20</f>
        <v>0.8</v>
      </c>
      <c r="AS20" s="32">
        <f>'Wang 2022 RTK CNV'!AT20/'Wang 2022 RTK CNV'!$B20</f>
        <v>0.4</v>
      </c>
      <c r="AT20" s="32">
        <f>'Wang 2022 RTK CNV'!AU20/'Wang 2022 RTK CNV'!$B20</f>
        <v>0.8</v>
      </c>
      <c r="AU20" s="32">
        <f>'Wang 2022 RTK CNV'!AV20/'Wang 2022 RTK CNV'!$B20</f>
        <v>0.4</v>
      </c>
      <c r="AV20" s="32">
        <f>'Wang 2022 RTK CNV'!AW20/'Wang 2022 RTK CNV'!$B20</f>
        <v>0.8</v>
      </c>
      <c r="AW20" s="32">
        <f>'Wang 2022 RTK CNV'!AX20/'Wang 2022 RTK CNV'!$B20</f>
        <v>0.8</v>
      </c>
      <c r="AX20" s="32">
        <f>'Wang 2022 RTK CNV'!AY20/'Wang 2022 RTK CNV'!$B20</f>
        <v>0.8</v>
      </c>
      <c r="AY20" s="32">
        <f>'Wang 2022 RTK CNV'!AZ20/'Wang 2022 RTK CNV'!$B20</f>
        <v>0.8</v>
      </c>
      <c r="AZ20" s="32">
        <f>'Wang 2022 RTK CNV'!BA20/'Wang 2022 RTK CNV'!$B20</f>
        <v>0.8</v>
      </c>
      <c r="BA20" s="32">
        <f>'Wang 2022 RTK CNV'!BB20/'Wang 2022 RTK CNV'!$B20</f>
        <v>0.8</v>
      </c>
      <c r="BB20" s="32">
        <f>'Wang 2022 RTK CNV'!BC20/'Wang 2022 RTK CNV'!$B20</f>
        <v>0.8</v>
      </c>
      <c r="BC20" s="32">
        <f>'Wang 2022 RTK CNV'!BD20/'Wang 2022 RTK CNV'!$B20</f>
        <v>0.8</v>
      </c>
      <c r="BD20" s="32">
        <f>'Wang 2022 RTK CNV'!BE20/'Wang 2022 RTK CNV'!$B20</f>
        <v>0.8</v>
      </c>
      <c r="BE20" s="32">
        <f>'Wang 2022 RTK CNV'!BF20/'Wang 2022 RTK CNV'!$B20</f>
        <v>0.8</v>
      </c>
      <c r="BF20" s="32">
        <f>'Wang 2022 RTK CNV'!BG20/'Wang 2022 RTK CNV'!$B20</f>
        <v>0.4</v>
      </c>
      <c r="BG20" s="32">
        <f>'Wang 2022 RTK CNV'!BH20/'Wang 2022 RTK CNV'!$B20</f>
        <v>0.8</v>
      </c>
      <c r="BH20" s="32">
        <f>'Wang 2022 RTK CNV'!BI20/'Wang 2022 RTK CNV'!$B20</f>
        <v>0.8</v>
      </c>
      <c r="BI20" s="32">
        <f>'Wang 2022 RTK CNV'!BJ20/'Wang 2022 RTK CNV'!$B20</f>
        <v>0.8</v>
      </c>
      <c r="BJ20" s="32">
        <f>'Wang 2022 RTK CNV'!BK20/'Wang 2022 RTK CNV'!$B20</f>
        <v>0.8</v>
      </c>
      <c r="BK20" s="32">
        <f>'Wang 2022 RTK CNV'!BL20/'Wang 2022 RTK CNV'!$B20</f>
        <v>0.8</v>
      </c>
      <c r="BL20" s="32">
        <f>'Wang 2022 RTK CNV'!BM20/'Wang 2022 RTK CNV'!$B20</f>
        <v>0.8</v>
      </c>
      <c r="BM20" s="32">
        <f>'Wang 2022 RTK CNV'!BN20/'Wang 2022 RTK CNV'!$B20</f>
        <v>0.8</v>
      </c>
      <c r="BN20" s="32">
        <f>'Wang 2022 RTK CNV'!BO20/'Wang 2022 RTK CNV'!$B20</f>
        <v>0.8</v>
      </c>
      <c r="BO20" s="32">
        <f>'Wang 2022 RTK CNV'!BP20/'Wang 2022 RTK CNV'!$B20</f>
        <v>0.8</v>
      </c>
      <c r="BP20" s="32">
        <f>'Wang 2022 RTK CNV'!BQ20/'Wang 2022 RTK CNV'!$B20</f>
        <v>0.8</v>
      </c>
      <c r="BQ20" s="32">
        <f>'Wang 2022 RTK CNV'!BR20/'Wang 2022 RTK CNV'!$B20</f>
        <v>0.8</v>
      </c>
      <c r="BR20" s="32">
        <f>'Wang 2022 RTK CNV'!BS20/'Wang 2022 RTK CNV'!$B20</f>
        <v>0.8</v>
      </c>
      <c r="BS20" s="32">
        <f>'Wang 2022 RTK CNV'!BT20/'Wang 2022 RTK CNV'!$B20</f>
        <v>0.4</v>
      </c>
    </row>
    <row r="21" spans="1:71" x14ac:dyDescent="0.25">
      <c r="A21" s="31" t="s">
        <v>294</v>
      </c>
      <c r="B21" s="32">
        <f>'Wang 2022 RTK CNV'!C21/'Wang 2022 RTK CNV'!$B21</f>
        <v>0.70344827586206893</v>
      </c>
      <c r="C21" s="32">
        <f>'Wang 2022 RTK CNV'!D21/'Wang 2022 RTK CNV'!$B21</f>
        <v>0.70344827586206893</v>
      </c>
      <c r="D21" s="32">
        <f>'Wang 2022 RTK CNV'!E21/'Wang 2022 RTK CNV'!$B21</f>
        <v>0.70344827586206893</v>
      </c>
      <c r="E21" s="32">
        <f>'Wang 2022 RTK CNV'!F21/'Wang 2022 RTK CNV'!$B21</f>
        <v>0.70344827586206893</v>
      </c>
      <c r="F21" s="32">
        <f>'Wang 2022 RTK CNV'!G21/'Wang 2022 RTK CNV'!$B21</f>
        <v>0.70344827586206893</v>
      </c>
      <c r="G21" s="32">
        <f>'Wang 2022 RTK CNV'!H21/'Wang 2022 RTK CNV'!$B21</f>
        <v>0.70344827586206893</v>
      </c>
      <c r="H21" s="32">
        <f>'Wang 2022 RTK CNV'!I21/'Wang 2022 RTK CNV'!$B21</f>
        <v>0.70344827586206893</v>
      </c>
      <c r="I21" s="32">
        <f>'Wang 2022 RTK CNV'!J21/'Wang 2022 RTK CNV'!$B21</f>
        <v>0.70344827586206893</v>
      </c>
      <c r="J21" s="32">
        <f>'Wang 2022 RTK CNV'!K21/'Wang 2022 RTK CNV'!$B21</f>
        <v>0.35172413793103446</v>
      </c>
      <c r="K21" s="32">
        <f>'Wang 2022 RTK CNV'!L21/'Wang 2022 RTK CNV'!$B21</f>
        <v>0.70344827586206893</v>
      </c>
      <c r="L21" s="32">
        <f>'Wang 2022 RTK CNV'!M21/'Wang 2022 RTK CNV'!$B21</f>
        <v>0.70344827586206893</v>
      </c>
      <c r="M21" s="32">
        <f>'Wang 2022 RTK CNV'!N21/'Wang 2022 RTK CNV'!$B21</f>
        <v>0.70344827586206893</v>
      </c>
      <c r="N21" s="32">
        <f>'Wang 2022 RTK CNV'!O21/'Wang 2022 RTK CNV'!$B21</f>
        <v>0.70344827586206893</v>
      </c>
      <c r="O21" s="32">
        <f>'Wang 2022 RTK CNV'!P21/'Wang 2022 RTK CNV'!$B21</f>
        <v>0.70344827586206893</v>
      </c>
      <c r="P21" s="32">
        <f>'Wang 2022 RTK CNV'!Q21/'Wang 2022 RTK CNV'!$B21</f>
        <v>0.70344827586206893</v>
      </c>
      <c r="Q21" s="32">
        <f>'Wang 2022 RTK CNV'!R21/'Wang 2022 RTK CNV'!$B21</f>
        <v>0.70344827586206893</v>
      </c>
      <c r="R21" s="32">
        <f>'Wang 2022 RTK CNV'!S21/'Wang 2022 RTK CNV'!$B21</f>
        <v>0.70344827586206893</v>
      </c>
      <c r="S21" s="32">
        <f>'Wang 2022 RTK CNV'!T21/'Wang 2022 RTK CNV'!$B21</f>
        <v>1.0551724137931033</v>
      </c>
      <c r="T21" s="32">
        <f>'Wang 2022 RTK CNV'!U21/'Wang 2022 RTK CNV'!$B21</f>
        <v>0.70344827586206893</v>
      </c>
      <c r="U21" s="32">
        <f>'Wang 2022 RTK CNV'!V21/'Wang 2022 RTK CNV'!$B21</f>
        <v>0.70344827586206893</v>
      </c>
      <c r="V21" s="32">
        <f>'Wang 2022 RTK CNV'!W21/'Wang 2022 RTK CNV'!$B21</f>
        <v>0.70344827586206893</v>
      </c>
      <c r="W21" s="32">
        <f>'Wang 2022 RTK CNV'!X21/'Wang 2022 RTK CNV'!$B21</f>
        <v>0.70344827586206893</v>
      </c>
      <c r="X21" s="32">
        <f>'Wang 2022 RTK CNV'!Y21/'Wang 2022 RTK CNV'!$B21</f>
        <v>0.70344827586206893</v>
      </c>
      <c r="Y21" s="32">
        <f>'Wang 2022 RTK CNV'!Z21/'Wang 2022 RTK CNV'!$B21</f>
        <v>0.35172413793103446</v>
      </c>
      <c r="Z21" s="32">
        <f>'Wang 2022 RTK CNV'!AA21/'Wang 2022 RTK CNV'!$B21</f>
        <v>0.70344827586206893</v>
      </c>
      <c r="AA21" s="32">
        <f>'Wang 2022 RTK CNV'!AB21/'Wang 2022 RTK CNV'!$B21</f>
        <v>0.70344827586206893</v>
      </c>
      <c r="AB21" s="32">
        <f>'Wang 2022 RTK CNV'!AC21/'Wang 2022 RTK CNV'!$B21</f>
        <v>0.70344827586206893</v>
      </c>
      <c r="AC21" s="32">
        <f>'Wang 2022 RTK CNV'!AD21/'Wang 2022 RTK CNV'!$B21</f>
        <v>0.35172413793103446</v>
      </c>
      <c r="AD21" s="32">
        <f>'Wang 2022 RTK CNV'!AE21/'Wang 2022 RTK CNV'!$B21</f>
        <v>0.70344827586206893</v>
      </c>
      <c r="AE21" s="32">
        <f>'Wang 2022 RTK CNV'!AF21/'Wang 2022 RTK CNV'!$B21</f>
        <v>0.70344827586206893</v>
      </c>
      <c r="AF21" s="32">
        <f>'Wang 2022 RTK CNV'!AG21/'Wang 2022 RTK CNV'!$B21</f>
        <v>0.70344827586206893</v>
      </c>
      <c r="AG21" s="32">
        <f>'Wang 2022 RTK CNV'!AH21/'Wang 2022 RTK CNV'!$B21</f>
        <v>0.70344827586206893</v>
      </c>
      <c r="AH21" s="32">
        <f>'Wang 2022 RTK CNV'!AI21/'Wang 2022 RTK CNV'!$B21</f>
        <v>0.70344827586206893</v>
      </c>
      <c r="AI21" s="32">
        <f>'Wang 2022 RTK CNV'!AJ21/'Wang 2022 RTK CNV'!$B21</f>
        <v>0.35172413793103446</v>
      </c>
      <c r="AJ21" s="32">
        <f>'Wang 2022 RTK CNV'!AK21/'Wang 2022 RTK CNV'!$B21</f>
        <v>0.70344827586206893</v>
      </c>
      <c r="AK21" s="32">
        <f>'Wang 2022 RTK CNV'!AL21/'Wang 2022 RTK CNV'!$B21</f>
        <v>0.70344827586206893</v>
      </c>
      <c r="AL21" s="32">
        <f>'Wang 2022 RTK CNV'!AM21/'Wang 2022 RTK CNV'!$B21</f>
        <v>0.70344827586206893</v>
      </c>
      <c r="AM21" s="32">
        <f>'Wang 2022 RTK CNV'!AN21/'Wang 2022 RTK CNV'!$B21</f>
        <v>0.70344827586206893</v>
      </c>
      <c r="AN21" s="32">
        <f>'Wang 2022 RTK CNV'!AO21/'Wang 2022 RTK CNV'!$B21</f>
        <v>0.35172413793103446</v>
      </c>
      <c r="AO21" s="32">
        <f>'Wang 2022 RTK CNV'!AP21/'Wang 2022 RTK CNV'!$B21</f>
        <v>0.70344827586206893</v>
      </c>
      <c r="AP21" s="32">
        <f>'Wang 2022 RTK CNV'!AQ21/'Wang 2022 RTK CNV'!$B21</f>
        <v>0.70344827586206893</v>
      </c>
      <c r="AQ21" s="32">
        <f>'Wang 2022 RTK CNV'!AR21/'Wang 2022 RTK CNV'!$B21</f>
        <v>1.0551724137931033</v>
      </c>
      <c r="AR21" s="32">
        <f>'Wang 2022 RTK CNV'!AS21/'Wang 2022 RTK CNV'!$B21</f>
        <v>0.70344827586206893</v>
      </c>
      <c r="AS21" s="32">
        <f>'Wang 2022 RTK CNV'!AT21/'Wang 2022 RTK CNV'!$B21</f>
        <v>0.35172413793103446</v>
      </c>
      <c r="AT21" s="32">
        <f>'Wang 2022 RTK CNV'!AU21/'Wang 2022 RTK CNV'!$B21</f>
        <v>0.70344827586206893</v>
      </c>
      <c r="AU21" s="32">
        <f>'Wang 2022 RTK CNV'!AV21/'Wang 2022 RTK CNV'!$B21</f>
        <v>0.70344827586206893</v>
      </c>
      <c r="AV21" s="32">
        <f>'Wang 2022 RTK CNV'!AW21/'Wang 2022 RTK CNV'!$B21</f>
        <v>1.0551724137931033</v>
      </c>
      <c r="AW21" s="32">
        <f>'Wang 2022 RTK CNV'!AX21/'Wang 2022 RTK CNV'!$B21</f>
        <v>14.772413793103448</v>
      </c>
      <c r="AX21" s="32">
        <f>'Wang 2022 RTK CNV'!AY21/'Wang 2022 RTK CNV'!$B21</f>
        <v>0.70344827586206893</v>
      </c>
      <c r="AY21" s="32">
        <f>'Wang 2022 RTK CNV'!AZ21/'Wang 2022 RTK CNV'!$B21</f>
        <v>14.772413793103448</v>
      </c>
      <c r="AZ21" s="32">
        <f>'Wang 2022 RTK CNV'!BA21/'Wang 2022 RTK CNV'!$B21</f>
        <v>14.772413793103448</v>
      </c>
      <c r="BA21" s="32">
        <f>'Wang 2022 RTK CNV'!BB21/'Wang 2022 RTK CNV'!$B21</f>
        <v>0.70344827586206893</v>
      </c>
      <c r="BB21" s="32">
        <f>'Wang 2022 RTK CNV'!BC21/'Wang 2022 RTK CNV'!$B21</f>
        <v>0.70344827586206893</v>
      </c>
      <c r="BC21" s="32">
        <f>'Wang 2022 RTK CNV'!BD21/'Wang 2022 RTK CNV'!$B21</f>
        <v>1.0551724137931033</v>
      </c>
      <c r="BD21" s="32">
        <f>'Wang 2022 RTK CNV'!BE21/'Wang 2022 RTK CNV'!$B21</f>
        <v>0.35172413793103446</v>
      </c>
      <c r="BE21" s="32">
        <f>'Wang 2022 RTK CNV'!BF21/'Wang 2022 RTK CNV'!$B21</f>
        <v>0.70344827586206893</v>
      </c>
      <c r="BF21" s="32">
        <f>'Wang 2022 RTK CNV'!BG21/'Wang 2022 RTK CNV'!$B21</f>
        <v>0.35172413793103446</v>
      </c>
      <c r="BG21" s="32">
        <f>'Wang 2022 RTK CNV'!BH21/'Wang 2022 RTK CNV'!$B21</f>
        <v>0.70344827586206893</v>
      </c>
      <c r="BH21" s="32">
        <f>'Wang 2022 RTK CNV'!BI21/'Wang 2022 RTK CNV'!$B21</f>
        <v>0.70344827586206893</v>
      </c>
      <c r="BI21" s="32">
        <f>'Wang 2022 RTK CNV'!BJ21/'Wang 2022 RTK CNV'!$B21</f>
        <v>0.70344827586206893</v>
      </c>
      <c r="BJ21" s="32">
        <f>'Wang 2022 RTK CNV'!BK21/'Wang 2022 RTK CNV'!$B21</f>
        <v>0.70344827586206893</v>
      </c>
      <c r="BK21" s="32">
        <f>'Wang 2022 RTK CNV'!BL21/'Wang 2022 RTK CNV'!$B21</f>
        <v>0.70344827586206893</v>
      </c>
      <c r="BL21" s="32">
        <f>'Wang 2022 RTK CNV'!BM21/'Wang 2022 RTK CNV'!$B21</f>
        <v>0.70344827586206893</v>
      </c>
      <c r="BM21" s="32">
        <f>'Wang 2022 RTK CNV'!BN21/'Wang 2022 RTK CNV'!$B21</f>
        <v>1.0551724137931033</v>
      </c>
      <c r="BN21" s="32">
        <f>'Wang 2022 RTK CNV'!BO21/'Wang 2022 RTK CNV'!$B21</f>
        <v>0.70344827586206893</v>
      </c>
      <c r="BO21" s="32">
        <f>'Wang 2022 RTK CNV'!BP21/'Wang 2022 RTK CNV'!$B21</f>
        <v>0.70344827586206893</v>
      </c>
      <c r="BP21" s="32">
        <f>'Wang 2022 RTK CNV'!BQ21/'Wang 2022 RTK CNV'!$B21</f>
        <v>1.0551724137931033</v>
      </c>
      <c r="BQ21" s="32">
        <f>'Wang 2022 RTK CNV'!BR21/'Wang 2022 RTK CNV'!$B21</f>
        <v>0.70344827586206893</v>
      </c>
      <c r="BR21" s="32">
        <f>'Wang 2022 RTK CNV'!BS21/'Wang 2022 RTK CNV'!$B21</f>
        <v>0.70344827586206893</v>
      </c>
      <c r="BS21" s="32">
        <f>'Wang 2022 RTK CNV'!BT21/'Wang 2022 RTK CNV'!$B21</f>
        <v>1.0551724137931033</v>
      </c>
    </row>
    <row r="22" spans="1:71" x14ac:dyDescent="0.25">
      <c r="A22" s="31" t="s">
        <v>295</v>
      </c>
      <c r="B22" s="32">
        <f>'Wang 2022 RTK CNV'!C22/'Wang 2022 RTK CNV'!$B22</f>
        <v>0.810126582278481</v>
      </c>
      <c r="C22" s="32">
        <f>'Wang 2022 RTK CNV'!D22/'Wang 2022 RTK CNV'!$B22</f>
        <v>0.810126582278481</v>
      </c>
      <c r="D22" s="32">
        <f>'Wang 2022 RTK CNV'!E22/'Wang 2022 RTK CNV'!$B22</f>
        <v>0.4050632911392405</v>
      </c>
      <c r="E22" s="32">
        <f>'Wang 2022 RTK CNV'!F22/'Wang 2022 RTK CNV'!$B22</f>
        <v>0.810126582278481</v>
      </c>
      <c r="F22" s="32">
        <f>'Wang 2022 RTK CNV'!G22/'Wang 2022 RTK CNV'!$B22</f>
        <v>0.810126582278481</v>
      </c>
      <c r="G22" s="32">
        <f>'Wang 2022 RTK CNV'!H22/'Wang 2022 RTK CNV'!$B22</f>
        <v>0.4050632911392405</v>
      </c>
      <c r="H22" s="32">
        <f>'Wang 2022 RTK CNV'!I22/'Wang 2022 RTK CNV'!$B22</f>
        <v>0.810126582278481</v>
      </c>
      <c r="I22" s="32">
        <f>'Wang 2022 RTK CNV'!J22/'Wang 2022 RTK CNV'!$B22</f>
        <v>0.810126582278481</v>
      </c>
      <c r="J22" s="32">
        <f>'Wang 2022 RTK CNV'!K22/'Wang 2022 RTK CNV'!$B22</f>
        <v>0.810126582278481</v>
      </c>
      <c r="K22" s="32">
        <f>'Wang 2022 RTK CNV'!L22/'Wang 2022 RTK CNV'!$B22</f>
        <v>0.810126582278481</v>
      </c>
      <c r="L22" s="32">
        <f>'Wang 2022 RTK CNV'!M22/'Wang 2022 RTK CNV'!$B22</f>
        <v>0.810126582278481</v>
      </c>
      <c r="M22" s="32">
        <f>'Wang 2022 RTK CNV'!N22/'Wang 2022 RTK CNV'!$B22</f>
        <v>0.4050632911392405</v>
      </c>
      <c r="N22" s="32">
        <f>'Wang 2022 RTK CNV'!O22/'Wang 2022 RTK CNV'!$B22</f>
        <v>0.810126582278481</v>
      </c>
      <c r="O22" s="32">
        <f>'Wang 2022 RTK CNV'!P22/'Wang 2022 RTK CNV'!$B22</f>
        <v>0.810126582278481</v>
      </c>
      <c r="P22" s="32">
        <f>'Wang 2022 RTK CNV'!Q22/'Wang 2022 RTK CNV'!$B22</f>
        <v>0.4050632911392405</v>
      </c>
      <c r="Q22" s="32">
        <f>'Wang 2022 RTK CNV'!R22/'Wang 2022 RTK CNV'!$B22</f>
        <v>0.810126582278481</v>
      </c>
      <c r="R22" s="32">
        <f>'Wang 2022 RTK CNV'!S22/'Wang 2022 RTK CNV'!$B22</f>
        <v>0.810126582278481</v>
      </c>
      <c r="S22" s="32">
        <f>'Wang 2022 RTK CNV'!T22/'Wang 2022 RTK CNV'!$B22</f>
        <v>0.810126582278481</v>
      </c>
      <c r="T22" s="32">
        <f>'Wang 2022 RTK CNV'!U22/'Wang 2022 RTK CNV'!$B22</f>
        <v>0.810126582278481</v>
      </c>
      <c r="U22" s="32">
        <f>'Wang 2022 RTK CNV'!V22/'Wang 2022 RTK CNV'!$B22</f>
        <v>0.810126582278481</v>
      </c>
      <c r="V22" s="32">
        <f>'Wang 2022 RTK CNV'!W22/'Wang 2022 RTK CNV'!$B22</f>
        <v>0.810126582278481</v>
      </c>
      <c r="W22" s="32">
        <f>'Wang 2022 RTK CNV'!X22/'Wang 2022 RTK CNV'!$B22</f>
        <v>1.2151898734177216</v>
      </c>
      <c r="X22" s="32">
        <f>'Wang 2022 RTK CNV'!Y22/'Wang 2022 RTK CNV'!$B22</f>
        <v>0.4050632911392405</v>
      </c>
      <c r="Y22" s="32">
        <f>'Wang 2022 RTK CNV'!Z22/'Wang 2022 RTK CNV'!$B22</f>
        <v>0.4050632911392405</v>
      </c>
      <c r="Z22" s="32">
        <f>'Wang 2022 RTK CNV'!AA22/'Wang 2022 RTK CNV'!$B22</f>
        <v>0.810126582278481</v>
      </c>
      <c r="AA22" s="32">
        <f>'Wang 2022 RTK CNV'!AB22/'Wang 2022 RTK CNV'!$B22</f>
        <v>0.810126582278481</v>
      </c>
      <c r="AB22" s="32">
        <f>'Wang 2022 RTK CNV'!AC22/'Wang 2022 RTK CNV'!$B22</f>
        <v>0.810126582278481</v>
      </c>
      <c r="AC22" s="32">
        <f>'Wang 2022 RTK CNV'!AD22/'Wang 2022 RTK CNV'!$B22</f>
        <v>0.810126582278481</v>
      </c>
      <c r="AD22" s="32">
        <f>'Wang 2022 RTK CNV'!AE22/'Wang 2022 RTK CNV'!$B22</f>
        <v>0.810126582278481</v>
      </c>
      <c r="AE22" s="32">
        <f>'Wang 2022 RTK CNV'!AF22/'Wang 2022 RTK CNV'!$B22</f>
        <v>0.4050632911392405</v>
      </c>
      <c r="AF22" s="32">
        <f>'Wang 2022 RTK CNV'!AG22/'Wang 2022 RTK CNV'!$B22</f>
        <v>1.2151898734177216</v>
      </c>
      <c r="AG22" s="32">
        <f>'Wang 2022 RTK CNV'!AH22/'Wang 2022 RTK CNV'!$B22</f>
        <v>0.4050632911392405</v>
      </c>
      <c r="AH22" s="32">
        <f>'Wang 2022 RTK CNV'!AI22/'Wang 2022 RTK CNV'!$B22</f>
        <v>0.810126582278481</v>
      </c>
      <c r="AI22" s="32">
        <f>'Wang 2022 RTK CNV'!AJ22/'Wang 2022 RTK CNV'!$B22</f>
        <v>0.810126582278481</v>
      </c>
      <c r="AJ22" s="32">
        <f>'Wang 2022 RTK CNV'!AK22/'Wang 2022 RTK CNV'!$B22</f>
        <v>0.4050632911392405</v>
      </c>
      <c r="AK22" s="32">
        <f>'Wang 2022 RTK CNV'!AL22/'Wang 2022 RTK CNV'!$B22</f>
        <v>0.810126582278481</v>
      </c>
      <c r="AL22" s="32">
        <f>'Wang 2022 RTK CNV'!AM22/'Wang 2022 RTK CNV'!$B22</f>
        <v>0.810126582278481</v>
      </c>
      <c r="AM22" s="32">
        <f>'Wang 2022 RTK CNV'!AN22/'Wang 2022 RTK CNV'!$B22</f>
        <v>1.2151898734177216</v>
      </c>
      <c r="AN22" s="32">
        <f>'Wang 2022 RTK CNV'!AO22/'Wang 2022 RTK CNV'!$B22</f>
        <v>0.810126582278481</v>
      </c>
      <c r="AO22" s="32">
        <f>'Wang 2022 RTK CNV'!AP22/'Wang 2022 RTK CNV'!$B22</f>
        <v>0.810126582278481</v>
      </c>
      <c r="AP22" s="32">
        <f>'Wang 2022 RTK CNV'!AQ22/'Wang 2022 RTK CNV'!$B22</f>
        <v>0.810126582278481</v>
      </c>
      <c r="AQ22" s="32">
        <f>'Wang 2022 RTK CNV'!AR22/'Wang 2022 RTK CNV'!$B22</f>
        <v>0.810126582278481</v>
      </c>
      <c r="AR22" s="32">
        <f>'Wang 2022 RTK CNV'!AS22/'Wang 2022 RTK CNV'!$B22</f>
        <v>0.810126582278481</v>
      </c>
      <c r="AS22" s="32">
        <f>'Wang 2022 RTK CNV'!AT22/'Wang 2022 RTK CNV'!$B22</f>
        <v>0.810126582278481</v>
      </c>
      <c r="AT22" s="32">
        <f>'Wang 2022 RTK CNV'!AU22/'Wang 2022 RTK CNV'!$B22</f>
        <v>0.810126582278481</v>
      </c>
      <c r="AU22" s="32">
        <f>'Wang 2022 RTK CNV'!AV22/'Wang 2022 RTK CNV'!$B22</f>
        <v>0.810126582278481</v>
      </c>
      <c r="AV22" s="32">
        <f>'Wang 2022 RTK CNV'!AW22/'Wang 2022 RTK CNV'!$B22</f>
        <v>0.810126582278481</v>
      </c>
      <c r="AW22" s="32">
        <f>'Wang 2022 RTK CNV'!AX22/'Wang 2022 RTK CNV'!$B22</f>
        <v>0.810126582278481</v>
      </c>
      <c r="AX22" s="32">
        <f>'Wang 2022 RTK CNV'!AY22/'Wang 2022 RTK CNV'!$B22</f>
        <v>0.810126582278481</v>
      </c>
      <c r="AY22" s="32">
        <f>'Wang 2022 RTK CNV'!AZ22/'Wang 2022 RTK CNV'!$B22</f>
        <v>0.810126582278481</v>
      </c>
      <c r="AZ22" s="32">
        <f>'Wang 2022 RTK CNV'!BA22/'Wang 2022 RTK CNV'!$B22</f>
        <v>0.810126582278481</v>
      </c>
      <c r="BA22" s="32">
        <f>'Wang 2022 RTK CNV'!BB22/'Wang 2022 RTK CNV'!$B22</f>
        <v>0.810126582278481</v>
      </c>
      <c r="BB22" s="32">
        <f>'Wang 2022 RTK CNV'!BC22/'Wang 2022 RTK CNV'!$B22</f>
        <v>0.810126582278481</v>
      </c>
      <c r="BC22" s="32">
        <f>'Wang 2022 RTK CNV'!BD22/'Wang 2022 RTK CNV'!$B22</f>
        <v>1.2151898734177216</v>
      </c>
      <c r="BD22" s="32">
        <f>'Wang 2022 RTK CNV'!BE22/'Wang 2022 RTK CNV'!$B22</f>
        <v>0.810126582278481</v>
      </c>
      <c r="BE22" s="32">
        <f>'Wang 2022 RTK CNV'!BF22/'Wang 2022 RTK CNV'!$B22</f>
        <v>0.810126582278481</v>
      </c>
      <c r="BF22" s="32">
        <f>'Wang 2022 RTK CNV'!BG22/'Wang 2022 RTK CNV'!$B22</f>
        <v>0.4050632911392405</v>
      </c>
      <c r="BG22" s="32">
        <f>'Wang 2022 RTK CNV'!BH22/'Wang 2022 RTK CNV'!$B22</f>
        <v>0.810126582278481</v>
      </c>
      <c r="BH22" s="32">
        <f>'Wang 2022 RTK CNV'!BI22/'Wang 2022 RTK CNV'!$B22</f>
        <v>0.810126582278481</v>
      </c>
      <c r="BI22" s="32">
        <f>'Wang 2022 RTK CNV'!BJ22/'Wang 2022 RTK CNV'!$B22</f>
        <v>0.810126582278481</v>
      </c>
      <c r="BJ22" s="32">
        <f>'Wang 2022 RTK CNV'!BK22/'Wang 2022 RTK CNV'!$B22</f>
        <v>0.810126582278481</v>
      </c>
      <c r="BK22" s="32">
        <f>'Wang 2022 RTK CNV'!BL22/'Wang 2022 RTK CNV'!$B22</f>
        <v>0.810126582278481</v>
      </c>
      <c r="BL22" s="32">
        <f>'Wang 2022 RTK CNV'!BM22/'Wang 2022 RTK CNV'!$B22</f>
        <v>0.810126582278481</v>
      </c>
      <c r="BM22" s="32">
        <f>'Wang 2022 RTK CNV'!BN22/'Wang 2022 RTK CNV'!$B22</f>
        <v>0.810126582278481</v>
      </c>
      <c r="BN22" s="32">
        <f>'Wang 2022 RTK CNV'!BO22/'Wang 2022 RTK CNV'!$B22</f>
        <v>0.4050632911392405</v>
      </c>
      <c r="BO22" s="32">
        <f>'Wang 2022 RTK CNV'!BP22/'Wang 2022 RTK CNV'!$B22</f>
        <v>0.810126582278481</v>
      </c>
      <c r="BP22" s="32">
        <f>'Wang 2022 RTK CNV'!BQ22/'Wang 2022 RTK CNV'!$B22</f>
        <v>0.810126582278481</v>
      </c>
      <c r="BQ22" s="32">
        <f>'Wang 2022 RTK CNV'!BR22/'Wang 2022 RTK CNV'!$B22</f>
        <v>1.2151898734177216</v>
      </c>
      <c r="BR22" s="32">
        <f>'Wang 2022 RTK CNV'!BS22/'Wang 2022 RTK CNV'!$B22</f>
        <v>1.2151898734177216</v>
      </c>
      <c r="BS22" s="32">
        <f>'Wang 2022 RTK CNV'!BT22/'Wang 2022 RTK CNV'!$B22</f>
        <v>0.810126582278481</v>
      </c>
    </row>
    <row r="23" spans="1:71" x14ac:dyDescent="0.25">
      <c r="A23" s="31" t="s">
        <v>296</v>
      </c>
      <c r="B23" s="32">
        <f>'Wang 2022 RTK CNV'!C23/'Wang 2022 RTK CNV'!$B23</f>
        <v>0.65454545454545454</v>
      </c>
      <c r="C23" s="32">
        <f>'Wang 2022 RTK CNV'!D23/'Wang 2022 RTK CNV'!$B23</f>
        <v>0.65454545454545454</v>
      </c>
      <c r="D23" s="32">
        <f>'Wang 2022 RTK CNV'!E23/'Wang 2022 RTK CNV'!$B23</f>
        <v>0.32727272727272727</v>
      </c>
      <c r="E23" s="32">
        <f>'Wang 2022 RTK CNV'!F23/'Wang 2022 RTK CNV'!$B23</f>
        <v>0.65454545454545454</v>
      </c>
      <c r="F23" s="32">
        <f>'Wang 2022 RTK CNV'!G23/'Wang 2022 RTK CNV'!$B23</f>
        <v>0.65454545454545454</v>
      </c>
      <c r="G23" s="32">
        <f>'Wang 2022 RTK CNV'!H23/'Wang 2022 RTK CNV'!$B23</f>
        <v>0.32727272727272727</v>
      </c>
      <c r="H23" s="32">
        <f>'Wang 2022 RTK CNV'!I23/'Wang 2022 RTK CNV'!$B23</f>
        <v>0.65454545454545454</v>
      </c>
      <c r="I23" s="32">
        <f>'Wang 2022 RTK CNV'!J23/'Wang 2022 RTK CNV'!$B23</f>
        <v>0.65454545454545454</v>
      </c>
      <c r="J23" s="32">
        <f>'Wang 2022 RTK CNV'!K23/'Wang 2022 RTK CNV'!$B23</f>
        <v>0.65454545454545454</v>
      </c>
      <c r="K23" s="32">
        <f>'Wang 2022 RTK CNV'!L23/'Wang 2022 RTK CNV'!$B23</f>
        <v>0.65454545454545454</v>
      </c>
      <c r="L23" s="32">
        <f>'Wang 2022 RTK CNV'!M23/'Wang 2022 RTK CNV'!$B23</f>
        <v>0.65454545454545454</v>
      </c>
      <c r="M23" s="32">
        <f>'Wang 2022 RTK CNV'!N23/'Wang 2022 RTK CNV'!$B23</f>
        <v>0.32727272727272727</v>
      </c>
      <c r="N23" s="32">
        <f>'Wang 2022 RTK CNV'!O23/'Wang 2022 RTK CNV'!$B23</f>
        <v>0.65454545454545454</v>
      </c>
      <c r="O23" s="32">
        <f>'Wang 2022 RTK CNV'!P23/'Wang 2022 RTK CNV'!$B23</f>
        <v>0.65454545454545454</v>
      </c>
      <c r="P23" s="32">
        <f>'Wang 2022 RTK CNV'!Q23/'Wang 2022 RTK CNV'!$B23</f>
        <v>0.32727272727272727</v>
      </c>
      <c r="Q23" s="32">
        <f>'Wang 2022 RTK CNV'!R23/'Wang 2022 RTK CNV'!$B23</f>
        <v>0.65454545454545454</v>
      </c>
      <c r="R23" s="32">
        <f>'Wang 2022 RTK CNV'!S23/'Wang 2022 RTK CNV'!$B23</f>
        <v>0.65454545454545454</v>
      </c>
      <c r="S23" s="32">
        <f>'Wang 2022 RTK CNV'!T23/'Wang 2022 RTK CNV'!$B23</f>
        <v>0.65454545454545454</v>
      </c>
      <c r="T23" s="32">
        <f>'Wang 2022 RTK CNV'!U23/'Wang 2022 RTK CNV'!$B23</f>
        <v>0.65454545454545454</v>
      </c>
      <c r="U23" s="32">
        <f>'Wang 2022 RTK CNV'!V23/'Wang 2022 RTK CNV'!$B23</f>
        <v>0.65454545454545454</v>
      </c>
      <c r="V23" s="32">
        <f>'Wang 2022 RTK CNV'!W23/'Wang 2022 RTK CNV'!$B23</f>
        <v>0.65454545454545454</v>
      </c>
      <c r="W23" s="32">
        <f>'Wang 2022 RTK CNV'!X23/'Wang 2022 RTK CNV'!$B23</f>
        <v>0.98181818181818192</v>
      </c>
      <c r="X23" s="32">
        <f>'Wang 2022 RTK CNV'!Y23/'Wang 2022 RTK CNV'!$B23</f>
        <v>0.32727272727272727</v>
      </c>
      <c r="Y23" s="32">
        <f>'Wang 2022 RTK CNV'!Z23/'Wang 2022 RTK CNV'!$B23</f>
        <v>0.32727272727272727</v>
      </c>
      <c r="Z23" s="32">
        <f>'Wang 2022 RTK CNV'!AA23/'Wang 2022 RTK CNV'!$B23</f>
        <v>0.65454545454545454</v>
      </c>
      <c r="AA23" s="32">
        <f>'Wang 2022 RTK CNV'!AB23/'Wang 2022 RTK CNV'!$B23</f>
        <v>0.65454545454545454</v>
      </c>
      <c r="AB23" s="32">
        <f>'Wang 2022 RTK CNV'!AC23/'Wang 2022 RTK CNV'!$B23</f>
        <v>0.65454545454545454</v>
      </c>
      <c r="AC23" s="32">
        <f>'Wang 2022 RTK CNV'!AD23/'Wang 2022 RTK CNV'!$B23</f>
        <v>0.32727272727272727</v>
      </c>
      <c r="AD23" s="32">
        <f>'Wang 2022 RTK CNV'!AE23/'Wang 2022 RTK CNV'!$B23</f>
        <v>0.65454545454545454</v>
      </c>
      <c r="AE23" s="32">
        <f>'Wang 2022 RTK CNV'!AF23/'Wang 2022 RTK CNV'!$B23</f>
        <v>0.32727272727272727</v>
      </c>
      <c r="AF23" s="32">
        <f>'Wang 2022 RTK CNV'!AG23/'Wang 2022 RTK CNV'!$B23</f>
        <v>0.98181818181818192</v>
      </c>
      <c r="AG23" s="32">
        <f>'Wang 2022 RTK CNV'!AH23/'Wang 2022 RTK CNV'!$B23</f>
        <v>0.32727272727272727</v>
      </c>
      <c r="AH23" s="32">
        <f>'Wang 2022 RTK CNV'!AI23/'Wang 2022 RTK CNV'!$B23</f>
        <v>0.65454545454545454</v>
      </c>
      <c r="AI23" s="32">
        <f>'Wang 2022 RTK CNV'!AJ23/'Wang 2022 RTK CNV'!$B23</f>
        <v>0.65454545454545454</v>
      </c>
      <c r="AJ23" s="32">
        <f>'Wang 2022 RTK CNV'!AK23/'Wang 2022 RTK CNV'!$B23</f>
        <v>0.32727272727272727</v>
      </c>
      <c r="AK23" s="32">
        <f>'Wang 2022 RTK CNV'!AL23/'Wang 2022 RTK CNV'!$B23</f>
        <v>0.65454545454545454</v>
      </c>
      <c r="AL23" s="32">
        <f>'Wang 2022 RTK CNV'!AM23/'Wang 2022 RTK CNV'!$B23</f>
        <v>0.65454545454545454</v>
      </c>
      <c r="AM23" s="32">
        <f>'Wang 2022 RTK CNV'!AN23/'Wang 2022 RTK CNV'!$B23</f>
        <v>0.98181818181818192</v>
      </c>
      <c r="AN23" s="32">
        <f>'Wang 2022 RTK CNV'!AO23/'Wang 2022 RTK CNV'!$B23</f>
        <v>0.32727272727272727</v>
      </c>
      <c r="AO23" s="32">
        <f>'Wang 2022 RTK CNV'!AP23/'Wang 2022 RTK CNV'!$B23</f>
        <v>0.65454545454545454</v>
      </c>
      <c r="AP23" s="32">
        <f>'Wang 2022 RTK CNV'!AQ23/'Wang 2022 RTK CNV'!$B23</f>
        <v>0.65454545454545454</v>
      </c>
      <c r="AQ23" s="32">
        <f>'Wang 2022 RTK CNV'!AR23/'Wang 2022 RTK CNV'!$B23</f>
        <v>0.65454545454545454</v>
      </c>
      <c r="AR23" s="32">
        <f>'Wang 2022 RTK CNV'!AS23/'Wang 2022 RTK CNV'!$B23</f>
        <v>0.32727272727272727</v>
      </c>
      <c r="AS23" s="32">
        <f>'Wang 2022 RTK CNV'!AT23/'Wang 2022 RTK CNV'!$B23</f>
        <v>0.32727272727272727</v>
      </c>
      <c r="AT23" s="32">
        <f>'Wang 2022 RTK CNV'!AU23/'Wang 2022 RTK CNV'!$B23</f>
        <v>0.65454545454545454</v>
      </c>
      <c r="AU23" s="32">
        <f>'Wang 2022 RTK CNV'!AV23/'Wang 2022 RTK CNV'!$B23</f>
        <v>0.65454545454545454</v>
      </c>
      <c r="AV23" s="32">
        <f>'Wang 2022 RTK CNV'!AW23/'Wang 2022 RTK CNV'!$B23</f>
        <v>0.65454545454545454</v>
      </c>
      <c r="AW23" s="32">
        <f>'Wang 2022 RTK CNV'!AX23/'Wang 2022 RTK CNV'!$B23</f>
        <v>0.32727272727272727</v>
      </c>
      <c r="AX23" s="32">
        <f>'Wang 2022 RTK CNV'!AY23/'Wang 2022 RTK CNV'!$B23</f>
        <v>0.65454545454545454</v>
      </c>
      <c r="AY23" s="32">
        <f>'Wang 2022 RTK CNV'!AZ23/'Wang 2022 RTK CNV'!$B23</f>
        <v>0.32727272727272727</v>
      </c>
      <c r="AZ23" s="32">
        <f>'Wang 2022 RTK CNV'!BA23/'Wang 2022 RTK CNV'!$B23</f>
        <v>0.32727272727272727</v>
      </c>
      <c r="BA23" s="32">
        <f>'Wang 2022 RTK CNV'!BB23/'Wang 2022 RTK CNV'!$B23</f>
        <v>0.32727272727272727</v>
      </c>
      <c r="BB23" s="32">
        <f>'Wang 2022 RTK CNV'!BC23/'Wang 2022 RTK CNV'!$B23</f>
        <v>0.65454545454545454</v>
      </c>
      <c r="BC23" s="32">
        <f>'Wang 2022 RTK CNV'!BD23/'Wang 2022 RTK CNV'!$B23</f>
        <v>0.98181818181818192</v>
      </c>
      <c r="BD23" s="32">
        <f>'Wang 2022 RTK CNV'!BE23/'Wang 2022 RTK CNV'!$B23</f>
        <v>0.32727272727272727</v>
      </c>
      <c r="BE23" s="32">
        <f>'Wang 2022 RTK CNV'!BF23/'Wang 2022 RTK CNV'!$B23</f>
        <v>0.65454545454545454</v>
      </c>
      <c r="BF23" s="32">
        <f>'Wang 2022 RTK CNV'!BG23/'Wang 2022 RTK CNV'!$B23</f>
        <v>0.32727272727272727</v>
      </c>
      <c r="BG23" s="32">
        <f>'Wang 2022 RTK CNV'!BH23/'Wang 2022 RTK CNV'!$B23</f>
        <v>0.65454545454545454</v>
      </c>
      <c r="BH23" s="32">
        <f>'Wang 2022 RTK CNV'!BI23/'Wang 2022 RTK CNV'!$B23</f>
        <v>0.65454545454545454</v>
      </c>
      <c r="BI23" s="32">
        <f>'Wang 2022 RTK CNV'!BJ23/'Wang 2022 RTK CNV'!$B23</f>
        <v>0.65454545454545454</v>
      </c>
      <c r="BJ23" s="32">
        <f>'Wang 2022 RTK CNV'!BK23/'Wang 2022 RTK CNV'!$B23</f>
        <v>0.32727272727272727</v>
      </c>
      <c r="BK23" s="32">
        <f>'Wang 2022 RTK CNV'!BL23/'Wang 2022 RTK CNV'!$B23</f>
        <v>0.32727272727272727</v>
      </c>
      <c r="BL23" s="32">
        <f>'Wang 2022 RTK CNV'!BM23/'Wang 2022 RTK CNV'!$B23</f>
        <v>0.98181818181818192</v>
      </c>
      <c r="BM23" s="32">
        <f>'Wang 2022 RTK CNV'!BN23/'Wang 2022 RTK CNV'!$B23</f>
        <v>0.65454545454545454</v>
      </c>
      <c r="BN23" s="32">
        <f>'Wang 2022 RTK CNV'!BO23/'Wang 2022 RTK CNV'!$B23</f>
        <v>0.65454545454545454</v>
      </c>
      <c r="BO23" s="32">
        <f>'Wang 2022 RTK CNV'!BP23/'Wang 2022 RTK CNV'!$B23</f>
        <v>0.65454545454545454</v>
      </c>
      <c r="BP23" s="32">
        <f>'Wang 2022 RTK CNV'!BQ23/'Wang 2022 RTK CNV'!$B23</f>
        <v>0.65454545454545454</v>
      </c>
      <c r="BQ23" s="32">
        <f>'Wang 2022 RTK CNV'!BR23/'Wang 2022 RTK CNV'!$B23</f>
        <v>0.98181818181818192</v>
      </c>
      <c r="BR23" s="32">
        <f>'Wang 2022 RTK CNV'!BS23/'Wang 2022 RTK CNV'!$B23</f>
        <v>0.98181818181818192</v>
      </c>
      <c r="BS23" s="32">
        <f>'Wang 2022 RTK CNV'!BT23/'Wang 2022 RTK CNV'!$B23</f>
        <v>0.65454545454545454</v>
      </c>
    </row>
    <row r="24" spans="1:71" x14ac:dyDescent="0.25">
      <c r="A24" s="31" t="s">
        <v>297</v>
      </c>
      <c r="B24" s="32">
        <f>'Wang 2022 RTK CNV'!C24/'Wang 2022 RTK CNV'!$B24</f>
        <v>0.77611940298507454</v>
      </c>
      <c r="C24" s="32">
        <f>'Wang 2022 RTK CNV'!D24/'Wang 2022 RTK CNV'!$B24</f>
        <v>0.77611940298507454</v>
      </c>
      <c r="D24" s="32">
        <f>'Wang 2022 RTK CNV'!E24/'Wang 2022 RTK CNV'!$B24</f>
        <v>0.77611940298507454</v>
      </c>
      <c r="E24" s="32">
        <f>'Wang 2022 RTK CNV'!F24/'Wang 2022 RTK CNV'!$B24</f>
        <v>0.77611940298507454</v>
      </c>
      <c r="F24" s="32">
        <f>'Wang 2022 RTK CNV'!G24/'Wang 2022 RTK CNV'!$B24</f>
        <v>0.77611940298507454</v>
      </c>
      <c r="G24" s="32">
        <f>'Wang 2022 RTK CNV'!H24/'Wang 2022 RTK CNV'!$B24</f>
        <v>0.77611940298507454</v>
      </c>
      <c r="H24" s="32">
        <f>'Wang 2022 RTK CNV'!I24/'Wang 2022 RTK CNV'!$B24</f>
        <v>0.77611940298507454</v>
      </c>
      <c r="I24" s="32">
        <f>'Wang 2022 RTK CNV'!J24/'Wang 2022 RTK CNV'!$B24</f>
        <v>0.77611940298507454</v>
      </c>
      <c r="J24" s="32">
        <f>'Wang 2022 RTK CNV'!K24/'Wang 2022 RTK CNV'!$B24</f>
        <v>0.77611940298507454</v>
      </c>
      <c r="K24" s="32">
        <f>'Wang 2022 RTK CNV'!L24/'Wang 2022 RTK CNV'!$B24</f>
        <v>0.77611940298507454</v>
      </c>
      <c r="L24" s="32">
        <f>'Wang 2022 RTK CNV'!M24/'Wang 2022 RTK CNV'!$B24</f>
        <v>0.77611940298507454</v>
      </c>
      <c r="M24" s="32">
        <f>'Wang 2022 RTK CNV'!N24/'Wang 2022 RTK CNV'!$B24</f>
        <v>0.77611940298507454</v>
      </c>
      <c r="N24" s="32">
        <f>'Wang 2022 RTK CNV'!O24/'Wang 2022 RTK CNV'!$B24</f>
        <v>0.77611940298507454</v>
      </c>
      <c r="O24" s="32">
        <f>'Wang 2022 RTK CNV'!P24/'Wang 2022 RTK CNV'!$B24</f>
        <v>0.77611940298507454</v>
      </c>
      <c r="P24" s="32">
        <f>'Wang 2022 RTK CNV'!Q24/'Wang 2022 RTK CNV'!$B24</f>
        <v>0.77611940298507454</v>
      </c>
      <c r="Q24" s="32">
        <f>'Wang 2022 RTK CNV'!R24/'Wang 2022 RTK CNV'!$B24</f>
        <v>0.77611940298507454</v>
      </c>
      <c r="R24" s="32">
        <f>'Wang 2022 RTK CNV'!S24/'Wang 2022 RTK CNV'!$B24</f>
        <v>0.77611940298507454</v>
      </c>
      <c r="S24" s="32">
        <f>'Wang 2022 RTK CNV'!T24/'Wang 2022 RTK CNV'!$B24</f>
        <v>0.77611940298507454</v>
      </c>
      <c r="T24" s="32">
        <f>'Wang 2022 RTK CNV'!U24/'Wang 2022 RTK CNV'!$B24</f>
        <v>0.77611940298507454</v>
      </c>
      <c r="U24" s="32">
        <f>'Wang 2022 RTK CNV'!V24/'Wang 2022 RTK CNV'!$B24</f>
        <v>0.38805970149253727</v>
      </c>
      <c r="V24" s="32">
        <f>'Wang 2022 RTK CNV'!W24/'Wang 2022 RTK CNV'!$B24</f>
        <v>1.5522388059701491</v>
      </c>
      <c r="W24" s="32">
        <f>'Wang 2022 RTK CNV'!X24/'Wang 2022 RTK CNV'!$B24</f>
        <v>0.77611940298507454</v>
      </c>
      <c r="X24" s="32">
        <f>'Wang 2022 RTK CNV'!Y24/'Wang 2022 RTK CNV'!$B24</f>
        <v>0.77611940298507454</v>
      </c>
      <c r="Y24" s="32">
        <f>'Wang 2022 RTK CNV'!Z24/'Wang 2022 RTK CNV'!$B24</f>
        <v>0.77611940298507454</v>
      </c>
      <c r="Z24" s="32">
        <f>'Wang 2022 RTK CNV'!AA24/'Wang 2022 RTK CNV'!$B24</f>
        <v>0.77611940298507454</v>
      </c>
      <c r="AA24" s="32">
        <f>'Wang 2022 RTK CNV'!AB24/'Wang 2022 RTK CNV'!$B24</f>
        <v>0.77611940298507454</v>
      </c>
      <c r="AB24" s="32">
        <f>'Wang 2022 RTK CNV'!AC24/'Wang 2022 RTK CNV'!$B24</f>
        <v>1.9402985074626864</v>
      </c>
      <c r="AC24" s="32">
        <f>'Wang 2022 RTK CNV'!AD24/'Wang 2022 RTK CNV'!$B24</f>
        <v>0.77611940298507454</v>
      </c>
      <c r="AD24" s="32">
        <f>'Wang 2022 RTK CNV'!AE24/'Wang 2022 RTK CNV'!$B24</f>
        <v>0.77611940298507454</v>
      </c>
      <c r="AE24" s="32">
        <f>'Wang 2022 RTK CNV'!AF24/'Wang 2022 RTK CNV'!$B24</f>
        <v>0.77611940298507454</v>
      </c>
      <c r="AF24" s="32">
        <f>'Wang 2022 RTK CNV'!AG24/'Wang 2022 RTK CNV'!$B24</f>
        <v>0.77611940298507454</v>
      </c>
      <c r="AG24" s="32">
        <f>'Wang 2022 RTK CNV'!AH24/'Wang 2022 RTK CNV'!$B24</f>
        <v>0.77611940298507454</v>
      </c>
      <c r="AH24" s="32">
        <f>'Wang 2022 RTK CNV'!AI24/'Wang 2022 RTK CNV'!$B24</f>
        <v>0.77611940298507454</v>
      </c>
      <c r="AI24" s="32">
        <f>'Wang 2022 RTK CNV'!AJ24/'Wang 2022 RTK CNV'!$B24</f>
        <v>0.38805970149253727</v>
      </c>
      <c r="AJ24" s="32">
        <f>'Wang 2022 RTK CNV'!AK24/'Wang 2022 RTK CNV'!$B24</f>
        <v>0.77611940298507454</v>
      </c>
      <c r="AK24" s="32">
        <f>'Wang 2022 RTK CNV'!AL24/'Wang 2022 RTK CNV'!$B24</f>
        <v>0.77611940298507454</v>
      </c>
      <c r="AL24" s="32">
        <f>'Wang 2022 RTK CNV'!AM24/'Wang 2022 RTK CNV'!$B24</f>
        <v>0.77611940298507454</v>
      </c>
      <c r="AM24" s="32">
        <f>'Wang 2022 RTK CNV'!AN24/'Wang 2022 RTK CNV'!$B24</f>
        <v>0.77611940298507454</v>
      </c>
      <c r="AN24" s="32">
        <f>'Wang 2022 RTK CNV'!AO24/'Wang 2022 RTK CNV'!$B24</f>
        <v>0.77611940298507454</v>
      </c>
      <c r="AO24" s="32">
        <f>'Wang 2022 RTK CNV'!AP24/'Wang 2022 RTK CNV'!$B24</f>
        <v>1.5522388059701491</v>
      </c>
      <c r="AP24" s="32">
        <f>'Wang 2022 RTK CNV'!AQ24/'Wang 2022 RTK CNV'!$B24</f>
        <v>4.2686567164179099</v>
      </c>
      <c r="AQ24" s="32">
        <f>'Wang 2022 RTK CNV'!AR24/'Wang 2022 RTK CNV'!$B24</f>
        <v>0.77611940298507454</v>
      </c>
      <c r="AR24" s="32">
        <f>'Wang 2022 RTK CNV'!AS24/'Wang 2022 RTK CNV'!$B24</f>
        <v>0.38805970149253727</v>
      </c>
      <c r="AS24" s="32">
        <f>'Wang 2022 RTK CNV'!AT24/'Wang 2022 RTK CNV'!$B24</f>
        <v>0.77611940298507454</v>
      </c>
      <c r="AT24" s="32">
        <f>'Wang 2022 RTK CNV'!AU24/'Wang 2022 RTK CNV'!$B24</f>
        <v>0.77611940298507454</v>
      </c>
      <c r="AU24" s="32">
        <f>'Wang 2022 RTK CNV'!AV24/'Wang 2022 RTK CNV'!$B24</f>
        <v>0.77611940298507454</v>
      </c>
      <c r="AV24" s="32">
        <f>'Wang 2022 RTK CNV'!AW24/'Wang 2022 RTK CNV'!$B24</f>
        <v>0.77611940298507454</v>
      </c>
      <c r="AW24" s="32">
        <f>'Wang 2022 RTK CNV'!AX24/'Wang 2022 RTK CNV'!$B24</f>
        <v>0.38805970149253727</v>
      </c>
      <c r="AX24" s="32">
        <f>'Wang 2022 RTK CNV'!AY24/'Wang 2022 RTK CNV'!$B24</f>
        <v>0.77611940298507454</v>
      </c>
      <c r="AY24" s="32">
        <f>'Wang 2022 RTK CNV'!AZ24/'Wang 2022 RTK CNV'!$B24</f>
        <v>0.38805970149253727</v>
      </c>
      <c r="AZ24" s="32">
        <f>'Wang 2022 RTK CNV'!BA24/'Wang 2022 RTK CNV'!$B24</f>
        <v>0.38805970149253727</v>
      </c>
      <c r="BA24" s="32">
        <f>'Wang 2022 RTK CNV'!BB24/'Wang 2022 RTK CNV'!$B24</f>
        <v>0.38805970149253727</v>
      </c>
      <c r="BB24" s="32">
        <f>'Wang 2022 RTK CNV'!BC24/'Wang 2022 RTK CNV'!$B24</f>
        <v>0.77611940298507454</v>
      </c>
      <c r="BC24" s="32">
        <f>'Wang 2022 RTK CNV'!BD24/'Wang 2022 RTK CNV'!$B24</f>
        <v>1.164179104477612</v>
      </c>
      <c r="BD24" s="32">
        <f>'Wang 2022 RTK CNV'!BE24/'Wang 2022 RTK CNV'!$B24</f>
        <v>0.38805970149253727</v>
      </c>
      <c r="BE24" s="32">
        <f>'Wang 2022 RTK CNV'!BF24/'Wang 2022 RTK CNV'!$B24</f>
        <v>0.77611940298507454</v>
      </c>
      <c r="BF24" s="32">
        <f>'Wang 2022 RTK CNV'!BG24/'Wang 2022 RTK CNV'!$B24</f>
        <v>0.77611940298507454</v>
      </c>
      <c r="BG24" s="32">
        <f>'Wang 2022 RTK CNV'!BH24/'Wang 2022 RTK CNV'!$B24</f>
        <v>0.77611940298507454</v>
      </c>
      <c r="BH24" s="32">
        <f>'Wang 2022 RTK CNV'!BI24/'Wang 2022 RTK CNV'!$B24</f>
        <v>1.5522388059701491</v>
      </c>
      <c r="BI24" s="32">
        <f>'Wang 2022 RTK CNV'!BJ24/'Wang 2022 RTK CNV'!$B24</f>
        <v>0.77611940298507454</v>
      </c>
      <c r="BJ24" s="32">
        <f>'Wang 2022 RTK CNV'!BK24/'Wang 2022 RTK CNV'!$B24</f>
        <v>0.38805970149253727</v>
      </c>
      <c r="BK24" s="32">
        <f>'Wang 2022 RTK CNV'!BL24/'Wang 2022 RTK CNV'!$B24</f>
        <v>0.77611940298507454</v>
      </c>
      <c r="BL24" s="32">
        <f>'Wang 2022 RTK CNV'!BM24/'Wang 2022 RTK CNV'!$B24</f>
        <v>0.77611940298507454</v>
      </c>
      <c r="BM24" s="32">
        <f>'Wang 2022 RTK CNV'!BN24/'Wang 2022 RTK CNV'!$B24</f>
        <v>0.77611940298507454</v>
      </c>
      <c r="BN24" s="32">
        <f>'Wang 2022 RTK CNV'!BO24/'Wang 2022 RTK CNV'!$B24</f>
        <v>0.77611940298507454</v>
      </c>
      <c r="BO24" s="32">
        <f>'Wang 2022 RTK CNV'!BP24/'Wang 2022 RTK CNV'!$B24</f>
        <v>0.77611940298507454</v>
      </c>
      <c r="BP24" s="32">
        <f>'Wang 2022 RTK CNV'!BQ24/'Wang 2022 RTK CNV'!$B24</f>
        <v>0.77611940298507454</v>
      </c>
      <c r="BQ24" s="32">
        <f>'Wang 2022 RTK CNV'!BR24/'Wang 2022 RTK CNV'!$B24</f>
        <v>0.77611940298507454</v>
      </c>
      <c r="BR24" s="32">
        <f>'Wang 2022 RTK CNV'!BS24/'Wang 2022 RTK CNV'!$B24</f>
        <v>0.77611940298507454</v>
      </c>
      <c r="BS24" s="32">
        <f>'Wang 2022 RTK CNV'!BT24/'Wang 2022 RTK CNV'!$B24</f>
        <v>0.38805970149253727</v>
      </c>
    </row>
    <row r="25" spans="1:71" x14ac:dyDescent="0.25">
      <c r="A25" s="31" t="s">
        <v>298</v>
      </c>
      <c r="B25" s="32">
        <f>'Wang 2022 RTK CNV'!C25/'Wang 2022 RTK CNV'!$B25</f>
        <v>1.032258064516129</v>
      </c>
      <c r="C25" s="32">
        <f>'Wang 2022 RTK CNV'!D25/'Wang 2022 RTK CNV'!$B25</f>
        <v>0.77419354838709675</v>
      </c>
      <c r="D25" s="32">
        <f>'Wang 2022 RTK CNV'!E25/'Wang 2022 RTK CNV'!$B25</f>
        <v>1.032258064516129</v>
      </c>
      <c r="E25" s="32">
        <f>'Wang 2022 RTK CNV'!F25/'Wang 2022 RTK CNV'!$B25</f>
        <v>1.032258064516129</v>
      </c>
      <c r="F25" s="32">
        <f>'Wang 2022 RTK CNV'!G25/'Wang 2022 RTK CNV'!$B25</f>
        <v>0.77419354838709675</v>
      </c>
      <c r="G25" s="32">
        <f>'Wang 2022 RTK CNV'!H25/'Wang 2022 RTK CNV'!$B25</f>
        <v>1.032258064516129</v>
      </c>
      <c r="H25" s="32">
        <f>'Wang 2022 RTK CNV'!I25/'Wang 2022 RTK CNV'!$B25</f>
        <v>0.77419354838709675</v>
      </c>
      <c r="I25" s="32">
        <f>'Wang 2022 RTK CNV'!J25/'Wang 2022 RTK CNV'!$B25</f>
        <v>0.5161290322580645</v>
      </c>
      <c r="J25" s="32">
        <f>'Wang 2022 RTK CNV'!K25/'Wang 2022 RTK CNV'!$B25</f>
        <v>1.032258064516129</v>
      </c>
      <c r="K25" s="32">
        <f>'Wang 2022 RTK CNV'!L25/'Wang 2022 RTK CNV'!$B25</f>
        <v>0.5161290322580645</v>
      </c>
      <c r="L25" s="32">
        <f>'Wang 2022 RTK CNV'!M25/'Wang 2022 RTK CNV'!$B25</f>
        <v>0.77419354838709675</v>
      </c>
      <c r="M25" s="32">
        <f>'Wang 2022 RTK CNV'!N25/'Wang 2022 RTK CNV'!$B25</f>
        <v>1.032258064516129</v>
      </c>
      <c r="N25" s="32">
        <f>'Wang 2022 RTK CNV'!O25/'Wang 2022 RTK CNV'!$B25</f>
        <v>1.5483870967741935</v>
      </c>
      <c r="O25" s="32">
        <f>'Wang 2022 RTK CNV'!P25/'Wang 2022 RTK CNV'!$B25</f>
        <v>0.5161290322580645</v>
      </c>
      <c r="P25" s="32">
        <f>'Wang 2022 RTK CNV'!Q25/'Wang 2022 RTK CNV'!$B25</f>
        <v>1.032258064516129</v>
      </c>
      <c r="Q25" s="32">
        <f>'Wang 2022 RTK CNV'!R25/'Wang 2022 RTK CNV'!$B25</f>
        <v>1.2903225806451613</v>
      </c>
      <c r="R25" s="32">
        <f>'Wang 2022 RTK CNV'!S25/'Wang 2022 RTK CNV'!$B25</f>
        <v>1.2903225806451613</v>
      </c>
      <c r="S25" s="32">
        <f>'Wang 2022 RTK CNV'!T25/'Wang 2022 RTK CNV'!$B25</f>
        <v>1.032258064516129</v>
      </c>
      <c r="T25" s="32">
        <f>'Wang 2022 RTK CNV'!U25/'Wang 2022 RTK CNV'!$B25</f>
        <v>0.77419354838709675</v>
      </c>
      <c r="U25" s="32">
        <f>'Wang 2022 RTK CNV'!V25/'Wang 2022 RTK CNV'!$B25</f>
        <v>0.77419354838709675</v>
      </c>
      <c r="V25" s="32">
        <f>'Wang 2022 RTK CNV'!W25/'Wang 2022 RTK CNV'!$B25</f>
        <v>0.77419354838709675</v>
      </c>
      <c r="W25" s="32">
        <f>'Wang 2022 RTK CNV'!X25/'Wang 2022 RTK CNV'!$B25</f>
        <v>1.032258064516129</v>
      </c>
      <c r="X25" s="32">
        <f>'Wang 2022 RTK CNV'!Y25/'Wang 2022 RTK CNV'!$B25</f>
        <v>0.77419354838709675</v>
      </c>
      <c r="Y25" s="32">
        <f>'Wang 2022 RTK CNV'!Z25/'Wang 2022 RTK CNV'!$B25</f>
        <v>0.77419354838709675</v>
      </c>
      <c r="Z25" s="32">
        <f>'Wang 2022 RTK CNV'!AA25/'Wang 2022 RTK CNV'!$B25</f>
        <v>1.032258064516129</v>
      </c>
      <c r="AA25" s="32">
        <f>'Wang 2022 RTK CNV'!AB25/'Wang 2022 RTK CNV'!$B25</f>
        <v>0.77419354838709675</v>
      </c>
      <c r="AB25" s="32">
        <f>'Wang 2022 RTK CNV'!AC25/'Wang 2022 RTK CNV'!$B25</f>
        <v>0.77419354838709675</v>
      </c>
      <c r="AC25" s="32">
        <f>'Wang 2022 RTK CNV'!AD25/'Wang 2022 RTK CNV'!$B25</f>
        <v>0.77419354838709675</v>
      </c>
      <c r="AD25" s="32">
        <f>'Wang 2022 RTK CNV'!AE25/'Wang 2022 RTK CNV'!$B25</f>
        <v>1.032258064516129</v>
      </c>
      <c r="AE25" s="32">
        <f>'Wang 2022 RTK CNV'!AF25/'Wang 2022 RTK CNV'!$B25</f>
        <v>0.77419354838709675</v>
      </c>
      <c r="AF25" s="32">
        <f>'Wang 2022 RTK CNV'!AG25/'Wang 2022 RTK CNV'!$B25</f>
        <v>1.032258064516129</v>
      </c>
      <c r="AG25" s="32">
        <f>'Wang 2022 RTK CNV'!AH25/'Wang 2022 RTK CNV'!$B25</f>
        <v>0.77419354838709675</v>
      </c>
      <c r="AH25" s="32">
        <f>'Wang 2022 RTK CNV'!AI25/'Wang 2022 RTK CNV'!$B25</f>
        <v>1.032258064516129</v>
      </c>
      <c r="AI25" s="32">
        <f>'Wang 2022 RTK CNV'!AJ25/'Wang 2022 RTK CNV'!$B25</f>
        <v>0.5161290322580645</v>
      </c>
      <c r="AJ25" s="32">
        <f>'Wang 2022 RTK CNV'!AK25/'Wang 2022 RTK CNV'!$B25</f>
        <v>0.77419354838709675</v>
      </c>
      <c r="AK25" s="32">
        <f>'Wang 2022 RTK CNV'!AL25/'Wang 2022 RTK CNV'!$B25</f>
        <v>1.2903225806451613</v>
      </c>
      <c r="AL25" s="32">
        <f>'Wang 2022 RTK CNV'!AM25/'Wang 2022 RTK CNV'!$B25</f>
        <v>1.5483870967741935</v>
      </c>
      <c r="AM25" s="32">
        <f>'Wang 2022 RTK CNV'!AN25/'Wang 2022 RTK CNV'!$B25</f>
        <v>1.032258064516129</v>
      </c>
      <c r="AN25" s="32">
        <f>'Wang 2022 RTK CNV'!AO25/'Wang 2022 RTK CNV'!$B25</f>
        <v>0.77419354838709675</v>
      </c>
      <c r="AO25" s="32">
        <f>'Wang 2022 RTK CNV'!AP25/'Wang 2022 RTK CNV'!$B25</f>
        <v>0.77419354838709675</v>
      </c>
      <c r="AP25" s="32">
        <f>'Wang 2022 RTK CNV'!AQ25/'Wang 2022 RTK CNV'!$B25</f>
        <v>2.064516129032258</v>
      </c>
      <c r="AQ25" s="32">
        <f>'Wang 2022 RTK CNV'!AR25/'Wang 2022 RTK CNV'!$B25</f>
        <v>1.032258064516129</v>
      </c>
      <c r="AR25" s="32">
        <f>'Wang 2022 RTK CNV'!AS25/'Wang 2022 RTK CNV'!$B25</f>
        <v>1.2903225806451613</v>
      </c>
      <c r="AS25" s="32">
        <f>'Wang 2022 RTK CNV'!AT25/'Wang 2022 RTK CNV'!$B25</f>
        <v>0.77419354838709675</v>
      </c>
      <c r="AT25" s="32">
        <f>'Wang 2022 RTK CNV'!AU25/'Wang 2022 RTK CNV'!$B25</f>
        <v>1.032258064516129</v>
      </c>
      <c r="AU25" s="32">
        <f>'Wang 2022 RTK CNV'!AV25/'Wang 2022 RTK CNV'!$B25</f>
        <v>1.032258064516129</v>
      </c>
      <c r="AV25" s="32">
        <f>'Wang 2022 RTK CNV'!AW25/'Wang 2022 RTK CNV'!$B25</f>
        <v>1.032258064516129</v>
      </c>
      <c r="AW25" s="32">
        <f>'Wang 2022 RTK CNV'!AX25/'Wang 2022 RTK CNV'!$B25</f>
        <v>1.2903225806451613</v>
      </c>
      <c r="AX25" s="32">
        <f>'Wang 2022 RTK CNV'!AY25/'Wang 2022 RTK CNV'!$B25</f>
        <v>0.77419354838709675</v>
      </c>
      <c r="AY25" s="32">
        <f>'Wang 2022 RTK CNV'!AZ25/'Wang 2022 RTK CNV'!$B25</f>
        <v>1.2903225806451613</v>
      </c>
      <c r="AZ25" s="32">
        <f>'Wang 2022 RTK CNV'!BA25/'Wang 2022 RTK CNV'!$B25</f>
        <v>1.2903225806451613</v>
      </c>
      <c r="BA25" s="32">
        <f>'Wang 2022 RTK CNV'!BB25/'Wang 2022 RTK CNV'!$B25</f>
        <v>0.5161290322580645</v>
      </c>
      <c r="BB25" s="32">
        <f>'Wang 2022 RTK CNV'!BC25/'Wang 2022 RTK CNV'!$B25</f>
        <v>0.77419354838709675</v>
      </c>
      <c r="BC25" s="32">
        <f>'Wang 2022 RTK CNV'!BD25/'Wang 2022 RTK CNV'!$B25</f>
        <v>1.2903225806451613</v>
      </c>
      <c r="BD25" s="32">
        <f>'Wang 2022 RTK CNV'!BE25/'Wang 2022 RTK CNV'!$B25</f>
        <v>0.5161290322580645</v>
      </c>
      <c r="BE25" s="32">
        <f>'Wang 2022 RTK CNV'!BF25/'Wang 2022 RTK CNV'!$B25</f>
        <v>0.77419354838709675</v>
      </c>
      <c r="BF25" s="32">
        <f>'Wang 2022 RTK CNV'!BG25/'Wang 2022 RTK CNV'!$B25</f>
        <v>0.77419354838709675</v>
      </c>
      <c r="BG25" s="32">
        <f>'Wang 2022 RTK CNV'!BH25/'Wang 2022 RTK CNV'!$B25</f>
        <v>1.5483870967741935</v>
      </c>
      <c r="BH25" s="32">
        <f>'Wang 2022 RTK CNV'!BI25/'Wang 2022 RTK CNV'!$B25</f>
        <v>1.2903225806451613</v>
      </c>
      <c r="BI25" s="32">
        <f>'Wang 2022 RTK CNV'!BJ25/'Wang 2022 RTK CNV'!$B25</f>
        <v>0.77419354838709675</v>
      </c>
      <c r="BJ25" s="32">
        <f>'Wang 2022 RTK CNV'!BK25/'Wang 2022 RTK CNV'!$B25</f>
        <v>0.5161290322580645</v>
      </c>
      <c r="BK25" s="32">
        <f>'Wang 2022 RTK CNV'!BL25/'Wang 2022 RTK CNV'!$B25</f>
        <v>1.032258064516129</v>
      </c>
      <c r="BL25" s="32">
        <f>'Wang 2022 RTK CNV'!BM25/'Wang 2022 RTK CNV'!$B25</f>
        <v>1.032258064516129</v>
      </c>
      <c r="BM25" s="32">
        <f>'Wang 2022 RTK CNV'!BN25/'Wang 2022 RTK CNV'!$B25</f>
        <v>1.032258064516129</v>
      </c>
      <c r="BN25" s="32">
        <f>'Wang 2022 RTK CNV'!BO25/'Wang 2022 RTK CNV'!$B25</f>
        <v>1.032258064516129</v>
      </c>
      <c r="BO25" s="32">
        <f>'Wang 2022 RTK CNV'!BP25/'Wang 2022 RTK CNV'!$B25</f>
        <v>1.5483870967741935</v>
      </c>
      <c r="BP25" s="32">
        <f>'Wang 2022 RTK CNV'!BQ25/'Wang 2022 RTK CNV'!$B25</f>
        <v>1.032258064516129</v>
      </c>
      <c r="BQ25" s="32">
        <f>'Wang 2022 RTK CNV'!BR25/'Wang 2022 RTK CNV'!$B25</f>
        <v>1.032258064516129</v>
      </c>
      <c r="BR25" s="32">
        <f>'Wang 2022 RTK CNV'!BS25/'Wang 2022 RTK CNV'!$B25</f>
        <v>1.032258064516129</v>
      </c>
      <c r="BS25" s="32">
        <f>'Wang 2022 RTK CNV'!BT25/'Wang 2022 RTK CNV'!$B25</f>
        <v>0.5161290322580645</v>
      </c>
    </row>
    <row r="26" spans="1:71" x14ac:dyDescent="0.25">
      <c r="A26" s="31" t="s">
        <v>299</v>
      </c>
      <c r="B26" s="32">
        <f>'Wang 2022 RTK CNV'!C26/'Wang 2022 RTK CNV'!$B26</f>
        <v>0.875</v>
      </c>
      <c r="C26" s="32">
        <f>'Wang 2022 RTK CNV'!D26/'Wang 2022 RTK CNV'!$B26</f>
        <v>0.875</v>
      </c>
      <c r="D26" s="32">
        <f>'Wang 2022 RTK CNV'!E26/'Wang 2022 RTK CNV'!$B26</f>
        <v>0.875</v>
      </c>
      <c r="E26" s="32">
        <f>'Wang 2022 RTK CNV'!F26/'Wang 2022 RTK CNV'!$B26</f>
        <v>0.875</v>
      </c>
      <c r="F26" s="32">
        <f>'Wang 2022 RTK CNV'!G26/'Wang 2022 RTK CNV'!$B26</f>
        <v>0.875</v>
      </c>
      <c r="G26" s="32">
        <f>'Wang 2022 RTK CNV'!H26/'Wang 2022 RTK CNV'!$B26</f>
        <v>0.875</v>
      </c>
      <c r="H26" s="32">
        <f>'Wang 2022 RTK CNV'!I26/'Wang 2022 RTK CNV'!$B26</f>
        <v>0.875</v>
      </c>
      <c r="I26" s="32">
        <f>'Wang 2022 RTK CNV'!J26/'Wang 2022 RTK CNV'!$B26</f>
        <v>0.4375</v>
      </c>
      <c r="J26" s="32">
        <f>'Wang 2022 RTK CNV'!K26/'Wang 2022 RTK CNV'!$B26</f>
        <v>1.3125</v>
      </c>
      <c r="K26" s="32">
        <f>'Wang 2022 RTK CNV'!L26/'Wang 2022 RTK CNV'!$B26</f>
        <v>0.4375</v>
      </c>
      <c r="L26" s="32">
        <f>'Wang 2022 RTK CNV'!M26/'Wang 2022 RTK CNV'!$B26</f>
        <v>0.875</v>
      </c>
      <c r="M26" s="32">
        <f>'Wang 2022 RTK CNV'!N26/'Wang 2022 RTK CNV'!$B26</f>
        <v>0.875</v>
      </c>
      <c r="N26" s="32">
        <f>'Wang 2022 RTK CNV'!O26/'Wang 2022 RTK CNV'!$B26</f>
        <v>1.75</v>
      </c>
      <c r="O26" s="32">
        <f>'Wang 2022 RTK CNV'!P26/'Wang 2022 RTK CNV'!$B26</f>
        <v>0.4375</v>
      </c>
      <c r="P26" s="32">
        <f>'Wang 2022 RTK CNV'!Q26/'Wang 2022 RTK CNV'!$B26</f>
        <v>0.875</v>
      </c>
      <c r="Q26" s="32">
        <f>'Wang 2022 RTK CNV'!R26/'Wang 2022 RTK CNV'!$B26</f>
        <v>0.875</v>
      </c>
      <c r="R26" s="32">
        <f>'Wang 2022 RTK CNV'!S26/'Wang 2022 RTK CNV'!$B26</f>
        <v>0.875</v>
      </c>
      <c r="S26" s="32">
        <f>'Wang 2022 RTK CNV'!T26/'Wang 2022 RTK CNV'!$B26</f>
        <v>0.875</v>
      </c>
      <c r="T26" s="32">
        <f>'Wang 2022 RTK CNV'!U26/'Wang 2022 RTK CNV'!$B26</f>
        <v>0.875</v>
      </c>
      <c r="U26" s="32">
        <f>'Wang 2022 RTK CNV'!V26/'Wang 2022 RTK CNV'!$B26</f>
        <v>0.875</v>
      </c>
      <c r="V26" s="32">
        <f>'Wang 2022 RTK CNV'!W26/'Wang 2022 RTK CNV'!$B26</f>
        <v>0.875</v>
      </c>
      <c r="W26" s="32">
        <f>'Wang 2022 RTK CNV'!X26/'Wang 2022 RTK CNV'!$B26</f>
        <v>1.3125</v>
      </c>
      <c r="X26" s="32">
        <f>'Wang 2022 RTK CNV'!Y26/'Wang 2022 RTK CNV'!$B26</f>
        <v>0.875</v>
      </c>
      <c r="Y26" s="32">
        <f>'Wang 2022 RTK CNV'!Z26/'Wang 2022 RTK CNV'!$B26</f>
        <v>0.875</v>
      </c>
      <c r="Z26" s="32">
        <f>'Wang 2022 RTK CNV'!AA26/'Wang 2022 RTK CNV'!$B26</f>
        <v>0.875</v>
      </c>
      <c r="AA26" s="32">
        <f>'Wang 2022 RTK CNV'!AB26/'Wang 2022 RTK CNV'!$B26</f>
        <v>0.875</v>
      </c>
      <c r="AB26" s="32">
        <f>'Wang 2022 RTK CNV'!AC26/'Wang 2022 RTK CNV'!$B26</f>
        <v>0.875</v>
      </c>
      <c r="AC26" s="32">
        <f>'Wang 2022 RTK CNV'!AD26/'Wang 2022 RTK CNV'!$B26</f>
        <v>0.875</v>
      </c>
      <c r="AD26" s="32">
        <f>'Wang 2022 RTK CNV'!AE26/'Wang 2022 RTK CNV'!$B26</f>
        <v>0.875</v>
      </c>
      <c r="AE26" s="32">
        <f>'Wang 2022 RTK CNV'!AF26/'Wang 2022 RTK CNV'!$B26</f>
        <v>0.875</v>
      </c>
      <c r="AF26" s="32">
        <f>'Wang 2022 RTK CNV'!AG26/'Wang 2022 RTK CNV'!$B26</f>
        <v>1.3125</v>
      </c>
      <c r="AG26" s="32">
        <f>'Wang 2022 RTK CNV'!AH26/'Wang 2022 RTK CNV'!$B26</f>
        <v>0.875</v>
      </c>
      <c r="AH26" s="32">
        <f>'Wang 2022 RTK CNV'!AI26/'Wang 2022 RTK CNV'!$B26</f>
        <v>0.875</v>
      </c>
      <c r="AI26" s="32">
        <f>'Wang 2022 RTK CNV'!AJ26/'Wang 2022 RTK CNV'!$B26</f>
        <v>0.4375</v>
      </c>
      <c r="AJ26" s="32">
        <f>'Wang 2022 RTK CNV'!AK26/'Wang 2022 RTK CNV'!$B26</f>
        <v>0.875</v>
      </c>
      <c r="AK26" s="32">
        <f>'Wang 2022 RTK CNV'!AL26/'Wang 2022 RTK CNV'!$B26</f>
        <v>0.875</v>
      </c>
      <c r="AL26" s="32">
        <f>'Wang 2022 RTK CNV'!AM26/'Wang 2022 RTK CNV'!$B26</f>
        <v>1.75</v>
      </c>
      <c r="AM26" s="32">
        <f>'Wang 2022 RTK CNV'!AN26/'Wang 2022 RTK CNV'!$B26</f>
        <v>1.3125</v>
      </c>
      <c r="AN26" s="32">
        <f>'Wang 2022 RTK CNV'!AO26/'Wang 2022 RTK CNV'!$B26</f>
        <v>0.875</v>
      </c>
      <c r="AO26" s="32">
        <f>'Wang 2022 RTK CNV'!AP26/'Wang 2022 RTK CNV'!$B26</f>
        <v>0.875</v>
      </c>
      <c r="AP26" s="32">
        <f>'Wang 2022 RTK CNV'!AQ26/'Wang 2022 RTK CNV'!$B26</f>
        <v>1.75</v>
      </c>
      <c r="AQ26" s="32">
        <f>'Wang 2022 RTK CNV'!AR26/'Wang 2022 RTK CNV'!$B26</f>
        <v>0.875</v>
      </c>
      <c r="AR26" s="32">
        <f>'Wang 2022 RTK CNV'!AS26/'Wang 2022 RTK CNV'!$B26</f>
        <v>1.3125</v>
      </c>
      <c r="AS26" s="32">
        <f>'Wang 2022 RTK CNV'!AT26/'Wang 2022 RTK CNV'!$B26</f>
        <v>0.875</v>
      </c>
      <c r="AT26" s="32">
        <f>'Wang 2022 RTK CNV'!AU26/'Wang 2022 RTK CNV'!$B26</f>
        <v>0.875</v>
      </c>
      <c r="AU26" s="32">
        <f>'Wang 2022 RTK CNV'!AV26/'Wang 2022 RTK CNV'!$B26</f>
        <v>0.875</v>
      </c>
      <c r="AV26" s="32">
        <f>'Wang 2022 RTK CNV'!AW26/'Wang 2022 RTK CNV'!$B26</f>
        <v>0.875</v>
      </c>
      <c r="AW26" s="32">
        <f>'Wang 2022 RTK CNV'!AX26/'Wang 2022 RTK CNV'!$B26</f>
        <v>1.3125</v>
      </c>
      <c r="AX26" s="32">
        <f>'Wang 2022 RTK CNV'!AY26/'Wang 2022 RTK CNV'!$B26</f>
        <v>0.875</v>
      </c>
      <c r="AY26" s="32">
        <f>'Wang 2022 RTK CNV'!AZ26/'Wang 2022 RTK CNV'!$B26</f>
        <v>1.3125</v>
      </c>
      <c r="AZ26" s="32">
        <f>'Wang 2022 RTK CNV'!BA26/'Wang 2022 RTK CNV'!$B26</f>
        <v>1.3125</v>
      </c>
      <c r="BA26" s="32">
        <f>'Wang 2022 RTK CNV'!BB26/'Wang 2022 RTK CNV'!$B26</f>
        <v>0.4375</v>
      </c>
      <c r="BB26" s="32">
        <f>'Wang 2022 RTK CNV'!BC26/'Wang 2022 RTK CNV'!$B26</f>
        <v>0.875</v>
      </c>
      <c r="BC26" s="32">
        <f>'Wang 2022 RTK CNV'!BD26/'Wang 2022 RTK CNV'!$B26</f>
        <v>1.3125</v>
      </c>
      <c r="BD26" s="32">
        <f>'Wang 2022 RTK CNV'!BE26/'Wang 2022 RTK CNV'!$B26</f>
        <v>0.4375</v>
      </c>
      <c r="BE26" s="32">
        <f>'Wang 2022 RTK CNV'!BF26/'Wang 2022 RTK CNV'!$B26</f>
        <v>0.875</v>
      </c>
      <c r="BF26" s="32">
        <f>'Wang 2022 RTK CNV'!BG26/'Wang 2022 RTK CNV'!$B26</f>
        <v>0.875</v>
      </c>
      <c r="BG26" s="32">
        <f>'Wang 2022 RTK CNV'!BH26/'Wang 2022 RTK CNV'!$B26</f>
        <v>1.75</v>
      </c>
      <c r="BH26" s="32">
        <f>'Wang 2022 RTK CNV'!BI26/'Wang 2022 RTK CNV'!$B26</f>
        <v>0.875</v>
      </c>
      <c r="BI26" s="32">
        <f>'Wang 2022 RTK CNV'!BJ26/'Wang 2022 RTK CNV'!$B26</f>
        <v>0.875</v>
      </c>
      <c r="BJ26" s="32">
        <f>'Wang 2022 RTK CNV'!BK26/'Wang 2022 RTK CNV'!$B26</f>
        <v>0.4375</v>
      </c>
      <c r="BK26" s="32">
        <f>'Wang 2022 RTK CNV'!BL26/'Wang 2022 RTK CNV'!$B26</f>
        <v>0.875</v>
      </c>
      <c r="BL26" s="32">
        <f>'Wang 2022 RTK CNV'!BM26/'Wang 2022 RTK CNV'!$B26</f>
        <v>0.875</v>
      </c>
      <c r="BM26" s="32">
        <f>'Wang 2022 RTK CNV'!BN26/'Wang 2022 RTK CNV'!$B26</f>
        <v>0.875</v>
      </c>
      <c r="BN26" s="32">
        <f>'Wang 2022 RTK CNV'!BO26/'Wang 2022 RTK CNV'!$B26</f>
        <v>0.875</v>
      </c>
      <c r="BO26" s="32">
        <f>'Wang 2022 RTK CNV'!BP26/'Wang 2022 RTK CNV'!$B26</f>
        <v>1.75</v>
      </c>
      <c r="BP26" s="32">
        <f>'Wang 2022 RTK CNV'!BQ26/'Wang 2022 RTK CNV'!$B26</f>
        <v>0.875</v>
      </c>
      <c r="BQ26" s="32">
        <f>'Wang 2022 RTK CNV'!BR26/'Wang 2022 RTK CNV'!$B26</f>
        <v>1.3125</v>
      </c>
      <c r="BR26" s="32">
        <f>'Wang 2022 RTK CNV'!BS26/'Wang 2022 RTK CNV'!$B26</f>
        <v>1.3125</v>
      </c>
      <c r="BS26" s="32">
        <f>'Wang 2022 RTK CNV'!BT26/'Wang 2022 RTK CNV'!$B26</f>
        <v>0.4375</v>
      </c>
    </row>
    <row r="27" spans="1:71" x14ac:dyDescent="0.25">
      <c r="A27" s="31" t="s">
        <v>300</v>
      </c>
      <c r="B27" s="32">
        <f>'Wang 2022 RTK CNV'!C27/'Wang 2022 RTK CNV'!$B27</f>
        <v>0.82727272727272727</v>
      </c>
      <c r="C27" s="32">
        <f>'Wang 2022 RTK CNV'!D27/'Wang 2022 RTK CNV'!$B27</f>
        <v>0.82727272727272727</v>
      </c>
      <c r="D27" s="32">
        <f>'Wang 2022 RTK CNV'!E27/'Wang 2022 RTK CNV'!$B27</f>
        <v>0.82727272727272727</v>
      </c>
      <c r="E27" s="32">
        <f>'Wang 2022 RTK CNV'!F27/'Wang 2022 RTK CNV'!$B27</f>
        <v>0.82727272727272727</v>
      </c>
      <c r="F27" s="32">
        <f>'Wang 2022 RTK CNV'!G27/'Wang 2022 RTK CNV'!$B27</f>
        <v>0.82727272727272727</v>
      </c>
      <c r="G27" s="32">
        <f>'Wang 2022 RTK CNV'!H27/'Wang 2022 RTK CNV'!$B27</f>
        <v>0.82727272727272727</v>
      </c>
      <c r="H27" s="32">
        <f>'Wang 2022 RTK CNV'!I27/'Wang 2022 RTK CNV'!$B27</f>
        <v>0.82727272727272727</v>
      </c>
      <c r="I27" s="32">
        <f>'Wang 2022 RTK CNV'!J27/'Wang 2022 RTK CNV'!$B27</f>
        <v>0.82727272727272727</v>
      </c>
      <c r="J27" s="32">
        <f>'Wang 2022 RTK CNV'!K27/'Wang 2022 RTK CNV'!$B27</f>
        <v>1.240909090909091</v>
      </c>
      <c r="K27" s="32">
        <f>'Wang 2022 RTK CNV'!L27/'Wang 2022 RTK CNV'!$B27</f>
        <v>0.82727272727272727</v>
      </c>
      <c r="L27" s="32">
        <f>'Wang 2022 RTK CNV'!M27/'Wang 2022 RTK CNV'!$B27</f>
        <v>0.82727272727272727</v>
      </c>
      <c r="M27" s="32">
        <f>'Wang 2022 RTK CNV'!N27/'Wang 2022 RTK CNV'!$B27</f>
        <v>0.82727272727272727</v>
      </c>
      <c r="N27" s="32">
        <f>'Wang 2022 RTK CNV'!O27/'Wang 2022 RTK CNV'!$B27</f>
        <v>0.82727272727272727</v>
      </c>
      <c r="O27" s="32">
        <f>'Wang 2022 RTK CNV'!P27/'Wang 2022 RTK CNV'!$B27</f>
        <v>0.82727272727272727</v>
      </c>
      <c r="P27" s="32">
        <f>'Wang 2022 RTK CNV'!Q27/'Wang 2022 RTK CNV'!$B27</f>
        <v>0.82727272727272727</v>
      </c>
      <c r="Q27" s="32">
        <f>'Wang 2022 RTK CNV'!R27/'Wang 2022 RTK CNV'!$B27</f>
        <v>0.82727272727272727</v>
      </c>
      <c r="R27" s="32">
        <f>'Wang 2022 RTK CNV'!S27/'Wang 2022 RTK CNV'!$B27</f>
        <v>0.82727272727272727</v>
      </c>
      <c r="S27" s="32">
        <f>'Wang 2022 RTK CNV'!T27/'Wang 2022 RTK CNV'!$B27</f>
        <v>0.82727272727272727</v>
      </c>
      <c r="T27" s="32">
        <f>'Wang 2022 RTK CNV'!U27/'Wang 2022 RTK CNV'!$B27</f>
        <v>0.82727272727272727</v>
      </c>
      <c r="U27" s="32">
        <f>'Wang 2022 RTK CNV'!V27/'Wang 2022 RTK CNV'!$B27</f>
        <v>0.41363636363636364</v>
      </c>
      <c r="V27" s="32">
        <f>'Wang 2022 RTK CNV'!W27/'Wang 2022 RTK CNV'!$B27</f>
        <v>1.240909090909091</v>
      </c>
      <c r="W27" s="32">
        <f>'Wang 2022 RTK CNV'!X27/'Wang 2022 RTK CNV'!$B27</f>
        <v>0.82727272727272727</v>
      </c>
      <c r="X27" s="32">
        <f>'Wang 2022 RTK CNV'!Y27/'Wang 2022 RTK CNV'!$B27</f>
        <v>0.82727272727272727</v>
      </c>
      <c r="Y27" s="32">
        <f>'Wang 2022 RTK CNV'!Z27/'Wang 2022 RTK CNV'!$B27</f>
        <v>0.41363636363636364</v>
      </c>
      <c r="Z27" s="32">
        <f>'Wang 2022 RTK CNV'!AA27/'Wang 2022 RTK CNV'!$B27</f>
        <v>0.82727272727272727</v>
      </c>
      <c r="AA27" s="32">
        <f>'Wang 2022 RTK CNV'!AB27/'Wang 2022 RTK CNV'!$B27</f>
        <v>0.82727272727272727</v>
      </c>
      <c r="AB27" s="32">
        <f>'Wang 2022 RTK CNV'!AC27/'Wang 2022 RTK CNV'!$B27</f>
        <v>1.240909090909091</v>
      </c>
      <c r="AC27" s="32">
        <f>'Wang 2022 RTK CNV'!AD27/'Wang 2022 RTK CNV'!$B27</f>
        <v>0.41363636363636364</v>
      </c>
      <c r="AD27" s="32">
        <f>'Wang 2022 RTK CNV'!AE27/'Wang 2022 RTK CNV'!$B27</f>
        <v>0.82727272727272727</v>
      </c>
      <c r="AE27" s="32">
        <f>'Wang 2022 RTK CNV'!AF27/'Wang 2022 RTK CNV'!$B27</f>
        <v>0.82727272727272727</v>
      </c>
      <c r="AF27" s="32">
        <f>'Wang 2022 RTK CNV'!AG27/'Wang 2022 RTK CNV'!$B27</f>
        <v>1.240909090909091</v>
      </c>
      <c r="AG27" s="32">
        <f>'Wang 2022 RTK CNV'!AH27/'Wang 2022 RTK CNV'!$B27</f>
        <v>0.82727272727272727</v>
      </c>
      <c r="AH27" s="32">
        <f>'Wang 2022 RTK CNV'!AI27/'Wang 2022 RTK CNV'!$B27</f>
        <v>0.82727272727272727</v>
      </c>
      <c r="AI27" s="32">
        <f>'Wang 2022 RTK CNV'!AJ27/'Wang 2022 RTK CNV'!$B27</f>
        <v>0.41363636363636364</v>
      </c>
      <c r="AJ27" s="32">
        <f>'Wang 2022 RTK CNV'!AK27/'Wang 2022 RTK CNV'!$B27</f>
        <v>0.82727272727272727</v>
      </c>
      <c r="AK27" s="32">
        <f>'Wang 2022 RTK CNV'!AL27/'Wang 2022 RTK CNV'!$B27</f>
        <v>0.82727272727272727</v>
      </c>
      <c r="AL27" s="32">
        <f>'Wang 2022 RTK CNV'!AM27/'Wang 2022 RTK CNV'!$B27</f>
        <v>0.82727272727272727</v>
      </c>
      <c r="AM27" s="32">
        <f>'Wang 2022 RTK CNV'!AN27/'Wang 2022 RTK CNV'!$B27</f>
        <v>0.82727272727272727</v>
      </c>
      <c r="AN27" s="32">
        <f>'Wang 2022 RTK CNV'!AO27/'Wang 2022 RTK CNV'!$B27</f>
        <v>0.41363636363636364</v>
      </c>
      <c r="AO27" s="32">
        <f>'Wang 2022 RTK CNV'!AP27/'Wang 2022 RTK CNV'!$B27</f>
        <v>1.240909090909091</v>
      </c>
      <c r="AP27" s="32">
        <f>'Wang 2022 RTK CNV'!AQ27/'Wang 2022 RTK CNV'!$B27</f>
        <v>1.240909090909091</v>
      </c>
      <c r="AQ27" s="32">
        <f>'Wang 2022 RTK CNV'!AR27/'Wang 2022 RTK CNV'!$B27</f>
        <v>0.82727272727272727</v>
      </c>
      <c r="AR27" s="32">
        <f>'Wang 2022 RTK CNV'!AS27/'Wang 2022 RTK CNV'!$B27</f>
        <v>0.82727272727272727</v>
      </c>
      <c r="AS27" s="32">
        <f>'Wang 2022 RTK CNV'!AT27/'Wang 2022 RTK CNV'!$B27</f>
        <v>0.41363636363636364</v>
      </c>
      <c r="AT27" s="32">
        <f>'Wang 2022 RTK CNV'!AU27/'Wang 2022 RTK CNV'!$B27</f>
        <v>0.82727272727272727</v>
      </c>
      <c r="AU27" s="32">
        <f>'Wang 2022 RTK CNV'!AV27/'Wang 2022 RTK CNV'!$B27</f>
        <v>0.82727272727272727</v>
      </c>
      <c r="AV27" s="32">
        <f>'Wang 2022 RTK CNV'!AW27/'Wang 2022 RTK CNV'!$B27</f>
        <v>0.82727272727272727</v>
      </c>
      <c r="AW27" s="32">
        <f>'Wang 2022 RTK CNV'!AX27/'Wang 2022 RTK CNV'!$B27</f>
        <v>0.82727272727272727</v>
      </c>
      <c r="AX27" s="32">
        <f>'Wang 2022 RTK CNV'!AY27/'Wang 2022 RTK CNV'!$B27</f>
        <v>0.82727272727272727</v>
      </c>
      <c r="AY27" s="32">
        <f>'Wang 2022 RTK CNV'!AZ27/'Wang 2022 RTK CNV'!$B27</f>
        <v>0.82727272727272727</v>
      </c>
      <c r="AZ27" s="32">
        <f>'Wang 2022 RTK CNV'!BA27/'Wang 2022 RTK CNV'!$B27</f>
        <v>0.82727272727272727</v>
      </c>
      <c r="BA27" s="32">
        <f>'Wang 2022 RTK CNV'!BB27/'Wang 2022 RTK CNV'!$B27</f>
        <v>41.777272727272731</v>
      </c>
      <c r="BB27" s="32">
        <f>'Wang 2022 RTK CNV'!BC27/'Wang 2022 RTK CNV'!$B27</f>
        <v>0.82727272727272727</v>
      </c>
      <c r="BC27" s="32">
        <f>'Wang 2022 RTK CNV'!BD27/'Wang 2022 RTK CNV'!$B27</f>
        <v>1.240909090909091</v>
      </c>
      <c r="BD27" s="32">
        <f>'Wang 2022 RTK CNV'!BE27/'Wang 2022 RTK CNV'!$B27</f>
        <v>0.82727272727272727</v>
      </c>
      <c r="BE27" s="32">
        <f>'Wang 2022 RTK CNV'!BF27/'Wang 2022 RTK CNV'!$B27</f>
        <v>0.82727272727272727</v>
      </c>
      <c r="BF27" s="32">
        <f>'Wang 2022 RTK CNV'!BG27/'Wang 2022 RTK CNV'!$B27</f>
        <v>0.41363636363636364</v>
      </c>
      <c r="BG27" s="32">
        <f>'Wang 2022 RTK CNV'!BH27/'Wang 2022 RTK CNV'!$B27</f>
        <v>0.82727272727272727</v>
      </c>
      <c r="BH27" s="32">
        <f>'Wang 2022 RTK CNV'!BI27/'Wang 2022 RTK CNV'!$B27</f>
        <v>1.240909090909091</v>
      </c>
      <c r="BI27" s="32">
        <f>'Wang 2022 RTK CNV'!BJ27/'Wang 2022 RTK CNV'!$B27</f>
        <v>0.82727272727272727</v>
      </c>
      <c r="BJ27" s="32">
        <f>'Wang 2022 RTK CNV'!BK27/'Wang 2022 RTK CNV'!$B27</f>
        <v>0.41363636363636364</v>
      </c>
      <c r="BK27" s="32">
        <f>'Wang 2022 RTK CNV'!BL27/'Wang 2022 RTK CNV'!$B27</f>
        <v>0.82727272727272727</v>
      </c>
      <c r="BL27" s="32">
        <f>'Wang 2022 RTK CNV'!BM27/'Wang 2022 RTK CNV'!$B27</f>
        <v>0.82727272727272727</v>
      </c>
      <c r="BM27" s="32">
        <f>'Wang 2022 RTK CNV'!BN27/'Wang 2022 RTK CNV'!$B27</f>
        <v>0.82727272727272727</v>
      </c>
      <c r="BN27" s="32">
        <f>'Wang 2022 RTK CNV'!BO27/'Wang 2022 RTK CNV'!$B27</f>
        <v>1.240909090909091</v>
      </c>
      <c r="BO27" s="32">
        <f>'Wang 2022 RTK CNV'!BP27/'Wang 2022 RTK CNV'!$B27</f>
        <v>0.82727272727272727</v>
      </c>
      <c r="BP27" s="32">
        <f>'Wang 2022 RTK CNV'!BQ27/'Wang 2022 RTK CNV'!$B27</f>
        <v>0.82727272727272727</v>
      </c>
      <c r="BQ27" s="32">
        <f>'Wang 2022 RTK CNV'!BR27/'Wang 2022 RTK CNV'!$B27</f>
        <v>0.82727272727272727</v>
      </c>
      <c r="BR27" s="32">
        <f>'Wang 2022 RTK CNV'!BS27/'Wang 2022 RTK CNV'!$B27</f>
        <v>1.240909090909091</v>
      </c>
      <c r="BS27" s="32">
        <f>'Wang 2022 RTK CNV'!BT27/'Wang 2022 RTK CNV'!$B27</f>
        <v>0.41363636363636364</v>
      </c>
    </row>
    <row r="28" spans="1:71" ht="30" x14ac:dyDescent="0.25">
      <c r="A28" s="31" t="s">
        <v>301</v>
      </c>
      <c r="B28" s="32">
        <f>'Wang 2022 RTK CNV'!C28/'Wang 2022 RTK CNV'!$B28</f>
        <v>0.39502762430939226</v>
      </c>
      <c r="C28" s="32">
        <f>'Wang 2022 RTK CNV'!D28/'Wang 2022 RTK CNV'!$B28</f>
        <v>0.79005524861878451</v>
      </c>
      <c r="D28" s="32">
        <f>'Wang 2022 RTK CNV'!E28/'Wang 2022 RTK CNV'!$B28</f>
        <v>0.79005524861878451</v>
      </c>
      <c r="E28" s="32">
        <f>'Wang 2022 RTK CNV'!F28/'Wang 2022 RTK CNV'!$B28</f>
        <v>0.39502762430939226</v>
      </c>
      <c r="F28" s="32">
        <f>'Wang 2022 RTK CNV'!G28/'Wang 2022 RTK CNV'!$B28</f>
        <v>0.79005524861878451</v>
      </c>
      <c r="G28" s="32">
        <f>'Wang 2022 RTK CNV'!H28/'Wang 2022 RTK CNV'!$B28</f>
        <v>0.79005524861878451</v>
      </c>
      <c r="H28" s="32">
        <f>'Wang 2022 RTK CNV'!I28/'Wang 2022 RTK CNV'!$B28</f>
        <v>0.79005524861878451</v>
      </c>
      <c r="I28" s="32">
        <f>'Wang 2022 RTK CNV'!J28/'Wang 2022 RTK CNV'!$B28</f>
        <v>0.79005524861878451</v>
      </c>
      <c r="J28" s="32">
        <f>'Wang 2022 RTK CNV'!K28/'Wang 2022 RTK CNV'!$B28</f>
        <v>1.1850828729281766</v>
      </c>
      <c r="K28" s="32">
        <f>'Wang 2022 RTK CNV'!L28/'Wang 2022 RTK CNV'!$B28</f>
        <v>0.79005524861878451</v>
      </c>
      <c r="L28" s="32">
        <f>'Wang 2022 RTK CNV'!M28/'Wang 2022 RTK CNV'!$B28</f>
        <v>0.79005524861878451</v>
      </c>
      <c r="M28" s="32">
        <f>'Wang 2022 RTK CNV'!N28/'Wang 2022 RTK CNV'!$B28</f>
        <v>0.79005524861878451</v>
      </c>
      <c r="N28" s="32">
        <f>'Wang 2022 RTK CNV'!O28/'Wang 2022 RTK CNV'!$B28</f>
        <v>0.79005524861878451</v>
      </c>
      <c r="O28" s="32">
        <f>'Wang 2022 RTK CNV'!P28/'Wang 2022 RTK CNV'!$B28</f>
        <v>0.79005524861878451</v>
      </c>
      <c r="P28" s="32">
        <f>'Wang 2022 RTK CNV'!Q28/'Wang 2022 RTK CNV'!$B28</f>
        <v>0.79005524861878451</v>
      </c>
      <c r="Q28" s="32">
        <f>'Wang 2022 RTK CNV'!R28/'Wang 2022 RTK CNV'!$B28</f>
        <v>0.79005524861878451</v>
      </c>
      <c r="R28" s="32">
        <f>'Wang 2022 RTK CNV'!S28/'Wang 2022 RTK CNV'!$B28</f>
        <v>0.79005524861878451</v>
      </c>
      <c r="S28" s="32">
        <f>'Wang 2022 RTK CNV'!T28/'Wang 2022 RTK CNV'!$B28</f>
        <v>0.79005524861878451</v>
      </c>
      <c r="T28" s="32">
        <f>'Wang 2022 RTK CNV'!U28/'Wang 2022 RTK CNV'!$B28</f>
        <v>0.79005524861878451</v>
      </c>
      <c r="U28" s="32">
        <f>'Wang 2022 RTK CNV'!V28/'Wang 2022 RTK CNV'!$B28</f>
        <v>0.39502762430939226</v>
      </c>
      <c r="V28" s="32">
        <f>'Wang 2022 RTK CNV'!W28/'Wang 2022 RTK CNV'!$B28</f>
        <v>1.580110497237569</v>
      </c>
      <c r="W28" s="32">
        <f>'Wang 2022 RTK CNV'!X28/'Wang 2022 RTK CNV'!$B28</f>
        <v>0.79005524861878451</v>
      </c>
      <c r="X28" s="32">
        <f>'Wang 2022 RTK CNV'!Y28/'Wang 2022 RTK CNV'!$B28</f>
        <v>0.79005524861878451</v>
      </c>
      <c r="Y28" s="32">
        <f>'Wang 2022 RTK CNV'!Z28/'Wang 2022 RTK CNV'!$B28</f>
        <v>0.79005524861878451</v>
      </c>
      <c r="Z28" s="32">
        <f>'Wang 2022 RTK CNV'!AA28/'Wang 2022 RTK CNV'!$B28</f>
        <v>0.79005524861878451</v>
      </c>
      <c r="AA28" s="32">
        <f>'Wang 2022 RTK CNV'!AB28/'Wang 2022 RTK CNV'!$B28</f>
        <v>0.79005524861878451</v>
      </c>
      <c r="AB28" s="32">
        <f>'Wang 2022 RTK CNV'!AC28/'Wang 2022 RTK CNV'!$B28</f>
        <v>1.580110497237569</v>
      </c>
      <c r="AC28" s="32">
        <f>'Wang 2022 RTK CNV'!AD28/'Wang 2022 RTK CNV'!$B28</f>
        <v>0.79005524861878451</v>
      </c>
      <c r="AD28" s="32">
        <f>'Wang 2022 RTK CNV'!AE28/'Wang 2022 RTK CNV'!$B28</f>
        <v>0.79005524861878451</v>
      </c>
      <c r="AE28" s="32">
        <f>'Wang 2022 RTK CNV'!AF28/'Wang 2022 RTK CNV'!$B28</f>
        <v>0.79005524861878451</v>
      </c>
      <c r="AF28" s="32">
        <f>'Wang 2022 RTK CNV'!AG28/'Wang 2022 RTK CNV'!$B28</f>
        <v>1.1850828729281766</v>
      </c>
      <c r="AG28" s="32">
        <f>'Wang 2022 RTK CNV'!AH28/'Wang 2022 RTK CNV'!$B28</f>
        <v>0.79005524861878451</v>
      </c>
      <c r="AH28" s="32">
        <f>'Wang 2022 RTK CNV'!AI28/'Wang 2022 RTK CNV'!$B28</f>
        <v>0.79005524861878451</v>
      </c>
      <c r="AI28" s="32">
        <f>'Wang 2022 RTK CNV'!AJ28/'Wang 2022 RTK CNV'!$B28</f>
        <v>0.39502762430939226</v>
      </c>
      <c r="AJ28" s="32">
        <f>'Wang 2022 RTK CNV'!AK28/'Wang 2022 RTK CNV'!$B28</f>
        <v>0.79005524861878451</v>
      </c>
      <c r="AK28" s="32">
        <f>'Wang 2022 RTK CNV'!AL28/'Wang 2022 RTK CNV'!$B28</f>
        <v>0.79005524861878451</v>
      </c>
      <c r="AL28" s="32">
        <f>'Wang 2022 RTK CNV'!AM28/'Wang 2022 RTK CNV'!$B28</f>
        <v>0.79005524861878451</v>
      </c>
      <c r="AM28" s="32">
        <f>'Wang 2022 RTK CNV'!AN28/'Wang 2022 RTK CNV'!$B28</f>
        <v>0.79005524861878451</v>
      </c>
      <c r="AN28" s="32">
        <f>'Wang 2022 RTK CNV'!AO28/'Wang 2022 RTK CNV'!$B28</f>
        <v>0.39502762430939226</v>
      </c>
      <c r="AO28" s="32">
        <f>'Wang 2022 RTK CNV'!AP28/'Wang 2022 RTK CNV'!$B28</f>
        <v>1.580110497237569</v>
      </c>
      <c r="AP28" s="32">
        <f>'Wang 2022 RTK CNV'!AQ28/'Wang 2022 RTK CNV'!$B28</f>
        <v>1.580110497237569</v>
      </c>
      <c r="AQ28" s="32">
        <f>'Wang 2022 RTK CNV'!AR28/'Wang 2022 RTK CNV'!$B28</f>
        <v>0.79005524861878451</v>
      </c>
      <c r="AR28" s="32">
        <f>'Wang 2022 RTK CNV'!AS28/'Wang 2022 RTK CNV'!$B28</f>
        <v>0.79005524861878451</v>
      </c>
      <c r="AS28" s="32">
        <f>'Wang 2022 RTK CNV'!AT28/'Wang 2022 RTK CNV'!$B28</f>
        <v>0.39502762430939226</v>
      </c>
      <c r="AT28" s="32">
        <f>'Wang 2022 RTK CNV'!AU28/'Wang 2022 RTK CNV'!$B28</f>
        <v>0.79005524861878451</v>
      </c>
      <c r="AU28" s="32">
        <f>'Wang 2022 RTK CNV'!AV28/'Wang 2022 RTK CNV'!$B28</f>
        <v>0.79005524861878451</v>
      </c>
      <c r="AV28" s="32">
        <f>'Wang 2022 RTK CNV'!AW28/'Wang 2022 RTK CNV'!$B28</f>
        <v>0.79005524861878451</v>
      </c>
      <c r="AW28" s="32">
        <f>'Wang 2022 RTK CNV'!AX28/'Wang 2022 RTK CNV'!$B28</f>
        <v>0.79005524861878451</v>
      </c>
      <c r="AX28" s="32">
        <f>'Wang 2022 RTK CNV'!AY28/'Wang 2022 RTK CNV'!$B28</f>
        <v>0.79005524861878451</v>
      </c>
      <c r="AY28" s="32">
        <f>'Wang 2022 RTK CNV'!AZ28/'Wang 2022 RTK CNV'!$B28</f>
        <v>0.79005524861878451</v>
      </c>
      <c r="AZ28" s="32">
        <f>'Wang 2022 RTK CNV'!BA28/'Wang 2022 RTK CNV'!$B28</f>
        <v>0.79005524861878451</v>
      </c>
      <c r="BA28" s="32">
        <f>'Wang 2022 RTK CNV'!BB28/'Wang 2022 RTK CNV'!$B28</f>
        <v>61.229281767955797</v>
      </c>
      <c r="BB28" s="32">
        <f>'Wang 2022 RTK CNV'!BC28/'Wang 2022 RTK CNV'!$B28</f>
        <v>0.79005524861878451</v>
      </c>
      <c r="BC28" s="32">
        <f>'Wang 2022 RTK CNV'!BD28/'Wang 2022 RTK CNV'!$B28</f>
        <v>1.580110497237569</v>
      </c>
      <c r="BD28" s="32">
        <f>'Wang 2022 RTK CNV'!BE28/'Wang 2022 RTK CNV'!$B28</f>
        <v>0.79005524861878451</v>
      </c>
      <c r="BE28" s="32">
        <f>'Wang 2022 RTK CNV'!BF28/'Wang 2022 RTK CNV'!$B28</f>
        <v>0.79005524861878451</v>
      </c>
      <c r="BF28" s="32">
        <f>'Wang 2022 RTK CNV'!BG28/'Wang 2022 RTK CNV'!$B28</f>
        <v>0.39502762430939226</v>
      </c>
      <c r="BG28" s="32">
        <f>'Wang 2022 RTK CNV'!BH28/'Wang 2022 RTK CNV'!$B28</f>
        <v>0.79005524861878451</v>
      </c>
      <c r="BH28" s="32">
        <f>'Wang 2022 RTK CNV'!BI28/'Wang 2022 RTK CNV'!$B28</f>
        <v>1.1850828729281766</v>
      </c>
      <c r="BI28" s="32">
        <f>'Wang 2022 RTK CNV'!BJ28/'Wang 2022 RTK CNV'!$B28</f>
        <v>0.79005524861878451</v>
      </c>
      <c r="BJ28" s="32">
        <f>'Wang 2022 RTK CNV'!BK28/'Wang 2022 RTK CNV'!$B28</f>
        <v>0.39502762430939226</v>
      </c>
      <c r="BK28" s="32">
        <f>'Wang 2022 RTK CNV'!BL28/'Wang 2022 RTK CNV'!$B28</f>
        <v>0.79005524861878451</v>
      </c>
      <c r="BL28" s="32">
        <f>'Wang 2022 RTK CNV'!BM28/'Wang 2022 RTK CNV'!$B28</f>
        <v>0.79005524861878451</v>
      </c>
      <c r="BM28" s="32">
        <f>'Wang 2022 RTK CNV'!BN28/'Wang 2022 RTK CNV'!$B28</f>
        <v>0.79005524861878451</v>
      </c>
      <c r="BN28" s="32">
        <f>'Wang 2022 RTK CNV'!BO28/'Wang 2022 RTK CNV'!$B28</f>
        <v>0.79005524861878451</v>
      </c>
      <c r="BO28" s="32">
        <f>'Wang 2022 RTK CNV'!BP28/'Wang 2022 RTK CNV'!$B28</f>
        <v>0.79005524861878451</v>
      </c>
      <c r="BP28" s="32">
        <f>'Wang 2022 RTK CNV'!BQ28/'Wang 2022 RTK CNV'!$B28</f>
        <v>0.79005524861878451</v>
      </c>
      <c r="BQ28" s="32">
        <f>'Wang 2022 RTK CNV'!BR28/'Wang 2022 RTK CNV'!$B28</f>
        <v>0.79005524861878451</v>
      </c>
      <c r="BR28" s="32">
        <f>'Wang 2022 RTK CNV'!BS28/'Wang 2022 RTK CNV'!$B28</f>
        <v>1.1850828729281766</v>
      </c>
      <c r="BS28" s="32">
        <f>'Wang 2022 RTK CNV'!BT28/'Wang 2022 RTK CNV'!$B28</f>
        <v>0.39502762430939226</v>
      </c>
    </row>
    <row r="29" spans="1:71" ht="30" x14ac:dyDescent="0.25">
      <c r="A29" s="31" t="s">
        <v>302</v>
      </c>
      <c r="B29" s="32">
        <f>'Wang 2022 RTK CNV'!C29/'Wang 2022 RTK CNV'!$B29</f>
        <v>0.59887005649717517</v>
      </c>
      <c r="C29" s="32">
        <f>'Wang 2022 RTK CNV'!D29/'Wang 2022 RTK CNV'!$B29</f>
        <v>0.89830508474576276</v>
      </c>
      <c r="D29" s="32">
        <f>'Wang 2022 RTK CNV'!E29/'Wang 2022 RTK CNV'!$B29</f>
        <v>0.89830508474576276</v>
      </c>
      <c r="E29" s="32">
        <f>'Wang 2022 RTK CNV'!F29/'Wang 2022 RTK CNV'!$B29</f>
        <v>1.1977401129943503</v>
      </c>
      <c r="F29" s="32">
        <f>'Wang 2022 RTK CNV'!G29/'Wang 2022 RTK CNV'!$B29</f>
        <v>0.89830508474576276</v>
      </c>
      <c r="G29" s="32">
        <f>'Wang 2022 RTK CNV'!H29/'Wang 2022 RTK CNV'!$B29</f>
        <v>0.89830508474576276</v>
      </c>
      <c r="H29" s="32">
        <f>'Wang 2022 RTK CNV'!I29/'Wang 2022 RTK CNV'!$B29</f>
        <v>0.89830508474576276</v>
      </c>
      <c r="I29" s="32">
        <f>'Wang 2022 RTK CNV'!J29/'Wang 2022 RTK CNV'!$B29</f>
        <v>1.1977401129943503</v>
      </c>
      <c r="J29" s="32">
        <f>'Wang 2022 RTK CNV'!K29/'Wang 2022 RTK CNV'!$B29</f>
        <v>1.1977401129943503</v>
      </c>
      <c r="K29" s="32">
        <f>'Wang 2022 RTK CNV'!L29/'Wang 2022 RTK CNV'!$B29</f>
        <v>0.59887005649717517</v>
      </c>
      <c r="L29" s="32">
        <f>'Wang 2022 RTK CNV'!M29/'Wang 2022 RTK CNV'!$B29</f>
        <v>0.89830508474576276</v>
      </c>
      <c r="M29" s="32">
        <f>'Wang 2022 RTK CNV'!N29/'Wang 2022 RTK CNV'!$B29</f>
        <v>0.89830508474576276</v>
      </c>
      <c r="N29" s="32">
        <f>'Wang 2022 RTK CNV'!O29/'Wang 2022 RTK CNV'!$B29</f>
        <v>1.1977401129943503</v>
      </c>
      <c r="O29" s="32">
        <f>'Wang 2022 RTK CNV'!P29/'Wang 2022 RTK CNV'!$B29</f>
        <v>0.59887005649717517</v>
      </c>
      <c r="P29" s="32">
        <f>'Wang 2022 RTK CNV'!Q29/'Wang 2022 RTK CNV'!$B29</f>
        <v>0.89830508474576276</v>
      </c>
      <c r="Q29" s="32">
        <f>'Wang 2022 RTK CNV'!R29/'Wang 2022 RTK CNV'!$B29</f>
        <v>0.89830508474576276</v>
      </c>
      <c r="R29" s="32">
        <f>'Wang 2022 RTK CNV'!S29/'Wang 2022 RTK CNV'!$B29</f>
        <v>1.1977401129943503</v>
      </c>
      <c r="S29" s="32">
        <f>'Wang 2022 RTK CNV'!T29/'Wang 2022 RTK CNV'!$B29</f>
        <v>0.89830508474576276</v>
      </c>
      <c r="T29" s="32">
        <f>'Wang 2022 RTK CNV'!U29/'Wang 2022 RTK CNV'!$B29</f>
        <v>0.89830508474576276</v>
      </c>
      <c r="U29" s="32">
        <f>'Wang 2022 RTK CNV'!V29/'Wang 2022 RTK CNV'!$B29</f>
        <v>0.59887005649717517</v>
      </c>
      <c r="V29" s="32">
        <f>'Wang 2022 RTK CNV'!W29/'Wang 2022 RTK CNV'!$B29</f>
        <v>1.4971751412429379</v>
      </c>
      <c r="W29" s="32">
        <f>'Wang 2022 RTK CNV'!X29/'Wang 2022 RTK CNV'!$B29</f>
        <v>0.89830508474576276</v>
      </c>
      <c r="X29" s="32">
        <f>'Wang 2022 RTK CNV'!Y29/'Wang 2022 RTK CNV'!$B29</f>
        <v>0.89830508474576276</v>
      </c>
      <c r="Y29" s="32">
        <f>'Wang 2022 RTK CNV'!Z29/'Wang 2022 RTK CNV'!$B29</f>
        <v>1.1977401129943503</v>
      </c>
      <c r="Z29" s="32">
        <f>'Wang 2022 RTK CNV'!AA29/'Wang 2022 RTK CNV'!$B29</f>
        <v>0.89830508474576276</v>
      </c>
      <c r="AA29" s="32">
        <f>'Wang 2022 RTK CNV'!AB29/'Wang 2022 RTK CNV'!$B29</f>
        <v>1.1977401129943503</v>
      </c>
      <c r="AB29" s="32">
        <f>'Wang 2022 RTK CNV'!AC29/'Wang 2022 RTK CNV'!$B29</f>
        <v>1.4971751412429379</v>
      </c>
      <c r="AC29" s="32">
        <f>'Wang 2022 RTK CNV'!AD29/'Wang 2022 RTK CNV'!$B29</f>
        <v>1.1977401129943503</v>
      </c>
      <c r="AD29" s="32">
        <f>'Wang 2022 RTK CNV'!AE29/'Wang 2022 RTK CNV'!$B29</f>
        <v>0.89830508474576276</v>
      </c>
      <c r="AE29" s="32">
        <f>'Wang 2022 RTK CNV'!AF29/'Wang 2022 RTK CNV'!$B29</f>
        <v>0.89830508474576276</v>
      </c>
      <c r="AF29" s="32">
        <f>'Wang 2022 RTK CNV'!AG29/'Wang 2022 RTK CNV'!$B29</f>
        <v>1.1977401129943503</v>
      </c>
      <c r="AG29" s="32">
        <f>'Wang 2022 RTK CNV'!AH29/'Wang 2022 RTK CNV'!$B29</f>
        <v>0.89830508474576276</v>
      </c>
      <c r="AH29" s="32">
        <f>'Wang 2022 RTK CNV'!AI29/'Wang 2022 RTK CNV'!$B29</f>
        <v>0.89830508474576276</v>
      </c>
      <c r="AI29" s="32">
        <f>'Wang 2022 RTK CNV'!AJ29/'Wang 2022 RTK CNV'!$B29</f>
        <v>0.59887005649717517</v>
      </c>
      <c r="AJ29" s="32">
        <f>'Wang 2022 RTK CNV'!AK29/'Wang 2022 RTK CNV'!$B29</f>
        <v>0.89830508474576276</v>
      </c>
      <c r="AK29" s="32">
        <f>'Wang 2022 RTK CNV'!AL29/'Wang 2022 RTK CNV'!$B29</f>
        <v>1.1977401129943503</v>
      </c>
      <c r="AL29" s="32">
        <f>'Wang 2022 RTK CNV'!AM29/'Wang 2022 RTK CNV'!$B29</f>
        <v>1.1977401129943503</v>
      </c>
      <c r="AM29" s="32">
        <f>'Wang 2022 RTK CNV'!AN29/'Wang 2022 RTK CNV'!$B29</f>
        <v>0.89830508474576276</v>
      </c>
      <c r="AN29" s="32">
        <f>'Wang 2022 RTK CNV'!AO29/'Wang 2022 RTK CNV'!$B29</f>
        <v>0.59887005649717517</v>
      </c>
      <c r="AO29" s="32">
        <f>'Wang 2022 RTK CNV'!AP29/'Wang 2022 RTK CNV'!$B29</f>
        <v>1.4971751412429379</v>
      </c>
      <c r="AP29" s="32">
        <f>'Wang 2022 RTK CNV'!AQ29/'Wang 2022 RTK CNV'!$B29</f>
        <v>1.1977401129943503</v>
      </c>
      <c r="AQ29" s="32">
        <f>'Wang 2022 RTK CNV'!AR29/'Wang 2022 RTK CNV'!$B29</f>
        <v>0.89830508474576276</v>
      </c>
      <c r="AR29" s="32">
        <f>'Wang 2022 RTK CNV'!AS29/'Wang 2022 RTK CNV'!$B29</f>
        <v>0.89830508474576276</v>
      </c>
      <c r="AS29" s="32">
        <f>'Wang 2022 RTK CNV'!AT29/'Wang 2022 RTK CNV'!$B29</f>
        <v>0.59887005649717517</v>
      </c>
      <c r="AT29" s="32">
        <f>'Wang 2022 RTK CNV'!AU29/'Wang 2022 RTK CNV'!$B29</f>
        <v>0.89830508474576276</v>
      </c>
      <c r="AU29" s="32">
        <f>'Wang 2022 RTK CNV'!AV29/'Wang 2022 RTK CNV'!$B29</f>
        <v>0.89830508474576276</v>
      </c>
      <c r="AV29" s="32">
        <f>'Wang 2022 RTK CNV'!AW29/'Wang 2022 RTK CNV'!$B29</f>
        <v>0.89830508474576276</v>
      </c>
      <c r="AW29" s="32">
        <f>'Wang 2022 RTK CNV'!AX29/'Wang 2022 RTK CNV'!$B29</f>
        <v>0.89830508474576276</v>
      </c>
      <c r="AX29" s="32">
        <f>'Wang 2022 RTK CNV'!AY29/'Wang 2022 RTK CNV'!$B29</f>
        <v>0.89830508474576276</v>
      </c>
      <c r="AY29" s="32">
        <f>'Wang 2022 RTK CNV'!AZ29/'Wang 2022 RTK CNV'!$B29</f>
        <v>0.89830508474576276</v>
      </c>
      <c r="AZ29" s="32">
        <f>'Wang 2022 RTK CNV'!BA29/'Wang 2022 RTK CNV'!$B29</f>
        <v>0.89830508474576276</v>
      </c>
      <c r="BA29" s="32">
        <f>'Wang 2022 RTK CNV'!BB29/'Wang 2022 RTK CNV'!$B29</f>
        <v>0.89830508474576276</v>
      </c>
      <c r="BB29" s="32">
        <f>'Wang 2022 RTK CNV'!BC29/'Wang 2022 RTK CNV'!$B29</f>
        <v>0.89830508474576276</v>
      </c>
      <c r="BC29" s="32">
        <f>'Wang 2022 RTK CNV'!BD29/'Wang 2022 RTK CNV'!$B29</f>
        <v>1.1977401129943503</v>
      </c>
      <c r="BD29" s="32">
        <f>'Wang 2022 RTK CNV'!BE29/'Wang 2022 RTK CNV'!$B29</f>
        <v>0.89830508474576276</v>
      </c>
      <c r="BE29" s="32">
        <f>'Wang 2022 RTK CNV'!BF29/'Wang 2022 RTK CNV'!$B29</f>
        <v>0.89830508474576276</v>
      </c>
      <c r="BF29" s="32">
        <f>'Wang 2022 RTK CNV'!BG29/'Wang 2022 RTK CNV'!$B29</f>
        <v>0.59887005649717517</v>
      </c>
      <c r="BG29" s="32">
        <f>'Wang 2022 RTK CNV'!BH29/'Wang 2022 RTK CNV'!$B29</f>
        <v>1.1977401129943503</v>
      </c>
      <c r="BH29" s="32">
        <f>'Wang 2022 RTK CNV'!BI29/'Wang 2022 RTK CNV'!$B29</f>
        <v>1.1977401129943503</v>
      </c>
      <c r="BI29" s="32">
        <f>'Wang 2022 RTK CNV'!BJ29/'Wang 2022 RTK CNV'!$B29</f>
        <v>0.89830508474576276</v>
      </c>
      <c r="BJ29" s="32">
        <f>'Wang 2022 RTK CNV'!BK29/'Wang 2022 RTK CNV'!$B29</f>
        <v>0.89830508474576276</v>
      </c>
      <c r="BK29" s="32">
        <f>'Wang 2022 RTK CNV'!BL29/'Wang 2022 RTK CNV'!$B29</f>
        <v>1.1977401129943503</v>
      </c>
      <c r="BL29" s="32">
        <f>'Wang 2022 RTK CNV'!BM29/'Wang 2022 RTK CNV'!$B29</f>
        <v>1.1977401129943503</v>
      </c>
      <c r="BM29" s="32">
        <f>'Wang 2022 RTK CNV'!BN29/'Wang 2022 RTK CNV'!$B29</f>
        <v>0.89830508474576276</v>
      </c>
      <c r="BN29" s="32">
        <f>'Wang 2022 RTK CNV'!BO29/'Wang 2022 RTK CNV'!$B29</f>
        <v>1.1977401129943503</v>
      </c>
      <c r="BO29" s="32">
        <f>'Wang 2022 RTK CNV'!BP29/'Wang 2022 RTK CNV'!$B29</f>
        <v>1.1977401129943503</v>
      </c>
      <c r="BP29" s="32">
        <f>'Wang 2022 RTK CNV'!BQ29/'Wang 2022 RTK CNV'!$B29</f>
        <v>0.89830508474576276</v>
      </c>
      <c r="BQ29" s="32">
        <f>'Wang 2022 RTK CNV'!BR29/'Wang 2022 RTK CNV'!$B29</f>
        <v>0.89830508474576276</v>
      </c>
      <c r="BR29" s="32">
        <f>'Wang 2022 RTK CNV'!BS29/'Wang 2022 RTK CNV'!$B29</f>
        <v>1.1977401129943503</v>
      </c>
      <c r="BS29" s="32">
        <f>'Wang 2022 RTK CNV'!BT29/'Wang 2022 RTK CNV'!$B29</f>
        <v>0.59887005649717517</v>
      </c>
    </row>
    <row r="30" spans="1:71" ht="30" x14ac:dyDescent="0.25">
      <c r="A30" s="31" t="s">
        <v>303</v>
      </c>
      <c r="B30" s="32">
        <f>'Wang 2022 RTK CNV'!C30/'Wang 2022 RTK CNV'!$B30</f>
        <v>0.61126005361930291</v>
      </c>
      <c r="C30" s="32">
        <f>'Wang 2022 RTK CNV'!D30/'Wang 2022 RTK CNV'!$B30</f>
        <v>0.91689008042895437</v>
      </c>
      <c r="D30" s="32">
        <f>'Wang 2022 RTK CNV'!E30/'Wang 2022 RTK CNV'!$B30</f>
        <v>0.91689008042895437</v>
      </c>
      <c r="E30" s="32">
        <f>'Wang 2022 RTK CNV'!F30/'Wang 2022 RTK CNV'!$B30</f>
        <v>1.2225201072386058</v>
      </c>
      <c r="F30" s="32">
        <f>'Wang 2022 RTK CNV'!G30/'Wang 2022 RTK CNV'!$B30</f>
        <v>0.91689008042895437</v>
      </c>
      <c r="G30" s="32">
        <f>'Wang 2022 RTK CNV'!H30/'Wang 2022 RTK CNV'!$B30</f>
        <v>0.91689008042895437</v>
      </c>
      <c r="H30" s="32">
        <f>'Wang 2022 RTK CNV'!I30/'Wang 2022 RTK CNV'!$B30</f>
        <v>0.91689008042895437</v>
      </c>
      <c r="I30" s="32">
        <f>'Wang 2022 RTK CNV'!J30/'Wang 2022 RTK CNV'!$B30</f>
        <v>0.91689008042895437</v>
      </c>
      <c r="J30" s="32">
        <f>'Wang 2022 RTK CNV'!K30/'Wang 2022 RTK CNV'!$B30</f>
        <v>1.2225201072386058</v>
      </c>
      <c r="K30" s="32">
        <f>'Wang 2022 RTK CNV'!L30/'Wang 2022 RTK CNV'!$B30</f>
        <v>0.61126005361930291</v>
      </c>
      <c r="L30" s="32">
        <f>'Wang 2022 RTK CNV'!M30/'Wang 2022 RTK CNV'!$B30</f>
        <v>0.91689008042895437</v>
      </c>
      <c r="M30" s="32">
        <f>'Wang 2022 RTK CNV'!N30/'Wang 2022 RTK CNV'!$B30</f>
        <v>0.91689008042895437</v>
      </c>
      <c r="N30" s="32">
        <f>'Wang 2022 RTK CNV'!O30/'Wang 2022 RTK CNV'!$B30</f>
        <v>1.2225201072386058</v>
      </c>
      <c r="O30" s="32">
        <f>'Wang 2022 RTK CNV'!P30/'Wang 2022 RTK CNV'!$B30</f>
        <v>0.61126005361930291</v>
      </c>
      <c r="P30" s="32">
        <f>'Wang 2022 RTK CNV'!Q30/'Wang 2022 RTK CNV'!$B30</f>
        <v>0.91689008042895437</v>
      </c>
      <c r="Q30" s="32">
        <f>'Wang 2022 RTK CNV'!R30/'Wang 2022 RTK CNV'!$B30</f>
        <v>0.91689008042895437</v>
      </c>
      <c r="R30" s="32">
        <f>'Wang 2022 RTK CNV'!S30/'Wang 2022 RTK CNV'!$B30</f>
        <v>0.91689008042895437</v>
      </c>
      <c r="S30" s="32">
        <f>'Wang 2022 RTK CNV'!T30/'Wang 2022 RTK CNV'!$B30</f>
        <v>0.91689008042895437</v>
      </c>
      <c r="T30" s="32">
        <f>'Wang 2022 RTK CNV'!U30/'Wang 2022 RTK CNV'!$B30</f>
        <v>0.91689008042895437</v>
      </c>
      <c r="U30" s="32">
        <f>'Wang 2022 RTK CNV'!V30/'Wang 2022 RTK CNV'!$B30</f>
        <v>0.61126005361930291</v>
      </c>
      <c r="V30" s="32">
        <f>'Wang 2022 RTK CNV'!W30/'Wang 2022 RTK CNV'!$B30</f>
        <v>1.5281501340482573</v>
      </c>
      <c r="W30" s="32">
        <f>'Wang 2022 RTK CNV'!X30/'Wang 2022 RTK CNV'!$B30</f>
        <v>1.2225201072386058</v>
      </c>
      <c r="X30" s="32">
        <f>'Wang 2022 RTK CNV'!Y30/'Wang 2022 RTK CNV'!$B30</f>
        <v>0.91689008042895437</v>
      </c>
      <c r="Y30" s="32">
        <f>'Wang 2022 RTK CNV'!Z30/'Wang 2022 RTK CNV'!$B30</f>
        <v>0.91689008042895437</v>
      </c>
      <c r="Z30" s="32">
        <f>'Wang 2022 RTK CNV'!AA30/'Wang 2022 RTK CNV'!$B30</f>
        <v>0.91689008042895437</v>
      </c>
      <c r="AA30" s="32">
        <f>'Wang 2022 RTK CNV'!AB30/'Wang 2022 RTK CNV'!$B30</f>
        <v>0.91689008042895437</v>
      </c>
      <c r="AB30" s="32">
        <f>'Wang 2022 RTK CNV'!AC30/'Wang 2022 RTK CNV'!$B30</f>
        <v>1.5281501340482573</v>
      </c>
      <c r="AC30" s="32">
        <f>'Wang 2022 RTK CNV'!AD30/'Wang 2022 RTK CNV'!$B30</f>
        <v>1.2225201072386058</v>
      </c>
      <c r="AD30" s="32">
        <f>'Wang 2022 RTK CNV'!AE30/'Wang 2022 RTK CNV'!$B30</f>
        <v>1.2225201072386058</v>
      </c>
      <c r="AE30" s="32">
        <f>'Wang 2022 RTK CNV'!AF30/'Wang 2022 RTK CNV'!$B30</f>
        <v>0.91689008042895437</v>
      </c>
      <c r="AF30" s="32">
        <f>'Wang 2022 RTK CNV'!AG30/'Wang 2022 RTK CNV'!$B30</f>
        <v>1.5281501340482573</v>
      </c>
      <c r="AG30" s="32">
        <f>'Wang 2022 RTK CNV'!AH30/'Wang 2022 RTK CNV'!$B30</f>
        <v>0.91689008042895437</v>
      </c>
      <c r="AH30" s="32">
        <f>'Wang 2022 RTK CNV'!AI30/'Wang 2022 RTK CNV'!$B30</f>
        <v>0.91689008042895437</v>
      </c>
      <c r="AI30" s="32">
        <f>'Wang 2022 RTK CNV'!AJ30/'Wang 2022 RTK CNV'!$B30</f>
        <v>0.61126005361930291</v>
      </c>
      <c r="AJ30" s="32">
        <f>'Wang 2022 RTK CNV'!AK30/'Wang 2022 RTK CNV'!$B30</f>
        <v>0.91689008042895437</v>
      </c>
      <c r="AK30" s="32">
        <f>'Wang 2022 RTK CNV'!AL30/'Wang 2022 RTK CNV'!$B30</f>
        <v>0.91689008042895437</v>
      </c>
      <c r="AL30" s="32">
        <f>'Wang 2022 RTK CNV'!AM30/'Wang 2022 RTK CNV'!$B30</f>
        <v>0.91689008042895437</v>
      </c>
      <c r="AM30" s="32">
        <f>'Wang 2022 RTK CNV'!AN30/'Wang 2022 RTK CNV'!$B30</f>
        <v>1.2225201072386058</v>
      </c>
      <c r="AN30" s="32">
        <f>'Wang 2022 RTK CNV'!AO30/'Wang 2022 RTK CNV'!$B30</f>
        <v>0.61126005361930291</v>
      </c>
      <c r="AO30" s="32">
        <f>'Wang 2022 RTK CNV'!AP30/'Wang 2022 RTK CNV'!$B30</f>
        <v>1.5281501340482573</v>
      </c>
      <c r="AP30" s="32">
        <f>'Wang 2022 RTK CNV'!AQ30/'Wang 2022 RTK CNV'!$B30</f>
        <v>1.2225201072386058</v>
      </c>
      <c r="AQ30" s="32">
        <f>'Wang 2022 RTK CNV'!AR30/'Wang 2022 RTK CNV'!$B30</f>
        <v>0.91689008042895437</v>
      </c>
      <c r="AR30" s="32">
        <f>'Wang 2022 RTK CNV'!AS30/'Wang 2022 RTK CNV'!$B30</f>
        <v>0.91689008042895437</v>
      </c>
      <c r="AS30" s="32">
        <f>'Wang 2022 RTK CNV'!AT30/'Wang 2022 RTK CNV'!$B30</f>
        <v>0.61126005361930291</v>
      </c>
      <c r="AT30" s="32">
        <f>'Wang 2022 RTK CNV'!AU30/'Wang 2022 RTK CNV'!$B30</f>
        <v>1.2225201072386058</v>
      </c>
      <c r="AU30" s="32">
        <f>'Wang 2022 RTK CNV'!AV30/'Wang 2022 RTK CNV'!$B30</f>
        <v>0.91689008042895437</v>
      </c>
      <c r="AV30" s="32">
        <f>'Wang 2022 RTK CNV'!AW30/'Wang 2022 RTK CNV'!$B30</f>
        <v>0.91689008042895437</v>
      </c>
      <c r="AW30" s="32">
        <f>'Wang 2022 RTK CNV'!AX30/'Wang 2022 RTK CNV'!$B30</f>
        <v>0.91689008042895437</v>
      </c>
      <c r="AX30" s="32">
        <f>'Wang 2022 RTK CNV'!AY30/'Wang 2022 RTK CNV'!$B30</f>
        <v>0.91689008042895437</v>
      </c>
      <c r="AY30" s="32">
        <f>'Wang 2022 RTK CNV'!AZ30/'Wang 2022 RTK CNV'!$B30</f>
        <v>0.91689008042895437</v>
      </c>
      <c r="AZ30" s="32">
        <f>'Wang 2022 RTK CNV'!BA30/'Wang 2022 RTK CNV'!$B30</f>
        <v>0.91689008042895437</v>
      </c>
      <c r="BA30" s="32">
        <f>'Wang 2022 RTK CNV'!BB30/'Wang 2022 RTK CNV'!$B30</f>
        <v>1.2225201072386058</v>
      </c>
      <c r="BB30" s="32">
        <f>'Wang 2022 RTK CNV'!BC30/'Wang 2022 RTK CNV'!$B30</f>
        <v>0.91689008042895437</v>
      </c>
      <c r="BC30" s="32">
        <f>'Wang 2022 RTK CNV'!BD30/'Wang 2022 RTK CNV'!$B30</f>
        <v>1.8337801608579087</v>
      </c>
      <c r="BD30" s="32">
        <f>'Wang 2022 RTK CNV'!BE30/'Wang 2022 RTK CNV'!$B30</f>
        <v>0.91689008042895437</v>
      </c>
      <c r="BE30" s="32">
        <f>'Wang 2022 RTK CNV'!BF30/'Wang 2022 RTK CNV'!$B30</f>
        <v>0.91689008042895437</v>
      </c>
      <c r="BF30" s="32">
        <f>'Wang 2022 RTK CNV'!BG30/'Wang 2022 RTK CNV'!$B30</f>
        <v>0.61126005361930291</v>
      </c>
      <c r="BG30" s="32">
        <f>'Wang 2022 RTK CNV'!BH30/'Wang 2022 RTK CNV'!$B30</f>
        <v>1.2225201072386058</v>
      </c>
      <c r="BH30" s="32">
        <f>'Wang 2022 RTK CNV'!BI30/'Wang 2022 RTK CNV'!$B30</f>
        <v>1.2225201072386058</v>
      </c>
      <c r="BI30" s="32">
        <f>'Wang 2022 RTK CNV'!BJ30/'Wang 2022 RTK CNV'!$B30</f>
        <v>0.91689008042895437</v>
      </c>
      <c r="BJ30" s="32">
        <f>'Wang 2022 RTK CNV'!BK30/'Wang 2022 RTK CNV'!$B30</f>
        <v>1.2225201072386058</v>
      </c>
      <c r="BK30" s="32">
        <f>'Wang 2022 RTK CNV'!BL30/'Wang 2022 RTK CNV'!$B30</f>
        <v>0.91689008042895437</v>
      </c>
      <c r="BL30" s="32">
        <f>'Wang 2022 RTK CNV'!BM30/'Wang 2022 RTK CNV'!$B30</f>
        <v>1.2225201072386058</v>
      </c>
      <c r="BM30" s="32">
        <f>'Wang 2022 RTK CNV'!BN30/'Wang 2022 RTK CNV'!$B30</f>
        <v>0.91689008042895437</v>
      </c>
      <c r="BN30" s="32">
        <f>'Wang 2022 RTK CNV'!BO30/'Wang 2022 RTK CNV'!$B30</f>
        <v>1.2225201072386058</v>
      </c>
      <c r="BO30" s="32">
        <f>'Wang 2022 RTK CNV'!BP30/'Wang 2022 RTK CNV'!$B30</f>
        <v>0.91689008042895437</v>
      </c>
      <c r="BP30" s="32">
        <f>'Wang 2022 RTK CNV'!BQ30/'Wang 2022 RTK CNV'!$B30</f>
        <v>0.91689008042895437</v>
      </c>
      <c r="BQ30" s="32">
        <f>'Wang 2022 RTK CNV'!BR30/'Wang 2022 RTK CNV'!$B30</f>
        <v>1.2225201072386058</v>
      </c>
      <c r="BR30" s="32">
        <f>'Wang 2022 RTK CNV'!BS30/'Wang 2022 RTK CNV'!$B30</f>
        <v>1.5281501340482573</v>
      </c>
      <c r="BS30" s="32">
        <f>'Wang 2022 RTK CNV'!BT30/'Wang 2022 RTK CNV'!$B30</f>
        <v>0.61126005361930291</v>
      </c>
    </row>
    <row r="31" spans="1:71" ht="30" x14ac:dyDescent="0.25">
      <c r="A31" s="31" t="s">
        <v>304</v>
      </c>
      <c r="B31" s="32">
        <f>'Wang 2022 RTK CNV'!C31/'Wang 2022 RTK CNV'!$B31</f>
        <v>0.54623655913978497</v>
      </c>
      <c r="C31" s="32">
        <f>'Wang 2022 RTK CNV'!D31/'Wang 2022 RTK CNV'!$B31</f>
        <v>0.8193548387096774</v>
      </c>
      <c r="D31" s="32">
        <f>'Wang 2022 RTK CNV'!E31/'Wang 2022 RTK CNV'!$B31</f>
        <v>0.8193548387096774</v>
      </c>
      <c r="E31" s="32">
        <f>'Wang 2022 RTK CNV'!F31/'Wang 2022 RTK CNV'!$B31</f>
        <v>1.6387096774193548</v>
      </c>
      <c r="F31" s="32">
        <f>'Wang 2022 RTK CNV'!G31/'Wang 2022 RTK CNV'!$B31</f>
        <v>0.8193548387096774</v>
      </c>
      <c r="G31" s="32">
        <f>'Wang 2022 RTK CNV'!H31/'Wang 2022 RTK CNV'!$B31</f>
        <v>0.8193548387096774</v>
      </c>
      <c r="H31" s="32">
        <f>'Wang 2022 RTK CNV'!I31/'Wang 2022 RTK CNV'!$B31</f>
        <v>0.8193548387096774</v>
      </c>
      <c r="I31" s="32">
        <f>'Wang 2022 RTK CNV'!J31/'Wang 2022 RTK CNV'!$B31</f>
        <v>0.8193548387096774</v>
      </c>
      <c r="J31" s="32">
        <f>'Wang 2022 RTK CNV'!K31/'Wang 2022 RTK CNV'!$B31</f>
        <v>0.8193548387096774</v>
      </c>
      <c r="K31" s="32">
        <f>'Wang 2022 RTK CNV'!L31/'Wang 2022 RTK CNV'!$B31</f>
        <v>0.54623655913978497</v>
      </c>
      <c r="L31" s="32">
        <f>'Wang 2022 RTK CNV'!M31/'Wang 2022 RTK CNV'!$B31</f>
        <v>0.8193548387096774</v>
      </c>
      <c r="M31" s="32">
        <f>'Wang 2022 RTK CNV'!N31/'Wang 2022 RTK CNV'!$B31</f>
        <v>0.8193548387096774</v>
      </c>
      <c r="N31" s="32">
        <f>'Wang 2022 RTK CNV'!O31/'Wang 2022 RTK CNV'!$B31</f>
        <v>0.8193548387096774</v>
      </c>
      <c r="O31" s="32">
        <f>'Wang 2022 RTK CNV'!P31/'Wang 2022 RTK CNV'!$B31</f>
        <v>0.54623655913978497</v>
      </c>
      <c r="P31" s="32">
        <f>'Wang 2022 RTK CNV'!Q31/'Wang 2022 RTK CNV'!$B31</f>
        <v>0.8193548387096774</v>
      </c>
      <c r="Q31" s="32">
        <f>'Wang 2022 RTK CNV'!R31/'Wang 2022 RTK CNV'!$B31</f>
        <v>0.8193548387096774</v>
      </c>
      <c r="R31" s="32">
        <f>'Wang 2022 RTK CNV'!S31/'Wang 2022 RTK CNV'!$B31</f>
        <v>0.8193548387096774</v>
      </c>
      <c r="S31" s="32">
        <f>'Wang 2022 RTK CNV'!T31/'Wang 2022 RTK CNV'!$B31</f>
        <v>0.8193548387096774</v>
      </c>
      <c r="T31" s="32">
        <f>'Wang 2022 RTK CNV'!U31/'Wang 2022 RTK CNV'!$B31</f>
        <v>0.8193548387096774</v>
      </c>
      <c r="U31" s="32">
        <f>'Wang 2022 RTK CNV'!V31/'Wang 2022 RTK CNV'!$B31</f>
        <v>0.54623655913978497</v>
      </c>
      <c r="V31" s="32">
        <f>'Wang 2022 RTK CNV'!W31/'Wang 2022 RTK CNV'!$B31</f>
        <v>1.6387096774193548</v>
      </c>
      <c r="W31" s="32">
        <f>'Wang 2022 RTK CNV'!X31/'Wang 2022 RTK CNV'!$B31</f>
        <v>1.0924731182795699</v>
      </c>
      <c r="X31" s="32">
        <f>'Wang 2022 RTK CNV'!Y31/'Wang 2022 RTK CNV'!$B31</f>
        <v>0.8193548387096774</v>
      </c>
      <c r="Y31" s="32">
        <f>'Wang 2022 RTK CNV'!Z31/'Wang 2022 RTK CNV'!$B31</f>
        <v>0.8193548387096774</v>
      </c>
      <c r="Z31" s="32">
        <f>'Wang 2022 RTK CNV'!AA31/'Wang 2022 RTK CNV'!$B31</f>
        <v>0.8193548387096774</v>
      </c>
      <c r="AA31" s="32">
        <f>'Wang 2022 RTK CNV'!AB31/'Wang 2022 RTK CNV'!$B31</f>
        <v>0.8193548387096774</v>
      </c>
      <c r="AB31" s="32">
        <f>'Wang 2022 RTK CNV'!AC31/'Wang 2022 RTK CNV'!$B31</f>
        <v>1.6387096774193548</v>
      </c>
      <c r="AC31" s="32">
        <f>'Wang 2022 RTK CNV'!AD31/'Wang 2022 RTK CNV'!$B31</f>
        <v>1.0924731182795699</v>
      </c>
      <c r="AD31" s="32">
        <f>'Wang 2022 RTK CNV'!AE31/'Wang 2022 RTK CNV'!$B31</f>
        <v>1.0924731182795699</v>
      </c>
      <c r="AE31" s="32">
        <f>'Wang 2022 RTK CNV'!AF31/'Wang 2022 RTK CNV'!$B31</f>
        <v>0.8193548387096774</v>
      </c>
      <c r="AF31" s="32">
        <f>'Wang 2022 RTK CNV'!AG31/'Wang 2022 RTK CNV'!$B31</f>
        <v>1.3655913978494623</v>
      </c>
      <c r="AG31" s="32">
        <f>'Wang 2022 RTK CNV'!AH31/'Wang 2022 RTK CNV'!$B31</f>
        <v>0.8193548387096774</v>
      </c>
      <c r="AH31" s="32">
        <f>'Wang 2022 RTK CNV'!AI31/'Wang 2022 RTK CNV'!$B31</f>
        <v>0.8193548387096774</v>
      </c>
      <c r="AI31" s="32">
        <f>'Wang 2022 RTK CNV'!AJ31/'Wang 2022 RTK CNV'!$B31</f>
        <v>0.54623655913978497</v>
      </c>
      <c r="AJ31" s="32">
        <f>'Wang 2022 RTK CNV'!AK31/'Wang 2022 RTK CNV'!$B31</f>
        <v>0.8193548387096774</v>
      </c>
      <c r="AK31" s="32">
        <f>'Wang 2022 RTK CNV'!AL31/'Wang 2022 RTK CNV'!$B31</f>
        <v>0.8193548387096774</v>
      </c>
      <c r="AL31" s="32">
        <f>'Wang 2022 RTK CNV'!AM31/'Wang 2022 RTK CNV'!$B31</f>
        <v>0.8193548387096774</v>
      </c>
      <c r="AM31" s="32">
        <f>'Wang 2022 RTK CNV'!AN31/'Wang 2022 RTK CNV'!$B31</f>
        <v>1.0924731182795699</v>
      </c>
      <c r="AN31" s="32">
        <f>'Wang 2022 RTK CNV'!AO31/'Wang 2022 RTK CNV'!$B31</f>
        <v>0.54623655913978497</v>
      </c>
      <c r="AO31" s="32">
        <f>'Wang 2022 RTK CNV'!AP31/'Wang 2022 RTK CNV'!$B31</f>
        <v>1.6387096774193548</v>
      </c>
      <c r="AP31" s="32">
        <f>'Wang 2022 RTK CNV'!AQ31/'Wang 2022 RTK CNV'!$B31</f>
        <v>1.3655913978494623</v>
      </c>
      <c r="AQ31" s="32">
        <f>'Wang 2022 RTK CNV'!AR31/'Wang 2022 RTK CNV'!$B31</f>
        <v>0.8193548387096774</v>
      </c>
      <c r="AR31" s="32">
        <f>'Wang 2022 RTK CNV'!AS31/'Wang 2022 RTK CNV'!$B31</f>
        <v>0.8193548387096774</v>
      </c>
      <c r="AS31" s="32">
        <f>'Wang 2022 RTK CNV'!AT31/'Wang 2022 RTK CNV'!$B31</f>
        <v>0.54623655913978497</v>
      </c>
      <c r="AT31" s="32">
        <f>'Wang 2022 RTK CNV'!AU31/'Wang 2022 RTK CNV'!$B31</f>
        <v>1.0924731182795699</v>
      </c>
      <c r="AU31" s="32">
        <f>'Wang 2022 RTK CNV'!AV31/'Wang 2022 RTK CNV'!$B31</f>
        <v>0.8193548387096774</v>
      </c>
      <c r="AV31" s="32">
        <f>'Wang 2022 RTK CNV'!AW31/'Wang 2022 RTK CNV'!$B31</f>
        <v>0.8193548387096774</v>
      </c>
      <c r="AW31" s="32">
        <f>'Wang 2022 RTK CNV'!AX31/'Wang 2022 RTK CNV'!$B31</f>
        <v>0.8193548387096774</v>
      </c>
      <c r="AX31" s="32">
        <f>'Wang 2022 RTK CNV'!AY31/'Wang 2022 RTK CNV'!$B31</f>
        <v>0.8193548387096774</v>
      </c>
      <c r="AY31" s="32">
        <f>'Wang 2022 RTK CNV'!AZ31/'Wang 2022 RTK CNV'!$B31</f>
        <v>0.8193548387096774</v>
      </c>
      <c r="AZ31" s="32">
        <f>'Wang 2022 RTK CNV'!BA31/'Wang 2022 RTK CNV'!$B31</f>
        <v>0.8193548387096774</v>
      </c>
      <c r="BA31" s="32">
        <f>'Wang 2022 RTK CNV'!BB31/'Wang 2022 RTK CNV'!$B31</f>
        <v>0.8193548387096774</v>
      </c>
      <c r="BB31" s="32">
        <f>'Wang 2022 RTK CNV'!BC31/'Wang 2022 RTK CNV'!$B31</f>
        <v>0.8193548387096774</v>
      </c>
      <c r="BC31" s="32">
        <f>'Wang 2022 RTK CNV'!BD31/'Wang 2022 RTK CNV'!$B31</f>
        <v>1.9118279569892471</v>
      </c>
      <c r="BD31" s="32">
        <f>'Wang 2022 RTK CNV'!BE31/'Wang 2022 RTK CNV'!$B31</f>
        <v>0.8193548387096774</v>
      </c>
      <c r="BE31" s="32">
        <f>'Wang 2022 RTK CNV'!BF31/'Wang 2022 RTK CNV'!$B31</f>
        <v>0.8193548387096774</v>
      </c>
      <c r="BF31" s="32">
        <f>'Wang 2022 RTK CNV'!BG31/'Wang 2022 RTK CNV'!$B31</f>
        <v>0.54623655913978497</v>
      </c>
      <c r="BG31" s="32">
        <f>'Wang 2022 RTK CNV'!BH31/'Wang 2022 RTK CNV'!$B31</f>
        <v>0.8193548387096774</v>
      </c>
      <c r="BH31" s="32">
        <f>'Wang 2022 RTK CNV'!BI31/'Wang 2022 RTK CNV'!$B31</f>
        <v>1.3655913978494623</v>
      </c>
      <c r="BI31" s="32">
        <f>'Wang 2022 RTK CNV'!BJ31/'Wang 2022 RTK CNV'!$B31</f>
        <v>0.8193548387096774</v>
      </c>
      <c r="BJ31" s="32">
        <f>'Wang 2022 RTK CNV'!BK31/'Wang 2022 RTK CNV'!$B31</f>
        <v>0.8193548387096774</v>
      </c>
      <c r="BK31" s="32">
        <f>'Wang 2022 RTK CNV'!BL31/'Wang 2022 RTK CNV'!$B31</f>
        <v>1.0924731182795699</v>
      </c>
      <c r="BL31" s="32">
        <f>'Wang 2022 RTK CNV'!BM31/'Wang 2022 RTK CNV'!$B31</f>
        <v>1.0924731182795699</v>
      </c>
      <c r="BM31" s="32">
        <f>'Wang 2022 RTK CNV'!BN31/'Wang 2022 RTK CNV'!$B31</f>
        <v>0.8193548387096774</v>
      </c>
      <c r="BN31" s="32">
        <f>'Wang 2022 RTK CNV'!BO31/'Wang 2022 RTK CNV'!$B31</f>
        <v>1.0924731182795699</v>
      </c>
      <c r="BO31" s="32">
        <f>'Wang 2022 RTK CNV'!BP31/'Wang 2022 RTK CNV'!$B31</f>
        <v>0.8193548387096774</v>
      </c>
      <c r="BP31" s="32">
        <f>'Wang 2022 RTK CNV'!BQ31/'Wang 2022 RTK CNV'!$B31</f>
        <v>0.8193548387096774</v>
      </c>
      <c r="BQ31" s="32">
        <f>'Wang 2022 RTK CNV'!BR31/'Wang 2022 RTK CNV'!$B31</f>
        <v>1.0924731182795699</v>
      </c>
      <c r="BR31" s="32">
        <f>'Wang 2022 RTK CNV'!BS31/'Wang 2022 RTK CNV'!$B31</f>
        <v>1.3655913978494623</v>
      </c>
      <c r="BS31" s="32">
        <f>'Wang 2022 RTK CNV'!BT31/'Wang 2022 RTK CNV'!$B31</f>
        <v>0.27311827956989249</v>
      </c>
    </row>
    <row r="32" spans="1:71" x14ac:dyDescent="0.25">
      <c r="A32" s="31" t="s">
        <v>305</v>
      </c>
      <c r="B32" s="32">
        <f>'Wang 2022 RTK CNV'!C32/'Wang 2022 RTK CNV'!$B32</f>
        <v>0.42896935933147634</v>
      </c>
      <c r="C32" s="32">
        <f>'Wang 2022 RTK CNV'!D32/'Wang 2022 RTK CNV'!$B32</f>
        <v>0.64345403899721454</v>
      </c>
      <c r="D32" s="32">
        <f>'Wang 2022 RTK CNV'!E32/'Wang 2022 RTK CNV'!$B32</f>
        <v>0.64345403899721454</v>
      </c>
      <c r="E32" s="32">
        <f>'Wang 2022 RTK CNV'!F32/'Wang 2022 RTK CNV'!$B32</f>
        <v>0.42896935933147634</v>
      </c>
      <c r="F32" s="32">
        <f>'Wang 2022 RTK CNV'!G32/'Wang 2022 RTK CNV'!$B32</f>
        <v>0.64345403899721454</v>
      </c>
      <c r="G32" s="32">
        <f>'Wang 2022 RTK CNV'!H32/'Wang 2022 RTK CNV'!$B32</f>
        <v>0.64345403899721454</v>
      </c>
      <c r="H32" s="32">
        <f>'Wang 2022 RTK CNV'!I32/'Wang 2022 RTK CNV'!$B32</f>
        <v>0.64345403899721454</v>
      </c>
      <c r="I32" s="32">
        <f>'Wang 2022 RTK CNV'!J32/'Wang 2022 RTK CNV'!$B32</f>
        <v>0.85793871866295268</v>
      </c>
      <c r="J32" s="32">
        <f>'Wang 2022 RTK CNV'!K32/'Wang 2022 RTK CNV'!$B32</f>
        <v>0.85793871866295268</v>
      </c>
      <c r="K32" s="32">
        <f>'Wang 2022 RTK CNV'!L32/'Wang 2022 RTK CNV'!$B32</f>
        <v>0.64345403899721454</v>
      </c>
      <c r="L32" s="32">
        <f>'Wang 2022 RTK CNV'!M32/'Wang 2022 RTK CNV'!$B32</f>
        <v>1.2869080779944291</v>
      </c>
      <c r="M32" s="32">
        <f>'Wang 2022 RTK CNV'!N32/'Wang 2022 RTK CNV'!$B32</f>
        <v>0.64345403899721454</v>
      </c>
      <c r="N32" s="32">
        <f>'Wang 2022 RTK CNV'!O32/'Wang 2022 RTK CNV'!$B32</f>
        <v>0.85793871866295268</v>
      </c>
      <c r="O32" s="32">
        <f>'Wang 2022 RTK CNV'!P32/'Wang 2022 RTK CNV'!$B32</f>
        <v>0.64345403899721454</v>
      </c>
      <c r="P32" s="32">
        <f>'Wang 2022 RTK CNV'!Q32/'Wang 2022 RTK CNV'!$B32</f>
        <v>0.64345403899721454</v>
      </c>
      <c r="Q32" s="32">
        <f>'Wang 2022 RTK CNV'!R32/'Wang 2022 RTK CNV'!$B32</f>
        <v>0.64345403899721454</v>
      </c>
      <c r="R32" s="32">
        <f>'Wang 2022 RTK CNV'!S32/'Wang 2022 RTK CNV'!$B32</f>
        <v>0.64345403899721454</v>
      </c>
      <c r="S32" s="32">
        <f>'Wang 2022 RTK CNV'!T32/'Wang 2022 RTK CNV'!$B32</f>
        <v>0.64345403899721454</v>
      </c>
      <c r="T32" s="32">
        <f>'Wang 2022 RTK CNV'!U32/'Wang 2022 RTK CNV'!$B32</f>
        <v>0.64345403899721454</v>
      </c>
      <c r="U32" s="32">
        <f>'Wang 2022 RTK CNV'!V32/'Wang 2022 RTK CNV'!$B32</f>
        <v>0.85793871866295268</v>
      </c>
      <c r="V32" s="32">
        <f>'Wang 2022 RTK CNV'!W32/'Wang 2022 RTK CNV'!$B32</f>
        <v>1.0724233983286908</v>
      </c>
      <c r="W32" s="32">
        <f>'Wang 2022 RTK CNV'!X32/'Wang 2022 RTK CNV'!$B32</f>
        <v>1.0724233983286908</v>
      </c>
      <c r="X32" s="32">
        <f>'Wang 2022 RTK CNV'!Y32/'Wang 2022 RTK CNV'!$B32</f>
        <v>0.64345403899721454</v>
      </c>
      <c r="Y32" s="32">
        <f>'Wang 2022 RTK CNV'!Z32/'Wang 2022 RTK CNV'!$B32</f>
        <v>0.85793871866295268</v>
      </c>
      <c r="Z32" s="32">
        <f>'Wang 2022 RTK CNV'!AA32/'Wang 2022 RTK CNV'!$B32</f>
        <v>0.64345403899721454</v>
      </c>
      <c r="AA32" s="32">
        <f>'Wang 2022 RTK CNV'!AB32/'Wang 2022 RTK CNV'!$B32</f>
        <v>0.64345403899721454</v>
      </c>
      <c r="AB32" s="32">
        <f>'Wang 2022 RTK CNV'!AC32/'Wang 2022 RTK CNV'!$B32</f>
        <v>0.85793871866295268</v>
      </c>
      <c r="AC32" s="32">
        <f>'Wang 2022 RTK CNV'!AD32/'Wang 2022 RTK CNV'!$B32</f>
        <v>0.64345403899721454</v>
      </c>
      <c r="AD32" s="32">
        <f>'Wang 2022 RTK CNV'!AE32/'Wang 2022 RTK CNV'!$B32</f>
        <v>0.64345403899721454</v>
      </c>
      <c r="AE32" s="32">
        <f>'Wang 2022 RTK CNV'!AF32/'Wang 2022 RTK CNV'!$B32</f>
        <v>0.64345403899721454</v>
      </c>
      <c r="AF32" s="32">
        <f>'Wang 2022 RTK CNV'!AG32/'Wang 2022 RTK CNV'!$B32</f>
        <v>0.85793871866295268</v>
      </c>
      <c r="AG32" s="32">
        <f>'Wang 2022 RTK CNV'!AH32/'Wang 2022 RTK CNV'!$B32</f>
        <v>0.64345403899721454</v>
      </c>
      <c r="AH32" s="32">
        <f>'Wang 2022 RTK CNV'!AI32/'Wang 2022 RTK CNV'!$B32</f>
        <v>0.64345403899721454</v>
      </c>
      <c r="AI32" s="32">
        <f>'Wang 2022 RTK CNV'!AJ32/'Wang 2022 RTK CNV'!$B32</f>
        <v>0.42896935933147634</v>
      </c>
      <c r="AJ32" s="32">
        <f>'Wang 2022 RTK CNV'!AK32/'Wang 2022 RTK CNV'!$B32</f>
        <v>0.64345403899721454</v>
      </c>
      <c r="AK32" s="32">
        <f>'Wang 2022 RTK CNV'!AL32/'Wang 2022 RTK CNV'!$B32</f>
        <v>0.64345403899721454</v>
      </c>
      <c r="AL32" s="32">
        <f>'Wang 2022 RTK CNV'!AM32/'Wang 2022 RTK CNV'!$B32</f>
        <v>0.85793871866295268</v>
      </c>
      <c r="AM32" s="32">
        <f>'Wang 2022 RTK CNV'!AN32/'Wang 2022 RTK CNV'!$B32</f>
        <v>1.0724233983286908</v>
      </c>
      <c r="AN32" s="32">
        <f>'Wang 2022 RTK CNV'!AO32/'Wang 2022 RTK CNV'!$B32</f>
        <v>0.64345403899721454</v>
      </c>
      <c r="AO32" s="32">
        <f>'Wang 2022 RTK CNV'!AP32/'Wang 2022 RTK CNV'!$B32</f>
        <v>1.0724233983286908</v>
      </c>
      <c r="AP32" s="32">
        <f>'Wang 2022 RTK CNV'!AQ32/'Wang 2022 RTK CNV'!$B32</f>
        <v>1.0724233983286908</v>
      </c>
      <c r="AQ32" s="32">
        <f>'Wang 2022 RTK CNV'!AR32/'Wang 2022 RTK CNV'!$B32</f>
        <v>0.85793871866295268</v>
      </c>
      <c r="AR32" s="32">
        <f>'Wang 2022 RTK CNV'!AS32/'Wang 2022 RTK CNV'!$B32</f>
        <v>0.64345403899721454</v>
      </c>
      <c r="AS32" s="32">
        <f>'Wang 2022 RTK CNV'!AT32/'Wang 2022 RTK CNV'!$B32</f>
        <v>0.64345403899721454</v>
      </c>
      <c r="AT32" s="32">
        <f>'Wang 2022 RTK CNV'!AU32/'Wang 2022 RTK CNV'!$B32</f>
        <v>0.64345403899721454</v>
      </c>
      <c r="AU32" s="32">
        <f>'Wang 2022 RTK CNV'!AV32/'Wang 2022 RTK CNV'!$B32</f>
        <v>0.64345403899721454</v>
      </c>
      <c r="AV32" s="32">
        <f>'Wang 2022 RTK CNV'!AW32/'Wang 2022 RTK CNV'!$B32</f>
        <v>0.64345403899721454</v>
      </c>
      <c r="AW32" s="32">
        <f>'Wang 2022 RTK CNV'!AX32/'Wang 2022 RTK CNV'!$B32</f>
        <v>0.64345403899721454</v>
      </c>
      <c r="AX32" s="32">
        <f>'Wang 2022 RTK CNV'!AY32/'Wang 2022 RTK CNV'!$B32</f>
        <v>0.64345403899721454</v>
      </c>
      <c r="AY32" s="32">
        <f>'Wang 2022 RTK CNV'!AZ32/'Wang 2022 RTK CNV'!$B32</f>
        <v>0.64345403899721454</v>
      </c>
      <c r="AZ32" s="32">
        <f>'Wang 2022 RTK CNV'!BA32/'Wang 2022 RTK CNV'!$B32</f>
        <v>0.64345403899721454</v>
      </c>
      <c r="BA32" s="32">
        <f>'Wang 2022 RTK CNV'!BB32/'Wang 2022 RTK CNV'!$B32</f>
        <v>0.64345403899721454</v>
      </c>
      <c r="BB32" s="32">
        <f>'Wang 2022 RTK CNV'!BC32/'Wang 2022 RTK CNV'!$B32</f>
        <v>0.64345403899721454</v>
      </c>
      <c r="BC32" s="32">
        <f>'Wang 2022 RTK CNV'!BD32/'Wang 2022 RTK CNV'!$B32</f>
        <v>1.0724233983286908</v>
      </c>
      <c r="BD32" s="32">
        <f>'Wang 2022 RTK CNV'!BE32/'Wang 2022 RTK CNV'!$B32</f>
        <v>0.64345403899721454</v>
      </c>
      <c r="BE32" s="32">
        <f>'Wang 2022 RTK CNV'!BF32/'Wang 2022 RTK CNV'!$B32</f>
        <v>0.64345403899721454</v>
      </c>
      <c r="BF32" s="32">
        <f>'Wang 2022 RTK CNV'!BG32/'Wang 2022 RTK CNV'!$B32</f>
        <v>0.42896935933147634</v>
      </c>
      <c r="BG32" s="32">
        <f>'Wang 2022 RTK CNV'!BH32/'Wang 2022 RTK CNV'!$B32</f>
        <v>0.85793871866295268</v>
      </c>
      <c r="BH32" s="32">
        <f>'Wang 2022 RTK CNV'!BI32/'Wang 2022 RTK CNV'!$B32</f>
        <v>1.2869080779944291</v>
      </c>
      <c r="BI32" s="32">
        <f>'Wang 2022 RTK CNV'!BJ32/'Wang 2022 RTK CNV'!$B32</f>
        <v>0.64345403899721454</v>
      </c>
      <c r="BJ32" s="32">
        <f>'Wang 2022 RTK CNV'!BK32/'Wang 2022 RTK CNV'!$B32</f>
        <v>0.64345403899721454</v>
      </c>
      <c r="BK32" s="32">
        <f>'Wang 2022 RTK CNV'!BL32/'Wang 2022 RTK CNV'!$B32</f>
        <v>0.85793871866295268</v>
      </c>
      <c r="BL32" s="32">
        <f>'Wang 2022 RTK CNV'!BM32/'Wang 2022 RTK CNV'!$B32</f>
        <v>0.64345403899721454</v>
      </c>
      <c r="BM32" s="32">
        <f>'Wang 2022 RTK CNV'!BN32/'Wang 2022 RTK CNV'!$B32</f>
        <v>0.64345403899721454</v>
      </c>
      <c r="BN32" s="32">
        <f>'Wang 2022 RTK CNV'!BO32/'Wang 2022 RTK CNV'!$B32</f>
        <v>0.85793871866295268</v>
      </c>
      <c r="BO32" s="32">
        <f>'Wang 2022 RTK CNV'!BP32/'Wang 2022 RTK CNV'!$B32</f>
        <v>0.85793871866295268</v>
      </c>
      <c r="BP32" s="32">
        <f>'Wang 2022 RTK CNV'!BQ32/'Wang 2022 RTK CNV'!$B32</f>
        <v>0.64345403899721454</v>
      </c>
      <c r="BQ32" s="32">
        <f>'Wang 2022 RTK CNV'!BR32/'Wang 2022 RTK CNV'!$B32</f>
        <v>1.0724233983286908</v>
      </c>
      <c r="BR32" s="32">
        <f>'Wang 2022 RTK CNV'!BS32/'Wang 2022 RTK CNV'!$B32</f>
        <v>0.85793871866295268</v>
      </c>
      <c r="BS32" s="32">
        <f>'Wang 2022 RTK CNV'!BT32/'Wang 2022 RTK CNV'!$B32</f>
        <v>0.42896935933147634</v>
      </c>
    </row>
    <row r="33" spans="1:71" x14ac:dyDescent="0.25">
      <c r="A33" s="31" t="s">
        <v>306</v>
      </c>
      <c r="B33" s="32">
        <f>'Wang 2022 RTK CNV'!C33/'Wang 2022 RTK CNV'!$B33</f>
        <v>0.66805845511482254</v>
      </c>
      <c r="C33" s="32">
        <f>'Wang 2022 RTK CNV'!D33/'Wang 2022 RTK CNV'!$B33</f>
        <v>0.66805845511482254</v>
      </c>
      <c r="D33" s="32">
        <f>'Wang 2022 RTK CNV'!E33/'Wang 2022 RTK CNV'!$B33</f>
        <v>0.66805845511482254</v>
      </c>
      <c r="E33" s="32">
        <f>'Wang 2022 RTK CNV'!F33/'Wang 2022 RTK CNV'!$B33</f>
        <v>0.66805845511482254</v>
      </c>
      <c r="F33" s="32">
        <f>'Wang 2022 RTK CNV'!G33/'Wang 2022 RTK CNV'!$B33</f>
        <v>0.66805845511482254</v>
      </c>
      <c r="G33" s="32">
        <f>'Wang 2022 RTK CNV'!H33/'Wang 2022 RTK CNV'!$B33</f>
        <v>0.66805845511482254</v>
      </c>
      <c r="H33" s="32">
        <f>'Wang 2022 RTK CNV'!I33/'Wang 2022 RTK CNV'!$B33</f>
        <v>0.66805845511482254</v>
      </c>
      <c r="I33" s="32">
        <f>'Wang 2022 RTK CNV'!J33/'Wang 2022 RTK CNV'!$B33</f>
        <v>0.66805845511482254</v>
      </c>
      <c r="J33" s="32">
        <f>'Wang 2022 RTK CNV'!K33/'Wang 2022 RTK CNV'!$B33</f>
        <v>0.66805845511482254</v>
      </c>
      <c r="K33" s="32">
        <f>'Wang 2022 RTK CNV'!L33/'Wang 2022 RTK CNV'!$B33</f>
        <v>0.33402922755741127</v>
      </c>
      <c r="L33" s="32">
        <f>'Wang 2022 RTK CNV'!M33/'Wang 2022 RTK CNV'!$B33</f>
        <v>0.66805845511482254</v>
      </c>
      <c r="M33" s="32">
        <f>'Wang 2022 RTK CNV'!N33/'Wang 2022 RTK CNV'!$B33</f>
        <v>0.66805845511482254</v>
      </c>
      <c r="N33" s="32">
        <f>'Wang 2022 RTK CNV'!O33/'Wang 2022 RTK CNV'!$B33</f>
        <v>0.66805845511482254</v>
      </c>
      <c r="O33" s="32">
        <f>'Wang 2022 RTK CNV'!P33/'Wang 2022 RTK CNV'!$B33</f>
        <v>0.33402922755741127</v>
      </c>
      <c r="P33" s="32">
        <f>'Wang 2022 RTK CNV'!Q33/'Wang 2022 RTK CNV'!$B33</f>
        <v>0.66805845511482254</v>
      </c>
      <c r="Q33" s="32">
        <f>'Wang 2022 RTK CNV'!R33/'Wang 2022 RTK CNV'!$B33</f>
        <v>0.33402922755741127</v>
      </c>
      <c r="R33" s="32">
        <f>'Wang 2022 RTK CNV'!S33/'Wang 2022 RTK CNV'!$B33</f>
        <v>0.66805845511482254</v>
      </c>
      <c r="S33" s="32">
        <f>'Wang 2022 RTK CNV'!T33/'Wang 2022 RTK CNV'!$B33</f>
        <v>0.66805845511482254</v>
      </c>
      <c r="T33" s="32">
        <f>'Wang 2022 RTK CNV'!U33/'Wang 2022 RTK CNV'!$B33</f>
        <v>0.66805845511482254</v>
      </c>
      <c r="U33" s="32">
        <f>'Wang 2022 RTK CNV'!V33/'Wang 2022 RTK CNV'!$B33</f>
        <v>0.66805845511482254</v>
      </c>
      <c r="V33" s="32">
        <f>'Wang 2022 RTK CNV'!W33/'Wang 2022 RTK CNV'!$B33</f>
        <v>0.66805845511482254</v>
      </c>
      <c r="W33" s="32">
        <f>'Wang 2022 RTK CNV'!X33/'Wang 2022 RTK CNV'!$B33</f>
        <v>0.66805845511482254</v>
      </c>
      <c r="X33" s="32">
        <f>'Wang 2022 RTK CNV'!Y33/'Wang 2022 RTK CNV'!$B33</f>
        <v>1.0020876826722338</v>
      </c>
      <c r="Y33" s="32">
        <f>'Wang 2022 RTK CNV'!Z33/'Wang 2022 RTK CNV'!$B33</f>
        <v>0.33402922755741127</v>
      </c>
      <c r="Z33" s="32">
        <f>'Wang 2022 RTK CNV'!AA33/'Wang 2022 RTK CNV'!$B33</f>
        <v>0.66805845511482254</v>
      </c>
      <c r="AA33" s="32">
        <f>'Wang 2022 RTK CNV'!AB33/'Wang 2022 RTK CNV'!$B33</f>
        <v>0.66805845511482254</v>
      </c>
      <c r="AB33" s="32">
        <f>'Wang 2022 RTK CNV'!AC33/'Wang 2022 RTK CNV'!$B33</f>
        <v>0.66805845511482254</v>
      </c>
      <c r="AC33" s="32">
        <f>'Wang 2022 RTK CNV'!AD33/'Wang 2022 RTK CNV'!$B33</f>
        <v>0.66805845511482254</v>
      </c>
      <c r="AD33" s="32">
        <f>'Wang 2022 RTK CNV'!AE33/'Wang 2022 RTK CNV'!$B33</f>
        <v>0.66805845511482254</v>
      </c>
      <c r="AE33" s="32">
        <f>'Wang 2022 RTK CNV'!AF33/'Wang 2022 RTK CNV'!$B33</f>
        <v>1.0020876826722338</v>
      </c>
      <c r="AF33" s="32">
        <f>'Wang 2022 RTK CNV'!AG33/'Wang 2022 RTK CNV'!$B33</f>
        <v>0.66805845511482254</v>
      </c>
      <c r="AG33" s="32">
        <f>'Wang 2022 RTK CNV'!AH33/'Wang 2022 RTK CNV'!$B33</f>
        <v>0.66805845511482254</v>
      </c>
      <c r="AH33" s="32">
        <f>'Wang 2022 RTK CNV'!AI33/'Wang 2022 RTK CNV'!$B33</f>
        <v>0.66805845511482254</v>
      </c>
      <c r="AI33" s="32">
        <f>'Wang 2022 RTK CNV'!AJ33/'Wang 2022 RTK CNV'!$B33</f>
        <v>0.66805845511482254</v>
      </c>
      <c r="AJ33" s="32">
        <f>'Wang 2022 RTK CNV'!AK33/'Wang 2022 RTK CNV'!$B33</f>
        <v>0.66805845511482254</v>
      </c>
      <c r="AK33" s="32">
        <f>'Wang 2022 RTK CNV'!AL33/'Wang 2022 RTK CNV'!$B33</f>
        <v>0.66805845511482254</v>
      </c>
      <c r="AL33" s="32">
        <f>'Wang 2022 RTK CNV'!AM33/'Wang 2022 RTK CNV'!$B33</f>
        <v>0.66805845511482254</v>
      </c>
      <c r="AM33" s="32">
        <f>'Wang 2022 RTK CNV'!AN33/'Wang 2022 RTK CNV'!$B33</f>
        <v>0.66805845511482254</v>
      </c>
      <c r="AN33" s="32">
        <f>'Wang 2022 RTK CNV'!AO33/'Wang 2022 RTK CNV'!$B33</f>
        <v>0.66805845511482254</v>
      </c>
      <c r="AO33" s="32">
        <f>'Wang 2022 RTK CNV'!AP33/'Wang 2022 RTK CNV'!$B33</f>
        <v>0.66805845511482254</v>
      </c>
      <c r="AP33" s="32">
        <f>'Wang 2022 RTK CNV'!AQ33/'Wang 2022 RTK CNV'!$B33</f>
        <v>0.66805845511482254</v>
      </c>
      <c r="AQ33" s="32">
        <f>'Wang 2022 RTK CNV'!AR33/'Wang 2022 RTK CNV'!$B33</f>
        <v>0.66805845511482254</v>
      </c>
      <c r="AR33" s="32">
        <f>'Wang 2022 RTK CNV'!AS33/'Wang 2022 RTK CNV'!$B33</f>
        <v>0.66805845511482254</v>
      </c>
      <c r="AS33" s="32">
        <f>'Wang 2022 RTK CNV'!AT33/'Wang 2022 RTK CNV'!$B33</f>
        <v>0.66805845511482254</v>
      </c>
      <c r="AT33" s="32">
        <f>'Wang 2022 RTK CNV'!AU33/'Wang 2022 RTK CNV'!$B33</f>
        <v>0.66805845511482254</v>
      </c>
      <c r="AU33" s="32">
        <f>'Wang 2022 RTK CNV'!AV33/'Wang 2022 RTK CNV'!$B33</f>
        <v>0.66805845511482254</v>
      </c>
      <c r="AV33" s="32">
        <f>'Wang 2022 RTK CNV'!AW33/'Wang 2022 RTK CNV'!$B33</f>
        <v>0.66805845511482254</v>
      </c>
      <c r="AW33" s="32">
        <f>'Wang 2022 RTK CNV'!AX33/'Wang 2022 RTK CNV'!$B33</f>
        <v>0.66805845511482254</v>
      </c>
      <c r="AX33" s="32">
        <f>'Wang 2022 RTK CNV'!AY33/'Wang 2022 RTK CNV'!$B33</f>
        <v>0.66805845511482254</v>
      </c>
      <c r="AY33" s="32">
        <f>'Wang 2022 RTK CNV'!AZ33/'Wang 2022 RTK CNV'!$B33</f>
        <v>0.66805845511482254</v>
      </c>
      <c r="AZ33" s="32">
        <f>'Wang 2022 RTK CNV'!BA33/'Wang 2022 RTK CNV'!$B33</f>
        <v>0.66805845511482254</v>
      </c>
      <c r="BA33" s="32">
        <f>'Wang 2022 RTK CNV'!BB33/'Wang 2022 RTK CNV'!$B33</f>
        <v>0.66805845511482254</v>
      </c>
      <c r="BB33" s="32">
        <f>'Wang 2022 RTK CNV'!BC33/'Wang 2022 RTK CNV'!$B33</f>
        <v>0.66805845511482254</v>
      </c>
      <c r="BC33" s="32">
        <f>'Wang 2022 RTK CNV'!BD33/'Wang 2022 RTK CNV'!$B33</f>
        <v>0.66805845511482254</v>
      </c>
      <c r="BD33" s="32">
        <f>'Wang 2022 RTK CNV'!BE33/'Wang 2022 RTK CNV'!$B33</f>
        <v>0.66805845511482254</v>
      </c>
      <c r="BE33" s="32">
        <f>'Wang 2022 RTK CNV'!BF33/'Wang 2022 RTK CNV'!$B33</f>
        <v>0.66805845511482254</v>
      </c>
      <c r="BF33" s="32">
        <f>'Wang 2022 RTK CNV'!BG33/'Wang 2022 RTK CNV'!$B33</f>
        <v>1.0020876826722338</v>
      </c>
      <c r="BG33" s="32">
        <f>'Wang 2022 RTK CNV'!BH33/'Wang 2022 RTK CNV'!$B33</f>
        <v>0.66805845511482254</v>
      </c>
      <c r="BH33" s="32">
        <f>'Wang 2022 RTK CNV'!BI33/'Wang 2022 RTK CNV'!$B33</f>
        <v>0.66805845511482254</v>
      </c>
      <c r="BI33" s="32">
        <f>'Wang 2022 RTK CNV'!BJ33/'Wang 2022 RTK CNV'!$B33</f>
        <v>0.66805845511482254</v>
      </c>
      <c r="BJ33" s="32">
        <f>'Wang 2022 RTK CNV'!BK33/'Wang 2022 RTK CNV'!$B33</f>
        <v>0.66805845511482254</v>
      </c>
      <c r="BK33" s="32">
        <f>'Wang 2022 RTK CNV'!BL33/'Wang 2022 RTK CNV'!$B33</f>
        <v>0.66805845511482254</v>
      </c>
      <c r="BL33" s="32">
        <f>'Wang 2022 RTK CNV'!BM33/'Wang 2022 RTK CNV'!$B33</f>
        <v>0.66805845511482254</v>
      </c>
      <c r="BM33" s="32">
        <f>'Wang 2022 RTK CNV'!BN33/'Wang 2022 RTK CNV'!$B33</f>
        <v>0.66805845511482254</v>
      </c>
      <c r="BN33" s="32">
        <f>'Wang 2022 RTK CNV'!BO33/'Wang 2022 RTK CNV'!$B33</f>
        <v>0.66805845511482254</v>
      </c>
      <c r="BO33" s="32">
        <f>'Wang 2022 RTK CNV'!BP33/'Wang 2022 RTK CNV'!$B33</f>
        <v>0.66805845511482254</v>
      </c>
      <c r="BP33" s="32">
        <f>'Wang 2022 RTK CNV'!BQ33/'Wang 2022 RTK CNV'!$B33</f>
        <v>0.66805845511482254</v>
      </c>
      <c r="BQ33" s="32">
        <f>'Wang 2022 RTK CNV'!BR33/'Wang 2022 RTK CNV'!$B33</f>
        <v>0.66805845511482254</v>
      </c>
      <c r="BR33" s="32">
        <f>'Wang 2022 RTK CNV'!BS33/'Wang 2022 RTK CNV'!$B33</f>
        <v>1.0020876826722338</v>
      </c>
      <c r="BS33" s="32">
        <f>'Wang 2022 RTK CNV'!BT33/'Wang 2022 RTK CNV'!$B33</f>
        <v>0.66805845511482254</v>
      </c>
    </row>
    <row r="34" spans="1:71" x14ac:dyDescent="0.25">
      <c r="A34" s="31" t="s">
        <v>307</v>
      </c>
      <c r="B34" s="32">
        <f>'Wang 2022 RTK CNV'!C34/'Wang 2022 RTK CNV'!$B34</f>
        <v>0.97959183673469397</v>
      </c>
      <c r="C34" s="32">
        <f>'Wang 2022 RTK CNV'!D34/'Wang 2022 RTK CNV'!$B34</f>
        <v>0.97959183673469397</v>
      </c>
      <c r="D34" s="32">
        <f>'Wang 2022 RTK CNV'!E34/'Wang 2022 RTK CNV'!$B34</f>
        <v>0.97959183673469397</v>
      </c>
      <c r="E34" s="32">
        <f>'Wang 2022 RTK CNV'!F34/'Wang 2022 RTK CNV'!$B34</f>
        <v>0.97959183673469397</v>
      </c>
      <c r="F34" s="32">
        <f>'Wang 2022 RTK CNV'!G34/'Wang 2022 RTK CNV'!$B34</f>
        <v>0.97959183673469397</v>
      </c>
      <c r="G34" s="32">
        <f>'Wang 2022 RTK CNV'!H34/'Wang 2022 RTK CNV'!$B34</f>
        <v>0.97959183673469397</v>
      </c>
      <c r="H34" s="32">
        <f>'Wang 2022 RTK CNV'!I34/'Wang 2022 RTK CNV'!$B34</f>
        <v>0.97959183673469397</v>
      </c>
      <c r="I34" s="32">
        <f>'Wang 2022 RTK CNV'!J34/'Wang 2022 RTK CNV'!$B34</f>
        <v>0.97959183673469397</v>
      </c>
      <c r="J34" s="32">
        <f>'Wang 2022 RTK CNV'!K34/'Wang 2022 RTK CNV'!$B34</f>
        <v>0.97959183673469397</v>
      </c>
      <c r="K34" s="32">
        <f>'Wang 2022 RTK CNV'!L34/'Wang 2022 RTK CNV'!$B34</f>
        <v>0.48979591836734698</v>
      </c>
      <c r="L34" s="32">
        <f>'Wang 2022 RTK CNV'!M34/'Wang 2022 RTK CNV'!$B34</f>
        <v>0.97959183673469397</v>
      </c>
      <c r="M34" s="32">
        <f>'Wang 2022 RTK CNV'!N34/'Wang 2022 RTK CNV'!$B34</f>
        <v>0.97959183673469397</v>
      </c>
      <c r="N34" s="32">
        <f>'Wang 2022 RTK CNV'!O34/'Wang 2022 RTK CNV'!$B34</f>
        <v>0.97959183673469397</v>
      </c>
      <c r="O34" s="32">
        <f>'Wang 2022 RTK CNV'!P34/'Wang 2022 RTK CNV'!$B34</f>
        <v>0.48979591836734698</v>
      </c>
      <c r="P34" s="32">
        <f>'Wang 2022 RTK CNV'!Q34/'Wang 2022 RTK CNV'!$B34</f>
        <v>0.97959183673469397</v>
      </c>
      <c r="Q34" s="32">
        <f>'Wang 2022 RTK CNV'!R34/'Wang 2022 RTK CNV'!$B34</f>
        <v>0.48979591836734698</v>
      </c>
      <c r="R34" s="32">
        <f>'Wang 2022 RTK CNV'!S34/'Wang 2022 RTK CNV'!$B34</f>
        <v>0.97959183673469397</v>
      </c>
      <c r="S34" s="32">
        <f>'Wang 2022 RTK CNV'!T34/'Wang 2022 RTK CNV'!$B34</f>
        <v>0.97959183673469397</v>
      </c>
      <c r="T34" s="32">
        <f>'Wang 2022 RTK CNV'!U34/'Wang 2022 RTK CNV'!$B34</f>
        <v>0.97959183673469397</v>
      </c>
      <c r="U34" s="32">
        <f>'Wang 2022 RTK CNV'!V34/'Wang 2022 RTK CNV'!$B34</f>
        <v>0.97959183673469397</v>
      </c>
      <c r="V34" s="32">
        <f>'Wang 2022 RTK CNV'!W34/'Wang 2022 RTK CNV'!$B34</f>
        <v>0.97959183673469397</v>
      </c>
      <c r="W34" s="32">
        <f>'Wang 2022 RTK CNV'!X34/'Wang 2022 RTK CNV'!$B34</f>
        <v>0.97959183673469397</v>
      </c>
      <c r="X34" s="32">
        <f>'Wang 2022 RTK CNV'!Y34/'Wang 2022 RTK CNV'!$B34</f>
        <v>0.97959183673469397</v>
      </c>
      <c r="Y34" s="32">
        <f>'Wang 2022 RTK CNV'!Z34/'Wang 2022 RTK CNV'!$B34</f>
        <v>0.48979591836734698</v>
      </c>
      <c r="Z34" s="32">
        <f>'Wang 2022 RTK CNV'!AA34/'Wang 2022 RTK CNV'!$B34</f>
        <v>0.97959183673469397</v>
      </c>
      <c r="AA34" s="32">
        <f>'Wang 2022 RTK CNV'!AB34/'Wang 2022 RTK CNV'!$B34</f>
        <v>0.97959183673469397</v>
      </c>
      <c r="AB34" s="32">
        <f>'Wang 2022 RTK CNV'!AC34/'Wang 2022 RTK CNV'!$B34</f>
        <v>0.97959183673469397</v>
      </c>
      <c r="AC34" s="32">
        <f>'Wang 2022 RTK CNV'!AD34/'Wang 2022 RTK CNV'!$B34</f>
        <v>0.97959183673469397</v>
      </c>
      <c r="AD34" s="32">
        <f>'Wang 2022 RTK CNV'!AE34/'Wang 2022 RTK CNV'!$B34</f>
        <v>0.97959183673469397</v>
      </c>
      <c r="AE34" s="32">
        <f>'Wang 2022 RTK CNV'!AF34/'Wang 2022 RTK CNV'!$B34</f>
        <v>0.97959183673469397</v>
      </c>
      <c r="AF34" s="32">
        <f>'Wang 2022 RTK CNV'!AG34/'Wang 2022 RTK CNV'!$B34</f>
        <v>0.97959183673469397</v>
      </c>
      <c r="AG34" s="32">
        <f>'Wang 2022 RTK CNV'!AH34/'Wang 2022 RTK CNV'!$B34</f>
        <v>0.97959183673469397</v>
      </c>
      <c r="AH34" s="32">
        <f>'Wang 2022 RTK CNV'!AI34/'Wang 2022 RTK CNV'!$B34</f>
        <v>0.97959183673469397</v>
      </c>
      <c r="AI34" s="32">
        <f>'Wang 2022 RTK CNV'!AJ34/'Wang 2022 RTK CNV'!$B34</f>
        <v>0.97959183673469397</v>
      </c>
      <c r="AJ34" s="32">
        <f>'Wang 2022 RTK CNV'!AK34/'Wang 2022 RTK CNV'!$B34</f>
        <v>0.97959183673469397</v>
      </c>
      <c r="AK34" s="32">
        <f>'Wang 2022 RTK CNV'!AL34/'Wang 2022 RTK CNV'!$B34</f>
        <v>0.97959183673469397</v>
      </c>
      <c r="AL34" s="32">
        <f>'Wang 2022 RTK CNV'!AM34/'Wang 2022 RTK CNV'!$B34</f>
        <v>0.97959183673469397</v>
      </c>
      <c r="AM34" s="32">
        <f>'Wang 2022 RTK CNV'!AN34/'Wang 2022 RTK CNV'!$B34</f>
        <v>0.97959183673469397</v>
      </c>
      <c r="AN34" s="32">
        <f>'Wang 2022 RTK CNV'!AO34/'Wang 2022 RTK CNV'!$B34</f>
        <v>0.48979591836734698</v>
      </c>
      <c r="AO34" s="32">
        <f>'Wang 2022 RTK CNV'!AP34/'Wang 2022 RTK CNV'!$B34</f>
        <v>0.97959183673469397</v>
      </c>
      <c r="AP34" s="32">
        <f>'Wang 2022 RTK CNV'!AQ34/'Wang 2022 RTK CNV'!$B34</f>
        <v>0.97959183673469397</v>
      </c>
      <c r="AQ34" s="32">
        <f>'Wang 2022 RTK CNV'!AR34/'Wang 2022 RTK CNV'!$B34</f>
        <v>0.97959183673469397</v>
      </c>
      <c r="AR34" s="32">
        <f>'Wang 2022 RTK CNV'!AS34/'Wang 2022 RTK CNV'!$B34</f>
        <v>0.97959183673469397</v>
      </c>
      <c r="AS34" s="32">
        <f>'Wang 2022 RTK CNV'!AT34/'Wang 2022 RTK CNV'!$B34</f>
        <v>0.48979591836734698</v>
      </c>
      <c r="AT34" s="32">
        <f>'Wang 2022 RTK CNV'!AU34/'Wang 2022 RTK CNV'!$B34</f>
        <v>0.97959183673469397</v>
      </c>
      <c r="AU34" s="32">
        <f>'Wang 2022 RTK CNV'!AV34/'Wang 2022 RTK CNV'!$B34</f>
        <v>0.97959183673469397</v>
      </c>
      <c r="AV34" s="32">
        <f>'Wang 2022 RTK CNV'!AW34/'Wang 2022 RTK CNV'!$B34</f>
        <v>0.97959183673469397</v>
      </c>
      <c r="AW34" s="32">
        <f>'Wang 2022 RTK CNV'!AX34/'Wang 2022 RTK CNV'!$B34</f>
        <v>0.97959183673469397</v>
      </c>
      <c r="AX34" s="32">
        <f>'Wang 2022 RTK CNV'!AY34/'Wang 2022 RTK CNV'!$B34</f>
        <v>0.97959183673469397</v>
      </c>
      <c r="AY34" s="32">
        <f>'Wang 2022 RTK CNV'!AZ34/'Wang 2022 RTK CNV'!$B34</f>
        <v>0.97959183673469397</v>
      </c>
      <c r="AZ34" s="32">
        <f>'Wang 2022 RTK CNV'!BA34/'Wang 2022 RTK CNV'!$B34</f>
        <v>0.97959183673469397</v>
      </c>
      <c r="BA34" s="32">
        <f>'Wang 2022 RTK CNV'!BB34/'Wang 2022 RTK CNV'!$B34</f>
        <v>0.97959183673469397</v>
      </c>
      <c r="BB34" s="32">
        <f>'Wang 2022 RTK CNV'!BC34/'Wang 2022 RTK CNV'!$B34</f>
        <v>0.97959183673469397</v>
      </c>
      <c r="BC34" s="32">
        <f>'Wang 2022 RTK CNV'!BD34/'Wang 2022 RTK CNV'!$B34</f>
        <v>0.97959183673469397</v>
      </c>
      <c r="BD34" s="32">
        <f>'Wang 2022 RTK CNV'!BE34/'Wang 2022 RTK CNV'!$B34</f>
        <v>0.97959183673469397</v>
      </c>
      <c r="BE34" s="32">
        <f>'Wang 2022 RTK CNV'!BF34/'Wang 2022 RTK CNV'!$B34</f>
        <v>0.97959183673469397</v>
      </c>
      <c r="BF34" s="32">
        <f>'Wang 2022 RTK CNV'!BG34/'Wang 2022 RTK CNV'!$B34</f>
        <v>0.97959183673469397</v>
      </c>
      <c r="BG34" s="32">
        <f>'Wang 2022 RTK CNV'!BH34/'Wang 2022 RTK CNV'!$B34</f>
        <v>0.97959183673469397</v>
      </c>
      <c r="BH34" s="32">
        <f>'Wang 2022 RTK CNV'!BI34/'Wang 2022 RTK CNV'!$B34</f>
        <v>0.97959183673469397</v>
      </c>
      <c r="BI34" s="32">
        <f>'Wang 2022 RTK CNV'!BJ34/'Wang 2022 RTK CNV'!$B34</f>
        <v>0.97959183673469397</v>
      </c>
      <c r="BJ34" s="32">
        <f>'Wang 2022 RTK CNV'!BK34/'Wang 2022 RTK CNV'!$B34</f>
        <v>0.97959183673469397</v>
      </c>
      <c r="BK34" s="32">
        <f>'Wang 2022 RTK CNV'!BL34/'Wang 2022 RTK CNV'!$B34</f>
        <v>0.97959183673469397</v>
      </c>
      <c r="BL34" s="32">
        <f>'Wang 2022 RTK CNV'!BM34/'Wang 2022 RTK CNV'!$B34</f>
        <v>0.97959183673469397</v>
      </c>
      <c r="BM34" s="32">
        <f>'Wang 2022 RTK CNV'!BN34/'Wang 2022 RTK CNV'!$B34</f>
        <v>0.97959183673469397</v>
      </c>
      <c r="BN34" s="32">
        <f>'Wang 2022 RTK CNV'!BO34/'Wang 2022 RTK CNV'!$B34</f>
        <v>0.97959183673469397</v>
      </c>
      <c r="BO34" s="32">
        <f>'Wang 2022 RTK CNV'!BP34/'Wang 2022 RTK CNV'!$B34</f>
        <v>0.97959183673469397</v>
      </c>
      <c r="BP34" s="32">
        <f>'Wang 2022 RTK CNV'!BQ34/'Wang 2022 RTK CNV'!$B34</f>
        <v>0.97959183673469397</v>
      </c>
      <c r="BQ34" s="32">
        <f>'Wang 2022 RTK CNV'!BR34/'Wang 2022 RTK CNV'!$B34</f>
        <v>0.97959183673469397</v>
      </c>
      <c r="BR34" s="32">
        <f>'Wang 2022 RTK CNV'!BS34/'Wang 2022 RTK CNV'!$B34</f>
        <v>1.4693877551020409</v>
      </c>
      <c r="BS34" s="32">
        <f>'Wang 2022 RTK CNV'!BT34/'Wang 2022 RTK CNV'!$B34</f>
        <v>0.97959183673469397</v>
      </c>
    </row>
    <row r="35" spans="1:71" x14ac:dyDescent="0.25">
      <c r="A35" s="31" t="s">
        <v>308</v>
      </c>
      <c r="B35" s="32">
        <f>'Wang 2022 RTK CNV'!C35/'Wang 2022 RTK CNV'!$B35</f>
        <v>0.54380664652567978</v>
      </c>
      <c r="C35" s="32">
        <f>'Wang 2022 RTK CNV'!D35/'Wang 2022 RTK CNV'!$B35</f>
        <v>0.54380664652567978</v>
      </c>
      <c r="D35" s="32">
        <f>'Wang 2022 RTK CNV'!E35/'Wang 2022 RTK CNV'!$B35</f>
        <v>1.0876132930513596</v>
      </c>
      <c r="E35" s="32">
        <f>'Wang 2022 RTK CNV'!F35/'Wang 2022 RTK CNV'!$B35</f>
        <v>0.54380664652567978</v>
      </c>
      <c r="F35" s="32">
        <f>'Wang 2022 RTK CNV'!G35/'Wang 2022 RTK CNV'!$B35</f>
        <v>0.54380664652567978</v>
      </c>
      <c r="G35" s="32">
        <f>'Wang 2022 RTK CNV'!H35/'Wang 2022 RTK CNV'!$B35</f>
        <v>1.0876132930513596</v>
      </c>
      <c r="H35" s="32">
        <f>'Wang 2022 RTK CNV'!I35/'Wang 2022 RTK CNV'!$B35</f>
        <v>0.54380664652567978</v>
      </c>
      <c r="I35" s="32">
        <f>'Wang 2022 RTK CNV'!J35/'Wang 2022 RTK CNV'!$B35</f>
        <v>0.81570996978851973</v>
      </c>
      <c r="J35" s="32">
        <f>'Wang 2022 RTK CNV'!K35/'Wang 2022 RTK CNV'!$B35</f>
        <v>0.81570996978851973</v>
      </c>
      <c r="K35" s="32">
        <f>'Wang 2022 RTK CNV'!L35/'Wang 2022 RTK CNV'!$B35</f>
        <v>0.54380664652567978</v>
      </c>
      <c r="L35" s="32">
        <f>'Wang 2022 RTK CNV'!M35/'Wang 2022 RTK CNV'!$B35</f>
        <v>0.54380664652567978</v>
      </c>
      <c r="M35" s="32">
        <f>'Wang 2022 RTK CNV'!N35/'Wang 2022 RTK CNV'!$B35</f>
        <v>1.0876132930513596</v>
      </c>
      <c r="N35" s="32">
        <f>'Wang 2022 RTK CNV'!O35/'Wang 2022 RTK CNV'!$B35</f>
        <v>1.0876132930513596</v>
      </c>
      <c r="O35" s="32">
        <f>'Wang 2022 RTK CNV'!P35/'Wang 2022 RTK CNV'!$B35</f>
        <v>0.54380664652567978</v>
      </c>
      <c r="P35" s="32">
        <f>'Wang 2022 RTK CNV'!Q35/'Wang 2022 RTK CNV'!$B35</f>
        <v>1.0876132930513596</v>
      </c>
      <c r="Q35" s="32">
        <f>'Wang 2022 RTK CNV'!R35/'Wang 2022 RTK CNV'!$B35</f>
        <v>0.54380664652567978</v>
      </c>
      <c r="R35" s="32">
        <f>'Wang 2022 RTK CNV'!S35/'Wang 2022 RTK CNV'!$B35</f>
        <v>0.54380664652567978</v>
      </c>
      <c r="S35" s="32">
        <f>'Wang 2022 RTK CNV'!T35/'Wang 2022 RTK CNV'!$B35</f>
        <v>1.3595166163141994</v>
      </c>
      <c r="T35" s="32">
        <f>'Wang 2022 RTK CNV'!U35/'Wang 2022 RTK CNV'!$B35</f>
        <v>0.81570996978851973</v>
      </c>
      <c r="U35" s="32">
        <f>'Wang 2022 RTK CNV'!V35/'Wang 2022 RTK CNV'!$B35</f>
        <v>0.81570996978851973</v>
      </c>
      <c r="V35" s="32">
        <f>'Wang 2022 RTK CNV'!W35/'Wang 2022 RTK CNV'!$B35</f>
        <v>0.81570996978851973</v>
      </c>
      <c r="W35" s="32">
        <f>'Wang 2022 RTK CNV'!X35/'Wang 2022 RTK CNV'!$B35</f>
        <v>0.81570996978851973</v>
      </c>
      <c r="X35" s="32">
        <f>'Wang 2022 RTK CNV'!Y35/'Wang 2022 RTK CNV'!$B35</f>
        <v>0.54380664652567978</v>
      </c>
      <c r="Y35" s="32">
        <f>'Wang 2022 RTK CNV'!Z35/'Wang 2022 RTK CNV'!$B35</f>
        <v>0.54380664652567978</v>
      </c>
      <c r="Z35" s="32">
        <f>'Wang 2022 RTK CNV'!AA35/'Wang 2022 RTK CNV'!$B35</f>
        <v>1.0876132930513596</v>
      </c>
      <c r="AA35" s="32">
        <f>'Wang 2022 RTK CNV'!AB35/'Wang 2022 RTK CNV'!$B35</f>
        <v>0.81570996978851973</v>
      </c>
      <c r="AB35" s="32">
        <f>'Wang 2022 RTK CNV'!AC35/'Wang 2022 RTK CNV'!$B35</f>
        <v>0.81570996978851973</v>
      </c>
      <c r="AC35" s="32">
        <f>'Wang 2022 RTK CNV'!AD35/'Wang 2022 RTK CNV'!$B35</f>
        <v>0.81570996978851973</v>
      </c>
      <c r="AD35" s="32">
        <f>'Wang 2022 RTK CNV'!AE35/'Wang 2022 RTK CNV'!$B35</f>
        <v>0.81570996978851973</v>
      </c>
      <c r="AE35" s="32">
        <f>'Wang 2022 RTK CNV'!AF35/'Wang 2022 RTK CNV'!$B35</f>
        <v>0.54380664652567978</v>
      </c>
      <c r="AF35" s="32">
        <f>'Wang 2022 RTK CNV'!AG35/'Wang 2022 RTK CNV'!$B35</f>
        <v>0.81570996978851973</v>
      </c>
      <c r="AG35" s="32">
        <f>'Wang 2022 RTK CNV'!AH35/'Wang 2022 RTK CNV'!$B35</f>
        <v>0.54380664652567978</v>
      </c>
      <c r="AH35" s="32">
        <f>'Wang 2022 RTK CNV'!AI35/'Wang 2022 RTK CNV'!$B35</f>
        <v>1.0876132930513596</v>
      </c>
      <c r="AI35" s="32">
        <f>'Wang 2022 RTK CNV'!AJ35/'Wang 2022 RTK CNV'!$B35</f>
        <v>0.81570996978851973</v>
      </c>
      <c r="AJ35" s="32">
        <f>'Wang 2022 RTK CNV'!AK35/'Wang 2022 RTK CNV'!$B35</f>
        <v>0.81570996978851973</v>
      </c>
      <c r="AK35" s="32">
        <f>'Wang 2022 RTK CNV'!AL35/'Wang 2022 RTK CNV'!$B35</f>
        <v>0.54380664652567978</v>
      </c>
      <c r="AL35" s="32">
        <f>'Wang 2022 RTK CNV'!AM35/'Wang 2022 RTK CNV'!$B35</f>
        <v>0.81570996978851973</v>
      </c>
      <c r="AM35" s="32">
        <f>'Wang 2022 RTK CNV'!AN35/'Wang 2022 RTK CNV'!$B35</f>
        <v>0.81570996978851973</v>
      </c>
      <c r="AN35" s="32">
        <f>'Wang 2022 RTK CNV'!AO35/'Wang 2022 RTK CNV'!$B35</f>
        <v>0.81570996978851973</v>
      </c>
      <c r="AO35" s="32">
        <f>'Wang 2022 RTK CNV'!AP35/'Wang 2022 RTK CNV'!$B35</f>
        <v>0.81570996978851973</v>
      </c>
      <c r="AP35" s="32">
        <f>'Wang 2022 RTK CNV'!AQ35/'Wang 2022 RTK CNV'!$B35</f>
        <v>0.54380664652567978</v>
      </c>
      <c r="AQ35" s="32">
        <f>'Wang 2022 RTK CNV'!AR35/'Wang 2022 RTK CNV'!$B35</f>
        <v>0.54380664652567978</v>
      </c>
      <c r="AR35" s="32">
        <f>'Wang 2022 RTK CNV'!AS35/'Wang 2022 RTK CNV'!$B35</f>
        <v>0.54380664652567978</v>
      </c>
      <c r="AS35" s="32">
        <f>'Wang 2022 RTK CNV'!AT35/'Wang 2022 RTK CNV'!$B35</f>
        <v>0.81570996978851973</v>
      </c>
      <c r="AT35" s="32">
        <f>'Wang 2022 RTK CNV'!AU35/'Wang 2022 RTK CNV'!$B35</f>
        <v>0.81570996978851973</v>
      </c>
      <c r="AU35" s="32">
        <f>'Wang 2022 RTK CNV'!AV35/'Wang 2022 RTK CNV'!$B35</f>
        <v>0.54380664652567978</v>
      </c>
      <c r="AV35" s="32">
        <f>'Wang 2022 RTK CNV'!AW35/'Wang 2022 RTK CNV'!$B35</f>
        <v>1.9033232628398793</v>
      </c>
      <c r="AW35" s="32">
        <f>'Wang 2022 RTK CNV'!AX35/'Wang 2022 RTK CNV'!$B35</f>
        <v>0.54380664652567978</v>
      </c>
      <c r="AX35" s="32">
        <f>'Wang 2022 RTK CNV'!AY35/'Wang 2022 RTK CNV'!$B35</f>
        <v>0.54380664652567978</v>
      </c>
      <c r="AY35" s="32">
        <f>'Wang 2022 RTK CNV'!AZ35/'Wang 2022 RTK CNV'!$B35</f>
        <v>0.54380664652567978</v>
      </c>
      <c r="AZ35" s="32">
        <f>'Wang 2022 RTK CNV'!BA35/'Wang 2022 RTK CNV'!$B35</f>
        <v>0.54380664652567978</v>
      </c>
      <c r="BA35" s="32">
        <f>'Wang 2022 RTK CNV'!BB35/'Wang 2022 RTK CNV'!$B35</f>
        <v>0.54380664652567978</v>
      </c>
      <c r="BB35" s="32">
        <f>'Wang 2022 RTK CNV'!BC35/'Wang 2022 RTK CNV'!$B35</f>
        <v>0.54380664652567978</v>
      </c>
      <c r="BC35" s="32">
        <f>'Wang 2022 RTK CNV'!BD35/'Wang 2022 RTK CNV'!$B35</f>
        <v>1.0876132930513596</v>
      </c>
      <c r="BD35" s="32">
        <f>'Wang 2022 RTK CNV'!BE35/'Wang 2022 RTK CNV'!$B35</f>
        <v>0.54380664652567978</v>
      </c>
      <c r="BE35" s="32">
        <f>'Wang 2022 RTK CNV'!BF35/'Wang 2022 RTK CNV'!$B35</f>
        <v>0.54380664652567978</v>
      </c>
      <c r="BF35" s="32">
        <f>'Wang 2022 RTK CNV'!BG35/'Wang 2022 RTK CNV'!$B35</f>
        <v>0.54380664652567978</v>
      </c>
      <c r="BG35" s="32">
        <f>'Wang 2022 RTK CNV'!BH35/'Wang 2022 RTK CNV'!$B35</f>
        <v>1.0876132930513596</v>
      </c>
      <c r="BH35" s="32">
        <f>'Wang 2022 RTK CNV'!BI35/'Wang 2022 RTK CNV'!$B35</f>
        <v>0.54380664652567978</v>
      </c>
      <c r="BI35" s="32">
        <f>'Wang 2022 RTK CNV'!BJ35/'Wang 2022 RTK CNV'!$B35</f>
        <v>0.54380664652567978</v>
      </c>
      <c r="BJ35" s="32">
        <f>'Wang 2022 RTK CNV'!BK35/'Wang 2022 RTK CNV'!$B35</f>
        <v>0.54380664652567978</v>
      </c>
      <c r="BK35" s="32">
        <f>'Wang 2022 RTK CNV'!BL35/'Wang 2022 RTK CNV'!$B35</f>
        <v>0.54380664652567978</v>
      </c>
      <c r="BL35" s="32">
        <f>'Wang 2022 RTK CNV'!BM35/'Wang 2022 RTK CNV'!$B35</f>
        <v>0.54380664652567978</v>
      </c>
      <c r="BM35" s="32">
        <f>'Wang 2022 RTK CNV'!BN35/'Wang 2022 RTK CNV'!$B35</f>
        <v>0.54380664652567978</v>
      </c>
      <c r="BN35" s="32">
        <f>'Wang 2022 RTK CNV'!BO35/'Wang 2022 RTK CNV'!$B35</f>
        <v>0.54380664652567978</v>
      </c>
      <c r="BO35" s="32">
        <f>'Wang 2022 RTK CNV'!BP35/'Wang 2022 RTK CNV'!$B35</f>
        <v>0.81570996978851973</v>
      </c>
      <c r="BP35" s="32">
        <f>'Wang 2022 RTK CNV'!BQ35/'Wang 2022 RTK CNV'!$B35</f>
        <v>0.54380664652567978</v>
      </c>
      <c r="BQ35" s="32">
        <f>'Wang 2022 RTK CNV'!BR35/'Wang 2022 RTK CNV'!$B35</f>
        <v>0.81570996978851973</v>
      </c>
      <c r="BR35" s="32">
        <f>'Wang 2022 RTK CNV'!BS35/'Wang 2022 RTK CNV'!$B35</f>
        <v>0.81570996978851973</v>
      </c>
      <c r="BS35" s="32">
        <f>'Wang 2022 RTK CNV'!BT35/'Wang 2022 RTK CNV'!$B35</f>
        <v>0.81570996978851973</v>
      </c>
    </row>
    <row r="36" spans="1:71" x14ac:dyDescent="0.25">
      <c r="A36" s="31" t="s">
        <v>309</v>
      </c>
      <c r="B36" s="32">
        <f>'Wang 2022 RTK CNV'!C36/'Wang 2022 RTK CNV'!$B36</f>
        <v>0.33126934984520129</v>
      </c>
      <c r="C36" s="32">
        <f>'Wang 2022 RTK CNV'!D36/'Wang 2022 RTK CNV'!$B36</f>
        <v>0.66253869969040258</v>
      </c>
      <c r="D36" s="32">
        <f>'Wang 2022 RTK CNV'!E36/'Wang 2022 RTK CNV'!$B36</f>
        <v>1.3250773993808052</v>
      </c>
      <c r="E36" s="32">
        <f>'Wang 2022 RTK CNV'!F36/'Wang 2022 RTK CNV'!$B36</f>
        <v>0.33126934984520129</v>
      </c>
      <c r="F36" s="32">
        <f>'Wang 2022 RTK CNV'!G36/'Wang 2022 RTK CNV'!$B36</f>
        <v>0.66253869969040258</v>
      </c>
      <c r="G36" s="32">
        <f>'Wang 2022 RTK CNV'!H36/'Wang 2022 RTK CNV'!$B36</f>
        <v>1.3250773993808052</v>
      </c>
      <c r="H36" s="32">
        <f>'Wang 2022 RTK CNV'!I36/'Wang 2022 RTK CNV'!$B36</f>
        <v>0.66253869969040258</v>
      </c>
      <c r="I36" s="32">
        <f>'Wang 2022 RTK CNV'!J36/'Wang 2022 RTK CNV'!$B36</f>
        <v>0.99380804953560375</v>
      </c>
      <c r="J36" s="32">
        <f>'Wang 2022 RTK CNV'!K36/'Wang 2022 RTK CNV'!$B36</f>
        <v>0.99380804953560375</v>
      </c>
      <c r="K36" s="32">
        <f>'Wang 2022 RTK CNV'!L36/'Wang 2022 RTK CNV'!$B36</f>
        <v>0.66253869969040258</v>
      </c>
      <c r="L36" s="32">
        <f>'Wang 2022 RTK CNV'!M36/'Wang 2022 RTK CNV'!$B36</f>
        <v>0.66253869969040258</v>
      </c>
      <c r="M36" s="32">
        <f>'Wang 2022 RTK CNV'!N36/'Wang 2022 RTK CNV'!$B36</f>
        <v>1.3250773993808052</v>
      </c>
      <c r="N36" s="32">
        <f>'Wang 2022 RTK CNV'!O36/'Wang 2022 RTK CNV'!$B36</f>
        <v>1.3250773993808052</v>
      </c>
      <c r="O36" s="32">
        <f>'Wang 2022 RTK CNV'!P36/'Wang 2022 RTK CNV'!$B36</f>
        <v>0.66253869969040258</v>
      </c>
      <c r="P36" s="32">
        <f>'Wang 2022 RTK CNV'!Q36/'Wang 2022 RTK CNV'!$B36</f>
        <v>1.3250773993808052</v>
      </c>
      <c r="Q36" s="32">
        <f>'Wang 2022 RTK CNV'!R36/'Wang 2022 RTK CNV'!$B36</f>
        <v>0.66253869969040258</v>
      </c>
      <c r="R36" s="32">
        <f>'Wang 2022 RTK CNV'!S36/'Wang 2022 RTK CNV'!$B36</f>
        <v>0.66253869969040258</v>
      </c>
      <c r="S36" s="32">
        <f>'Wang 2022 RTK CNV'!T36/'Wang 2022 RTK CNV'!$B36</f>
        <v>1.3250773993808052</v>
      </c>
      <c r="T36" s="32">
        <f>'Wang 2022 RTK CNV'!U36/'Wang 2022 RTK CNV'!$B36</f>
        <v>0.99380804953560375</v>
      </c>
      <c r="U36" s="32">
        <f>'Wang 2022 RTK CNV'!V36/'Wang 2022 RTK CNV'!$B36</f>
        <v>0.99380804953560375</v>
      </c>
      <c r="V36" s="32">
        <f>'Wang 2022 RTK CNV'!W36/'Wang 2022 RTK CNV'!$B36</f>
        <v>0.99380804953560375</v>
      </c>
      <c r="W36" s="32">
        <f>'Wang 2022 RTK CNV'!X36/'Wang 2022 RTK CNV'!$B36</f>
        <v>1.3250773993808052</v>
      </c>
      <c r="X36" s="32">
        <f>'Wang 2022 RTK CNV'!Y36/'Wang 2022 RTK CNV'!$B36</f>
        <v>0.99380804953560375</v>
      </c>
      <c r="Y36" s="32">
        <f>'Wang 2022 RTK CNV'!Z36/'Wang 2022 RTK CNV'!$B36</f>
        <v>0.33126934984520129</v>
      </c>
      <c r="Z36" s="32">
        <f>'Wang 2022 RTK CNV'!AA36/'Wang 2022 RTK CNV'!$B36</f>
        <v>0.99380804953560375</v>
      </c>
      <c r="AA36" s="32">
        <f>'Wang 2022 RTK CNV'!AB36/'Wang 2022 RTK CNV'!$B36</f>
        <v>0.99380804953560375</v>
      </c>
      <c r="AB36" s="32">
        <f>'Wang 2022 RTK CNV'!AC36/'Wang 2022 RTK CNV'!$B36</f>
        <v>0.99380804953560375</v>
      </c>
      <c r="AC36" s="32">
        <f>'Wang 2022 RTK CNV'!AD36/'Wang 2022 RTK CNV'!$B36</f>
        <v>0.99380804953560375</v>
      </c>
      <c r="AD36" s="32">
        <f>'Wang 2022 RTK CNV'!AE36/'Wang 2022 RTK CNV'!$B36</f>
        <v>0.99380804953560375</v>
      </c>
      <c r="AE36" s="32">
        <f>'Wang 2022 RTK CNV'!AF36/'Wang 2022 RTK CNV'!$B36</f>
        <v>0.99380804953560375</v>
      </c>
      <c r="AF36" s="32">
        <f>'Wang 2022 RTK CNV'!AG36/'Wang 2022 RTK CNV'!$B36</f>
        <v>0.99380804953560375</v>
      </c>
      <c r="AG36" s="32">
        <f>'Wang 2022 RTK CNV'!AH36/'Wang 2022 RTK CNV'!$B36</f>
        <v>0.99380804953560375</v>
      </c>
      <c r="AH36" s="32">
        <f>'Wang 2022 RTK CNV'!AI36/'Wang 2022 RTK CNV'!$B36</f>
        <v>1.9876160990712075</v>
      </c>
      <c r="AI36" s="32">
        <f>'Wang 2022 RTK CNV'!AJ36/'Wang 2022 RTK CNV'!$B36</f>
        <v>0.99380804953560375</v>
      </c>
      <c r="AJ36" s="32">
        <f>'Wang 2022 RTK CNV'!AK36/'Wang 2022 RTK CNV'!$B36</f>
        <v>0.99380804953560375</v>
      </c>
      <c r="AK36" s="32">
        <f>'Wang 2022 RTK CNV'!AL36/'Wang 2022 RTK CNV'!$B36</f>
        <v>0.66253869969040258</v>
      </c>
      <c r="AL36" s="32">
        <f>'Wang 2022 RTK CNV'!AM36/'Wang 2022 RTK CNV'!$B36</f>
        <v>0.99380804953560375</v>
      </c>
      <c r="AM36" s="32">
        <f>'Wang 2022 RTK CNV'!AN36/'Wang 2022 RTK CNV'!$B36</f>
        <v>1.3250773993808052</v>
      </c>
      <c r="AN36" s="32">
        <f>'Wang 2022 RTK CNV'!AO36/'Wang 2022 RTK CNV'!$B36</f>
        <v>0.99380804953560375</v>
      </c>
      <c r="AO36" s="32">
        <f>'Wang 2022 RTK CNV'!AP36/'Wang 2022 RTK CNV'!$B36</f>
        <v>0.99380804953560375</v>
      </c>
      <c r="AP36" s="32">
        <f>'Wang 2022 RTK CNV'!AQ36/'Wang 2022 RTK CNV'!$B36</f>
        <v>0.66253869969040258</v>
      </c>
      <c r="AQ36" s="32">
        <f>'Wang 2022 RTK CNV'!AR36/'Wang 2022 RTK CNV'!$B36</f>
        <v>0.66253869969040258</v>
      </c>
      <c r="AR36" s="32">
        <f>'Wang 2022 RTK CNV'!AS36/'Wang 2022 RTK CNV'!$B36</f>
        <v>0.66253869969040258</v>
      </c>
      <c r="AS36" s="32">
        <f>'Wang 2022 RTK CNV'!AT36/'Wang 2022 RTK CNV'!$B36</f>
        <v>0.99380804953560375</v>
      </c>
      <c r="AT36" s="32">
        <f>'Wang 2022 RTK CNV'!AU36/'Wang 2022 RTK CNV'!$B36</f>
        <v>0.99380804953560375</v>
      </c>
      <c r="AU36" s="32">
        <f>'Wang 2022 RTK CNV'!AV36/'Wang 2022 RTK CNV'!$B36</f>
        <v>0.66253869969040258</v>
      </c>
      <c r="AV36" s="32">
        <f>'Wang 2022 RTK CNV'!AW36/'Wang 2022 RTK CNV'!$B36</f>
        <v>1.9876160990712075</v>
      </c>
      <c r="AW36" s="32">
        <f>'Wang 2022 RTK CNV'!AX36/'Wang 2022 RTK CNV'!$B36</f>
        <v>0.66253869969040258</v>
      </c>
      <c r="AX36" s="32">
        <f>'Wang 2022 RTK CNV'!AY36/'Wang 2022 RTK CNV'!$B36</f>
        <v>0.66253869969040258</v>
      </c>
      <c r="AY36" s="32">
        <f>'Wang 2022 RTK CNV'!AZ36/'Wang 2022 RTK CNV'!$B36</f>
        <v>0.66253869969040258</v>
      </c>
      <c r="AZ36" s="32">
        <f>'Wang 2022 RTK CNV'!BA36/'Wang 2022 RTK CNV'!$B36</f>
        <v>0.66253869969040258</v>
      </c>
      <c r="BA36" s="32">
        <f>'Wang 2022 RTK CNV'!BB36/'Wang 2022 RTK CNV'!$B36</f>
        <v>0.66253869969040258</v>
      </c>
      <c r="BB36" s="32">
        <f>'Wang 2022 RTK CNV'!BC36/'Wang 2022 RTK CNV'!$B36</f>
        <v>0.66253869969040258</v>
      </c>
      <c r="BC36" s="32">
        <f>'Wang 2022 RTK CNV'!BD36/'Wang 2022 RTK CNV'!$B36</f>
        <v>0.99380804953560375</v>
      </c>
      <c r="BD36" s="32">
        <f>'Wang 2022 RTK CNV'!BE36/'Wang 2022 RTK CNV'!$B36</f>
        <v>0.66253869969040258</v>
      </c>
      <c r="BE36" s="32">
        <f>'Wang 2022 RTK CNV'!BF36/'Wang 2022 RTK CNV'!$B36</f>
        <v>0.66253869969040258</v>
      </c>
      <c r="BF36" s="32">
        <f>'Wang 2022 RTK CNV'!BG36/'Wang 2022 RTK CNV'!$B36</f>
        <v>0.66253869969040258</v>
      </c>
      <c r="BG36" s="32">
        <f>'Wang 2022 RTK CNV'!BH36/'Wang 2022 RTK CNV'!$B36</f>
        <v>1.3250773993808052</v>
      </c>
      <c r="BH36" s="32">
        <f>'Wang 2022 RTK CNV'!BI36/'Wang 2022 RTK CNV'!$B36</f>
        <v>0.66253869969040258</v>
      </c>
      <c r="BI36" s="32">
        <f>'Wang 2022 RTK CNV'!BJ36/'Wang 2022 RTK CNV'!$B36</f>
        <v>0.66253869969040258</v>
      </c>
      <c r="BJ36" s="32">
        <f>'Wang 2022 RTK CNV'!BK36/'Wang 2022 RTK CNV'!$B36</f>
        <v>0.66253869969040258</v>
      </c>
      <c r="BK36" s="32">
        <f>'Wang 2022 RTK CNV'!BL36/'Wang 2022 RTK CNV'!$B36</f>
        <v>0.66253869969040258</v>
      </c>
      <c r="BL36" s="32">
        <f>'Wang 2022 RTK CNV'!BM36/'Wang 2022 RTK CNV'!$B36</f>
        <v>0.66253869969040258</v>
      </c>
      <c r="BM36" s="32">
        <f>'Wang 2022 RTK CNV'!BN36/'Wang 2022 RTK CNV'!$B36</f>
        <v>0.33126934984520129</v>
      </c>
      <c r="BN36" s="32">
        <f>'Wang 2022 RTK CNV'!BO36/'Wang 2022 RTK CNV'!$B36</f>
        <v>0.66253869969040258</v>
      </c>
      <c r="BO36" s="32">
        <f>'Wang 2022 RTK CNV'!BP36/'Wang 2022 RTK CNV'!$B36</f>
        <v>0.99380804953560375</v>
      </c>
      <c r="BP36" s="32">
        <f>'Wang 2022 RTK CNV'!BQ36/'Wang 2022 RTK CNV'!$B36</f>
        <v>0.33126934984520129</v>
      </c>
      <c r="BQ36" s="32">
        <f>'Wang 2022 RTK CNV'!BR36/'Wang 2022 RTK CNV'!$B36</f>
        <v>1.3250773993808052</v>
      </c>
      <c r="BR36" s="32">
        <f>'Wang 2022 RTK CNV'!BS36/'Wang 2022 RTK CNV'!$B36</f>
        <v>1.3250773993808052</v>
      </c>
      <c r="BS36" s="32">
        <f>'Wang 2022 RTK CNV'!BT36/'Wang 2022 RTK CNV'!$B36</f>
        <v>0.99380804953560375</v>
      </c>
    </row>
    <row r="37" spans="1:71" x14ac:dyDescent="0.25">
      <c r="A37" s="31" t="s">
        <v>310</v>
      </c>
      <c r="B37" s="32">
        <f>'Wang 2022 RTK CNV'!C37/'Wang 2022 RTK CNV'!$B37</f>
        <v>1.0077519379844961</v>
      </c>
      <c r="C37" s="32">
        <f>'Wang 2022 RTK CNV'!D37/'Wang 2022 RTK CNV'!$B37</f>
        <v>0.7558139534883721</v>
      </c>
      <c r="D37" s="32">
        <f>'Wang 2022 RTK CNV'!E37/'Wang 2022 RTK CNV'!$B37</f>
        <v>1.0077519379844961</v>
      </c>
      <c r="E37" s="32">
        <f>'Wang 2022 RTK CNV'!F37/'Wang 2022 RTK CNV'!$B37</f>
        <v>1.0077519379844961</v>
      </c>
      <c r="F37" s="32">
        <f>'Wang 2022 RTK CNV'!G37/'Wang 2022 RTK CNV'!$B37</f>
        <v>0.7558139534883721</v>
      </c>
      <c r="G37" s="32">
        <f>'Wang 2022 RTK CNV'!H37/'Wang 2022 RTK CNV'!$B37</f>
        <v>1.0077519379844961</v>
      </c>
      <c r="H37" s="32">
        <f>'Wang 2022 RTK CNV'!I37/'Wang 2022 RTK CNV'!$B37</f>
        <v>0.7558139534883721</v>
      </c>
      <c r="I37" s="32">
        <f>'Wang 2022 RTK CNV'!J37/'Wang 2022 RTK CNV'!$B37</f>
        <v>0.7558139534883721</v>
      </c>
      <c r="J37" s="32">
        <f>'Wang 2022 RTK CNV'!K37/'Wang 2022 RTK CNV'!$B37</f>
        <v>0.50387596899224807</v>
      </c>
      <c r="K37" s="32">
        <f>'Wang 2022 RTK CNV'!L37/'Wang 2022 RTK CNV'!$B37</f>
        <v>1.0077519379844961</v>
      </c>
      <c r="L37" s="32">
        <f>'Wang 2022 RTK CNV'!M37/'Wang 2022 RTK CNV'!$B37</f>
        <v>0.7558139534883721</v>
      </c>
      <c r="M37" s="32">
        <f>'Wang 2022 RTK CNV'!N37/'Wang 2022 RTK CNV'!$B37</f>
        <v>1.0077519379844961</v>
      </c>
      <c r="N37" s="32">
        <f>'Wang 2022 RTK CNV'!O37/'Wang 2022 RTK CNV'!$B37</f>
        <v>0.7558139534883721</v>
      </c>
      <c r="O37" s="32">
        <f>'Wang 2022 RTK CNV'!P37/'Wang 2022 RTK CNV'!$B37</f>
        <v>1.0077519379844961</v>
      </c>
      <c r="P37" s="32">
        <f>'Wang 2022 RTK CNV'!Q37/'Wang 2022 RTK CNV'!$B37</f>
        <v>1.0077519379844961</v>
      </c>
      <c r="Q37" s="32">
        <f>'Wang 2022 RTK CNV'!R37/'Wang 2022 RTK CNV'!$B37</f>
        <v>1.2596899224806202</v>
      </c>
      <c r="R37" s="32">
        <f>'Wang 2022 RTK CNV'!S37/'Wang 2022 RTK CNV'!$B37</f>
        <v>0.7558139534883721</v>
      </c>
      <c r="S37" s="32">
        <f>'Wang 2022 RTK CNV'!T37/'Wang 2022 RTK CNV'!$B37</f>
        <v>1.5116279069767442</v>
      </c>
      <c r="T37" s="32">
        <f>'Wang 2022 RTK CNV'!U37/'Wang 2022 RTK CNV'!$B37</f>
        <v>1.0077519379844961</v>
      </c>
      <c r="U37" s="32">
        <f>'Wang 2022 RTK CNV'!V37/'Wang 2022 RTK CNV'!$B37</f>
        <v>0.50387596899224807</v>
      </c>
      <c r="V37" s="32">
        <f>'Wang 2022 RTK CNV'!W37/'Wang 2022 RTK CNV'!$B37</f>
        <v>1.0077519379844961</v>
      </c>
      <c r="W37" s="32">
        <f>'Wang 2022 RTK CNV'!X37/'Wang 2022 RTK CNV'!$B37</f>
        <v>1.2596899224806202</v>
      </c>
      <c r="X37" s="32">
        <f>'Wang 2022 RTK CNV'!Y37/'Wang 2022 RTK CNV'!$B37</f>
        <v>0.7558139534883721</v>
      </c>
      <c r="Y37" s="32">
        <f>'Wang 2022 RTK CNV'!Z37/'Wang 2022 RTK CNV'!$B37</f>
        <v>0.50387596899224807</v>
      </c>
      <c r="Z37" s="32">
        <f>'Wang 2022 RTK CNV'!AA37/'Wang 2022 RTK CNV'!$B37</f>
        <v>0.7558139534883721</v>
      </c>
      <c r="AA37" s="32">
        <f>'Wang 2022 RTK CNV'!AB37/'Wang 2022 RTK CNV'!$B37</f>
        <v>1.0077519379844961</v>
      </c>
      <c r="AB37" s="32">
        <f>'Wang 2022 RTK CNV'!AC37/'Wang 2022 RTK CNV'!$B37</f>
        <v>1.0077519379844961</v>
      </c>
      <c r="AC37" s="32">
        <f>'Wang 2022 RTK CNV'!AD37/'Wang 2022 RTK CNV'!$B37</f>
        <v>0.7558139534883721</v>
      </c>
      <c r="AD37" s="32">
        <f>'Wang 2022 RTK CNV'!AE37/'Wang 2022 RTK CNV'!$B37</f>
        <v>1.0077519379844961</v>
      </c>
      <c r="AE37" s="32">
        <f>'Wang 2022 RTK CNV'!AF37/'Wang 2022 RTK CNV'!$B37</f>
        <v>0.7558139534883721</v>
      </c>
      <c r="AF37" s="32">
        <f>'Wang 2022 RTK CNV'!AG37/'Wang 2022 RTK CNV'!$B37</f>
        <v>0.50387596899224807</v>
      </c>
      <c r="AG37" s="32">
        <f>'Wang 2022 RTK CNV'!AH37/'Wang 2022 RTK CNV'!$B37</f>
        <v>0.7558139534883721</v>
      </c>
      <c r="AH37" s="32">
        <f>'Wang 2022 RTK CNV'!AI37/'Wang 2022 RTK CNV'!$B37</f>
        <v>1.0077519379844961</v>
      </c>
      <c r="AI37" s="32">
        <f>'Wang 2022 RTK CNV'!AJ37/'Wang 2022 RTK CNV'!$B37</f>
        <v>0.50387596899224807</v>
      </c>
      <c r="AJ37" s="32">
        <f>'Wang 2022 RTK CNV'!AK37/'Wang 2022 RTK CNV'!$B37</f>
        <v>0.7558139534883721</v>
      </c>
      <c r="AK37" s="32">
        <f>'Wang 2022 RTK CNV'!AL37/'Wang 2022 RTK CNV'!$B37</f>
        <v>0.7558139534883721</v>
      </c>
      <c r="AL37" s="32">
        <f>'Wang 2022 RTK CNV'!AM37/'Wang 2022 RTK CNV'!$B37</f>
        <v>0.7558139534883721</v>
      </c>
      <c r="AM37" s="32">
        <f>'Wang 2022 RTK CNV'!AN37/'Wang 2022 RTK CNV'!$B37</f>
        <v>1.2596899224806202</v>
      </c>
      <c r="AN37" s="32">
        <f>'Wang 2022 RTK CNV'!AO37/'Wang 2022 RTK CNV'!$B37</f>
        <v>0.7558139534883721</v>
      </c>
      <c r="AO37" s="32">
        <f>'Wang 2022 RTK CNV'!AP37/'Wang 2022 RTK CNV'!$B37</f>
        <v>1.0077519379844961</v>
      </c>
      <c r="AP37" s="32">
        <f>'Wang 2022 RTK CNV'!AQ37/'Wang 2022 RTK CNV'!$B37</f>
        <v>1.0077519379844961</v>
      </c>
      <c r="AQ37" s="32">
        <f>'Wang 2022 RTK CNV'!AR37/'Wang 2022 RTK CNV'!$B37</f>
        <v>0.7558139534883721</v>
      </c>
      <c r="AR37" s="32">
        <f>'Wang 2022 RTK CNV'!AS37/'Wang 2022 RTK CNV'!$B37</f>
        <v>0.7558139534883721</v>
      </c>
      <c r="AS37" s="32">
        <f>'Wang 2022 RTK CNV'!AT37/'Wang 2022 RTK CNV'!$B37</f>
        <v>0.7558139534883721</v>
      </c>
      <c r="AT37" s="32">
        <f>'Wang 2022 RTK CNV'!AU37/'Wang 2022 RTK CNV'!$B37</f>
        <v>1.0077519379844961</v>
      </c>
      <c r="AU37" s="32">
        <f>'Wang 2022 RTK CNV'!AV37/'Wang 2022 RTK CNV'!$B37</f>
        <v>0.7558139534883721</v>
      </c>
      <c r="AV37" s="32">
        <f>'Wang 2022 RTK CNV'!AW37/'Wang 2022 RTK CNV'!$B37</f>
        <v>0.50387596899224807</v>
      </c>
      <c r="AW37" s="32">
        <f>'Wang 2022 RTK CNV'!AX37/'Wang 2022 RTK CNV'!$B37</f>
        <v>0.7558139534883721</v>
      </c>
      <c r="AX37" s="32">
        <f>'Wang 2022 RTK CNV'!AY37/'Wang 2022 RTK CNV'!$B37</f>
        <v>0.7558139534883721</v>
      </c>
      <c r="AY37" s="32">
        <f>'Wang 2022 RTK CNV'!AZ37/'Wang 2022 RTK CNV'!$B37</f>
        <v>0.7558139534883721</v>
      </c>
      <c r="AZ37" s="32">
        <f>'Wang 2022 RTK CNV'!BA37/'Wang 2022 RTK CNV'!$B37</f>
        <v>0.7558139534883721</v>
      </c>
      <c r="BA37" s="32">
        <f>'Wang 2022 RTK CNV'!BB37/'Wang 2022 RTK CNV'!$B37</f>
        <v>0.7558139534883721</v>
      </c>
      <c r="BB37" s="32">
        <f>'Wang 2022 RTK CNV'!BC37/'Wang 2022 RTK CNV'!$B37</f>
        <v>0.7558139534883721</v>
      </c>
      <c r="BC37" s="32">
        <f>'Wang 2022 RTK CNV'!BD37/'Wang 2022 RTK CNV'!$B37</f>
        <v>1.0077519379844961</v>
      </c>
      <c r="BD37" s="32">
        <f>'Wang 2022 RTK CNV'!BE37/'Wang 2022 RTK CNV'!$B37</f>
        <v>0.7558139534883721</v>
      </c>
      <c r="BE37" s="32">
        <f>'Wang 2022 RTK CNV'!BF37/'Wang 2022 RTK CNV'!$B37</f>
        <v>0.7558139534883721</v>
      </c>
      <c r="BF37" s="32">
        <f>'Wang 2022 RTK CNV'!BG37/'Wang 2022 RTK CNV'!$B37</f>
        <v>0.50387596899224807</v>
      </c>
      <c r="BG37" s="32">
        <f>'Wang 2022 RTK CNV'!BH37/'Wang 2022 RTK CNV'!$B37</f>
        <v>0.7558139534883721</v>
      </c>
      <c r="BH37" s="32">
        <f>'Wang 2022 RTK CNV'!BI37/'Wang 2022 RTK CNV'!$B37</f>
        <v>1.0077519379844961</v>
      </c>
      <c r="BI37" s="32">
        <f>'Wang 2022 RTK CNV'!BJ37/'Wang 2022 RTK CNV'!$B37</f>
        <v>0.7558139534883721</v>
      </c>
      <c r="BJ37" s="32">
        <f>'Wang 2022 RTK CNV'!BK37/'Wang 2022 RTK CNV'!$B37</f>
        <v>0.7558139534883721</v>
      </c>
      <c r="BK37" s="32">
        <f>'Wang 2022 RTK CNV'!BL37/'Wang 2022 RTK CNV'!$B37</f>
        <v>0.7558139534883721</v>
      </c>
      <c r="BL37" s="32">
        <f>'Wang 2022 RTK CNV'!BM37/'Wang 2022 RTK CNV'!$B37</f>
        <v>1.2596899224806202</v>
      </c>
      <c r="BM37" s="32">
        <f>'Wang 2022 RTK CNV'!BN37/'Wang 2022 RTK CNV'!$B37</f>
        <v>1.0077519379844961</v>
      </c>
      <c r="BN37" s="32">
        <f>'Wang 2022 RTK CNV'!BO37/'Wang 2022 RTK CNV'!$B37</f>
        <v>0.50387596899224807</v>
      </c>
      <c r="BO37" s="32">
        <f>'Wang 2022 RTK CNV'!BP37/'Wang 2022 RTK CNV'!$B37</f>
        <v>0.7558139534883721</v>
      </c>
      <c r="BP37" s="32">
        <f>'Wang 2022 RTK CNV'!BQ37/'Wang 2022 RTK CNV'!$B37</f>
        <v>1.0077519379844961</v>
      </c>
      <c r="BQ37" s="32">
        <f>'Wang 2022 RTK CNV'!BR37/'Wang 2022 RTK CNV'!$B37</f>
        <v>1.2596899224806202</v>
      </c>
      <c r="BR37" s="32">
        <f>'Wang 2022 RTK CNV'!BS37/'Wang 2022 RTK CNV'!$B37</f>
        <v>1.2596899224806202</v>
      </c>
      <c r="BS37" s="32">
        <f>'Wang 2022 RTK CNV'!BT37/'Wang 2022 RTK CNV'!$B37</f>
        <v>0.50387596899224807</v>
      </c>
    </row>
    <row r="38" spans="1:71" x14ac:dyDescent="0.25">
      <c r="A38" s="31" t="s">
        <v>311</v>
      </c>
      <c r="B38" s="32">
        <f>'Wang 2022 RTK CNV'!C38/'Wang 2022 RTK CNV'!$B38</f>
        <v>0.74634146341463414</v>
      </c>
      <c r="C38" s="32">
        <f>'Wang 2022 RTK CNV'!D38/'Wang 2022 RTK CNV'!$B38</f>
        <v>0.74634146341463414</v>
      </c>
      <c r="D38" s="32">
        <f>'Wang 2022 RTK CNV'!E38/'Wang 2022 RTK CNV'!$B38</f>
        <v>0.74634146341463414</v>
      </c>
      <c r="E38" s="32">
        <f>'Wang 2022 RTK CNV'!F38/'Wang 2022 RTK CNV'!$B38</f>
        <v>0.74634146341463414</v>
      </c>
      <c r="F38" s="32">
        <f>'Wang 2022 RTK CNV'!G38/'Wang 2022 RTK CNV'!$B38</f>
        <v>0.74634146341463414</v>
      </c>
      <c r="G38" s="32">
        <f>'Wang 2022 RTK CNV'!H38/'Wang 2022 RTK CNV'!$B38</f>
        <v>0.74634146341463414</v>
      </c>
      <c r="H38" s="32">
        <f>'Wang 2022 RTK CNV'!I38/'Wang 2022 RTK CNV'!$B38</f>
        <v>0.74634146341463414</v>
      </c>
      <c r="I38" s="32">
        <f>'Wang 2022 RTK CNV'!J38/'Wang 2022 RTK CNV'!$B38</f>
        <v>0.74634146341463414</v>
      </c>
      <c r="J38" s="32">
        <f>'Wang 2022 RTK CNV'!K38/'Wang 2022 RTK CNV'!$B38</f>
        <v>0.4975609756097561</v>
      </c>
      <c r="K38" s="32">
        <f>'Wang 2022 RTK CNV'!L38/'Wang 2022 RTK CNV'!$B38</f>
        <v>0.99512195121951219</v>
      </c>
      <c r="L38" s="32">
        <f>'Wang 2022 RTK CNV'!M38/'Wang 2022 RTK CNV'!$B38</f>
        <v>0.74634146341463414</v>
      </c>
      <c r="M38" s="32">
        <f>'Wang 2022 RTK CNV'!N38/'Wang 2022 RTK CNV'!$B38</f>
        <v>0.74634146341463414</v>
      </c>
      <c r="N38" s="32">
        <f>'Wang 2022 RTK CNV'!O38/'Wang 2022 RTK CNV'!$B38</f>
        <v>0.74634146341463414</v>
      </c>
      <c r="O38" s="32">
        <f>'Wang 2022 RTK CNV'!P38/'Wang 2022 RTK CNV'!$B38</f>
        <v>0.99512195121951219</v>
      </c>
      <c r="P38" s="32">
        <f>'Wang 2022 RTK CNV'!Q38/'Wang 2022 RTK CNV'!$B38</f>
        <v>0.74634146341463414</v>
      </c>
      <c r="Q38" s="32">
        <f>'Wang 2022 RTK CNV'!R38/'Wang 2022 RTK CNV'!$B38</f>
        <v>1.2439024390243902</v>
      </c>
      <c r="R38" s="32">
        <f>'Wang 2022 RTK CNV'!S38/'Wang 2022 RTK CNV'!$B38</f>
        <v>0.74634146341463414</v>
      </c>
      <c r="S38" s="32">
        <f>'Wang 2022 RTK CNV'!T38/'Wang 2022 RTK CNV'!$B38</f>
        <v>1.4926829268292683</v>
      </c>
      <c r="T38" s="32">
        <f>'Wang 2022 RTK CNV'!U38/'Wang 2022 RTK CNV'!$B38</f>
        <v>0.74634146341463414</v>
      </c>
      <c r="U38" s="32">
        <f>'Wang 2022 RTK CNV'!V38/'Wang 2022 RTK CNV'!$B38</f>
        <v>0.4975609756097561</v>
      </c>
      <c r="V38" s="32">
        <f>'Wang 2022 RTK CNV'!W38/'Wang 2022 RTK CNV'!$B38</f>
        <v>0.99512195121951219</v>
      </c>
      <c r="W38" s="32">
        <f>'Wang 2022 RTK CNV'!X38/'Wang 2022 RTK CNV'!$B38</f>
        <v>0.99512195121951219</v>
      </c>
      <c r="X38" s="32">
        <f>'Wang 2022 RTK CNV'!Y38/'Wang 2022 RTK CNV'!$B38</f>
        <v>0.74634146341463414</v>
      </c>
      <c r="Y38" s="32">
        <f>'Wang 2022 RTK CNV'!Z38/'Wang 2022 RTK CNV'!$B38</f>
        <v>0.4975609756097561</v>
      </c>
      <c r="Z38" s="32">
        <f>'Wang 2022 RTK CNV'!AA38/'Wang 2022 RTK CNV'!$B38</f>
        <v>0.99512195121951219</v>
      </c>
      <c r="AA38" s="32">
        <f>'Wang 2022 RTK CNV'!AB38/'Wang 2022 RTK CNV'!$B38</f>
        <v>0.74634146341463414</v>
      </c>
      <c r="AB38" s="32">
        <f>'Wang 2022 RTK CNV'!AC38/'Wang 2022 RTK CNV'!$B38</f>
        <v>0.99512195121951219</v>
      </c>
      <c r="AC38" s="32">
        <f>'Wang 2022 RTK CNV'!AD38/'Wang 2022 RTK CNV'!$B38</f>
        <v>0.99512195121951219</v>
      </c>
      <c r="AD38" s="32">
        <f>'Wang 2022 RTK CNV'!AE38/'Wang 2022 RTK CNV'!$B38</f>
        <v>0.99512195121951219</v>
      </c>
      <c r="AE38" s="32">
        <f>'Wang 2022 RTK CNV'!AF38/'Wang 2022 RTK CNV'!$B38</f>
        <v>0.74634146341463414</v>
      </c>
      <c r="AF38" s="32">
        <f>'Wang 2022 RTK CNV'!AG38/'Wang 2022 RTK CNV'!$B38</f>
        <v>0.4975609756097561</v>
      </c>
      <c r="AG38" s="32">
        <f>'Wang 2022 RTK CNV'!AH38/'Wang 2022 RTK CNV'!$B38</f>
        <v>0.4975609756097561</v>
      </c>
      <c r="AH38" s="32">
        <f>'Wang 2022 RTK CNV'!AI38/'Wang 2022 RTK CNV'!$B38</f>
        <v>0.99512195121951219</v>
      </c>
      <c r="AI38" s="32">
        <f>'Wang 2022 RTK CNV'!AJ38/'Wang 2022 RTK CNV'!$B38</f>
        <v>0.4975609756097561</v>
      </c>
      <c r="AJ38" s="32">
        <f>'Wang 2022 RTK CNV'!AK38/'Wang 2022 RTK CNV'!$B38</f>
        <v>0.4975609756097561</v>
      </c>
      <c r="AK38" s="32">
        <f>'Wang 2022 RTK CNV'!AL38/'Wang 2022 RTK CNV'!$B38</f>
        <v>0.74634146341463414</v>
      </c>
      <c r="AL38" s="32">
        <f>'Wang 2022 RTK CNV'!AM38/'Wang 2022 RTK CNV'!$B38</f>
        <v>0.74634146341463414</v>
      </c>
      <c r="AM38" s="32">
        <f>'Wang 2022 RTK CNV'!AN38/'Wang 2022 RTK CNV'!$B38</f>
        <v>0.99512195121951219</v>
      </c>
      <c r="AN38" s="32">
        <f>'Wang 2022 RTK CNV'!AO38/'Wang 2022 RTK CNV'!$B38</f>
        <v>0.4975609756097561</v>
      </c>
      <c r="AO38" s="32">
        <f>'Wang 2022 RTK CNV'!AP38/'Wang 2022 RTK CNV'!$B38</f>
        <v>0.99512195121951219</v>
      </c>
      <c r="AP38" s="32">
        <f>'Wang 2022 RTK CNV'!AQ38/'Wang 2022 RTK CNV'!$B38</f>
        <v>0.74634146341463414</v>
      </c>
      <c r="AQ38" s="32">
        <f>'Wang 2022 RTK CNV'!AR38/'Wang 2022 RTK CNV'!$B38</f>
        <v>0.74634146341463414</v>
      </c>
      <c r="AR38" s="32">
        <f>'Wang 2022 RTK CNV'!AS38/'Wang 2022 RTK CNV'!$B38</f>
        <v>0.74634146341463414</v>
      </c>
      <c r="AS38" s="32">
        <f>'Wang 2022 RTK CNV'!AT38/'Wang 2022 RTK CNV'!$B38</f>
        <v>0.4975609756097561</v>
      </c>
      <c r="AT38" s="32">
        <f>'Wang 2022 RTK CNV'!AU38/'Wang 2022 RTK CNV'!$B38</f>
        <v>0.99512195121951219</v>
      </c>
      <c r="AU38" s="32">
        <f>'Wang 2022 RTK CNV'!AV38/'Wang 2022 RTK CNV'!$B38</f>
        <v>0.74634146341463414</v>
      </c>
      <c r="AV38" s="32">
        <f>'Wang 2022 RTK CNV'!AW38/'Wang 2022 RTK CNV'!$B38</f>
        <v>0.4975609756097561</v>
      </c>
      <c r="AW38" s="32">
        <f>'Wang 2022 RTK CNV'!AX38/'Wang 2022 RTK CNV'!$B38</f>
        <v>0.74634146341463414</v>
      </c>
      <c r="AX38" s="32">
        <f>'Wang 2022 RTK CNV'!AY38/'Wang 2022 RTK CNV'!$B38</f>
        <v>0.74634146341463414</v>
      </c>
      <c r="AY38" s="32">
        <f>'Wang 2022 RTK CNV'!AZ38/'Wang 2022 RTK CNV'!$B38</f>
        <v>0.74634146341463414</v>
      </c>
      <c r="AZ38" s="32">
        <f>'Wang 2022 RTK CNV'!BA38/'Wang 2022 RTK CNV'!$B38</f>
        <v>0.74634146341463414</v>
      </c>
      <c r="BA38" s="32">
        <f>'Wang 2022 RTK CNV'!BB38/'Wang 2022 RTK CNV'!$B38</f>
        <v>0.74634146341463414</v>
      </c>
      <c r="BB38" s="32">
        <f>'Wang 2022 RTK CNV'!BC38/'Wang 2022 RTK CNV'!$B38</f>
        <v>0.74634146341463414</v>
      </c>
      <c r="BC38" s="32">
        <f>'Wang 2022 RTK CNV'!BD38/'Wang 2022 RTK CNV'!$B38</f>
        <v>0.99512195121951219</v>
      </c>
      <c r="BD38" s="32">
        <f>'Wang 2022 RTK CNV'!BE38/'Wang 2022 RTK CNV'!$B38</f>
        <v>0.74634146341463414</v>
      </c>
      <c r="BE38" s="32">
        <f>'Wang 2022 RTK CNV'!BF38/'Wang 2022 RTK CNV'!$B38</f>
        <v>0.4975609756097561</v>
      </c>
      <c r="BF38" s="32">
        <f>'Wang 2022 RTK CNV'!BG38/'Wang 2022 RTK CNV'!$B38</f>
        <v>0.4975609756097561</v>
      </c>
      <c r="BG38" s="32">
        <f>'Wang 2022 RTK CNV'!BH38/'Wang 2022 RTK CNV'!$B38</f>
        <v>0.74634146341463414</v>
      </c>
      <c r="BH38" s="32">
        <f>'Wang 2022 RTK CNV'!BI38/'Wang 2022 RTK CNV'!$B38</f>
        <v>0.74634146341463414</v>
      </c>
      <c r="BI38" s="32">
        <f>'Wang 2022 RTK CNV'!BJ38/'Wang 2022 RTK CNV'!$B38</f>
        <v>0.74634146341463414</v>
      </c>
      <c r="BJ38" s="32">
        <f>'Wang 2022 RTK CNV'!BK38/'Wang 2022 RTK CNV'!$B38</f>
        <v>0.74634146341463414</v>
      </c>
      <c r="BK38" s="32">
        <f>'Wang 2022 RTK CNV'!BL38/'Wang 2022 RTK CNV'!$B38</f>
        <v>0.74634146341463414</v>
      </c>
      <c r="BL38" s="32">
        <f>'Wang 2022 RTK CNV'!BM38/'Wang 2022 RTK CNV'!$B38</f>
        <v>0.99512195121951219</v>
      </c>
      <c r="BM38" s="32">
        <f>'Wang 2022 RTK CNV'!BN38/'Wang 2022 RTK CNV'!$B38</f>
        <v>0.99512195121951219</v>
      </c>
      <c r="BN38" s="32">
        <f>'Wang 2022 RTK CNV'!BO38/'Wang 2022 RTK CNV'!$B38</f>
        <v>0.4975609756097561</v>
      </c>
      <c r="BO38" s="32">
        <f>'Wang 2022 RTK CNV'!BP38/'Wang 2022 RTK CNV'!$B38</f>
        <v>0.74634146341463414</v>
      </c>
      <c r="BP38" s="32">
        <f>'Wang 2022 RTK CNV'!BQ38/'Wang 2022 RTK CNV'!$B38</f>
        <v>0.99512195121951219</v>
      </c>
      <c r="BQ38" s="32">
        <f>'Wang 2022 RTK CNV'!BR38/'Wang 2022 RTK CNV'!$B38</f>
        <v>0.99512195121951219</v>
      </c>
      <c r="BR38" s="32">
        <f>'Wang 2022 RTK CNV'!BS38/'Wang 2022 RTK CNV'!$B38</f>
        <v>0.74634146341463414</v>
      </c>
      <c r="BS38" s="32">
        <f>'Wang 2022 RTK CNV'!BT38/'Wang 2022 RTK CNV'!$B38</f>
        <v>0.4975609756097561</v>
      </c>
    </row>
    <row r="39" spans="1:71" x14ac:dyDescent="0.25">
      <c r="A39" s="31" t="s">
        <v>312</v>
      </c>
      <c r="B39" s="32">
        <f>'Wang 2022 RTK CNV'!C39/'Wang 2022 RTK CNV'!$B39</f>
        <v>1.1785714285714286</v>
      </c>
      <c r="C39" s="32">
        <f>'Wang 2022 RTK CNV'!D39/'Wang 2022 RTK CNV'!$B39</f>
        <v>1.1785714285714286</v>
      </c>
      <c r="D39" s="32">
        <f>'Wang 2022 RTK CNV'!E39/'Wang 2022 RTK CNV'!$B39</f>
        <v>1.1785714285714286</v>
      </c>
      <c r="E39" s="32">
        <f>'Wang 2022 RTK CNV'!F39/'Wang 2022 RTK CNV'!$B39</f>
        <v>1.1785714285714286</v>
      </c>
      <c r="F39" s="32">
        <f>'Wang 2022 RTK CNV'!G39/'Wang 2022 RTK CNV'!$B39</f>
        <v>1.1785714285714286</v>
      </c>
      <c r="G39" s="32">
        <f>'Wang 2022 RTK CNV'!H39/'Wang 2022 RTK CNV'!$B39</f>
        <v>1.1785714285714286</v>
      </c>
      <c r="H39" s="32">
        <f>'Wang 2022 RTK CNV'!I39/'Wang 2022 RTK CNV'!$B39</f>
        <v>1.1785714285714286</v>
      </c>
      <c r="I39" s="32">
        <f>'Wang 2022 RTK CNV'!J39/'Wang 2022 RTK CNV'!$B39</f>
        <v>1.1785714285714286</v>
      </c>
      <c r="J39" s="32">
        <f>'Wang 2022 RTK CNV'!K39/'Wang 2022 RTK CNV'!$B39</f>
        <v>1.1785714285714286</v>
      </c>
      <c r="K39" s="32">
        <f>'Wang 2022 RTK CNV'!L39/'Wang 2022 RTK CNV'!$B39</f>
        <v>0.5892857142857143</v>
      </c>
      <c r="L39" s="32">
        <f>'Wang 2022 RTK CNV'!M39/'Wang 2022 RTK CNV'!$B39</f>
        <v>1.1785714285714286</v>
      </c>
      <c r="M39" s="32">
        <f>'Wang 2022 RTK CNV'!N39/'Wang 2022 RTK CNV'!$B39</f>
        <v>1.1785714285714286</v>
      </c>
      <c r="N39" s="32">
        <f>'Wang 2022 RTK CNV'!O39/'Wang 2022 RTK CNV'!$B39</f>
        <v>1.1785714285714286</v>
      </c>
      <c r="O39" s="32">
        <f>'Wang 2022 RTK CNV'!P39/'Wang 2022 RTK CNV'!$B39</f>
        <v>0.5892857142857143</v>
      </c>
      <c r="P39" s="32">
        <f>'Wang 2022 RTK CNV'!Q39/'Wang 2022 RTK CNV'!$B39</f>
        <v>1.1785714285714286</v>
      </c>
      <c r="Q39" s="32">
        <f>'Wang 2022 RTK CNV'!R39/'Wang 2022 RTK CNV'!$B39</f>
        <v>1.1785714285714286</v>
      </c>
      <c r="R39" s="32">
        <f>'Wang 2022 RTK CNV'!S39/'Wang 2022 RTK CNV'!$B39</f>
        <v>1.1785714285714286</v>
      </c>
      <c r="S39" s="32">
        <f>'Wang 2022 RTK CNV'!T39/'Wang 2022 RTK CNV'!$B39</f>
        <v>1.1785714285714286</v>
      </c>
      <c r="T39" s="32">
        <f>'Wang 2022 RTK CNV'!U39/'Wang 2022 RTK CNV'!$B39</f>
        <v>1.1785714285714286</v>
      </c>
      <c r="U39" s="32">
        <f>'Wang 2022 RTK CNV'!V39/'Wang 2022 RTK CNV'!$B39</f>
        <v>0.5892857142857143</v>
      </c>
      <c r="V39" s="32">
        <f>'Wang 2022 RTK CNV'!W39/'Wang 2022 RTK CNV'!$B39</f>
        <v>1.1785714285714286</v>
      </c>
      <c r="W39" s="32">
        <f>'Wang 2022 RTK CNV'!X39/'Wang 2022 RTK CNV'!$B39</f>
        <v>1.1785714285714286</v>
      </c>
      <c r="X39" s="32">
        <f>'Wang 2022 RTK CNV'!Y39/'Wang 2022 RTK CNV'!$B39</f>
        <v>1.1785714285714286</v>
      </c>
      <c r="Y39" s="32">
        <f>'Wang 2022 RTK CNV'!Z39/'Wang 2022 RTK CNV'!$B39</f>
        <v>0.5892857142857143</v>
      </c>
      <c r="Z39" s="32">
        <f>'Wang 2022 RTK CNV'!AA39/'Wang 2022 RTK CNV'!$B39</f>
        <v>0.5892857142857143</v>
      </c>
      <c r="AA39" s="32">
        <f>'Wang 2022 RTK CNV'!AB39/'Wang 2022 RTK CNV'!$B39</f>
        <v>1.1785714285714286</v>
      </c>
      <c r="AB39" s="32">
        <f>'Wang 2022 RTK CNV'!AC39/'Wang 2022 RTK CNV'!$B39</f>
        <v>0.5892857142857143</v>
      </c>
      <c r="AC39" s="32">
        <f>'Wang 2022 RTK CNV'!AD39/'Wang 2022 RTK CNV'!$B39</f>
        <v>1.1785714285714286</v>
      </c>
      <c r="AD39" s="32">
        <f>'Wang 2022 RTK CNV'!AE39/'Wang 2022 RTK CNV'!$B39</f>
        <v>1.1785714285714286</v>
      </c>
      <c r="AE39" s="32">
        <f>'Wang 2022 RTK CNV'!AF39/'Wang 2022 RTK CNV'!$B39</f>
        <v>1.1785714285714286</v>
      </c>
      <c r="AF39" s="32">
        <f>'Wang 2022 RTK CNV'!AG39/'Wang 2022 RTK CNV'!$B39</f>
        <v>1.1785714285714286</v>
      </c>
      <c r="AG39" s="32">
        <f>'Wang 2022 RTK CNV'!AH39/'Wang 2022 RTK CNV'!$B39</f>
        <v>1.1785714285714286</v>
      </c>
      <c r="AH39" s="32">
        <f>'Wang 2022 RTK CNV'!AI39/'Wang 2022 RTK CNV'!$B39</f>
        <v>1.7678571428571428</v>
      </c>
      <c r="AI39" s="32">
        <f>'Wang 2022 RTK CNV'!AJ39/'Wang 2022 RTK CNV'!$B39</f>
        <v>0.5892857142857143</v>
      </c>
      <c r="AJ39" s="32">
        <f>'Wang 2022 RTK CNV'!AK39/'Wang 2022 RTK CNV'!$B39</f>
        <v>1.1785714285714286</v>
      </c>
      <c r="AK39" s="32">
        <f>'Wang 2022 RTK CNV'!AL39/'Wang 2022 RTK CNV'!$B39</f>
        <v>1.1785714285714286</v>
      </c>
      <c r="AL39" s="32">
        <f>'Wang 2022 RTK CNV'!AM39/'Wang 2022 RTK CNV'!$B39</f>
        <v>1.1785714285714286</v>
      </c>
      <c r="AM39" s="32">
        <f>'Wang 2022 RTK CNV'!AN39/'Wang 2022 RTK CNV'!$B39</f>
        <v>1.1785714285714286</v>
      </c>
      <c r="AN39" s="32">
        <f>'Wang 2022 RTK CNV'!AO39/'Wang 2022 RTK CNV'!$B39</f>
        <v>1.1785714285714286</v>
      </c>
      <c r="AO39" s="32">
        <f>'Wang 2022 RTK CNV'!AP39/'Wang 2022 RTK CNV'!$B39</f>
        <v>1.1785714285714286</v>
      </c>
      <c r="AP39" s="32">
        <f>'Wang 2022 RTK CNV'!AQ39/'Wang 2022 RTK CNV'!$B39</f>
        <v>1.1785714285714286</v>
      </c>
      <c r="AQ39" s="32">
        <f>'Wang 2022 RTK CNV'!AR39/'Wang 2022 RTK CNV'!$B39</f>
        <v>0.5892857142857143</v>
      </c>
      <c r="AR39" s="32">
        <f>'Wang 2022 RTK CNV'!AS39/'Wang 2022 RTK CNV'!$B39</f>
        <v>1.1785714285714286</v>
      </c>
      <c r="AS39" s="32">
        <f>'Wang 2022 RTK CNV'!AT39/'Wang 2022 RTK CNV'!$B39</f>
        <v>1.1785714285714286</v>
      </c>
      <c r="AT39" s="32">
        <f>'Wang 2022 RTK CNV'!AU39/'Wang 2022 RTK CNV'!$B39</f>
        <v>1.1785714285714286</v>
      </c>
      <c r="AU39" s="32">
        <f>'Wang 2022 RTK CNV'!AV39/'Wang 2022 RTK CNV'!$B39</f>
        <v>0.5892857142857143</v>
      </c>
      <c r="AV39" s="32">
        <f>'Wang 2022 RTK CNV'!AW39/'Wang 2022 RTK CNV'!$B39</f>
        <v>1.1785714285714286</v>
      </c>
      <c r="AW39" s="32">
        <f>'Wang 2022 RTK CNV'!AX39/'Wang 2022 RTK CNV'!$B39</f>
        <v>1.1785714285714286</v>
      </c>
      <c r="AX39" s="32">
        <f>'Wang 2022 RTK CNV'!AY39/'Wang 2022 RTK CNV'!$B39</f>
        <v>1.1785714285714286</v>
      </c>
      <c r="AY39" s="32">
        <f>'Wang 2022 RTK CNV'!AZ39/'Wang 2022 RTK CNV'!$B39</f>
        <v>1.1785714285714286</v>
      </c>
      <c r="AZ39" s="32">
        <f>'Wang 2022 RTK CNV'!BA39/'Wang 2022 RTK CNV'!$B39</f>
        <v>1.1785714285714286</v>
      </c>
      <c r="BA39" s="32">
        <f>'Wang 2022 RTK CNV'!BB39/'Wang 2022 RTK CNV'!$B39</f>
        <v>1.1785714285714286</v>
      </c>
      <c r="BB39" s="32">
        <f>'Wang 2022 RTK CNV'!BC39/'Wang 2022 RTK CNV'!$B39</f>
        <v>1.1785714285714286</v>
      </c>
      <c r="BC39" s="32">
        <f>'Wang 2022 RTK CNV'!BD39/'Wang 2022 RTK CNV'!$B39</f>
        <v>2.9464285714285712</v>
      </c>
      <c r="BD39" s="32">
        <f>'Wang 2022 RTK CNV'!BE39/'Wang 2022 RTK CNV'!$B39</f>
        <v>1.1785714285714286</v>
      </c>
      <c r="BE39" s="32">
        <f>'Wang 2022 RTK CNV'!BF39/'Wang 2022 RTK CNV'!$B39</f>
        <v>1.1785714285714286</v>
      </c>
      <c r="BF39" s="32">
        <f>'Wang 2022 RTK CNV'!BG39/'Wang 2022 RTK CNV'!$B39</f>
        <v>0.5892857142857143</v>
      </c>
      <c r="BG39" s="32">
        <f>'Wang 2022 RTK CNV'!BH39/'Wang 2022 RTK CNV'!$B39</f>
        <v>1.1785714285714286</v>
      </c>
      <c r="BH39" s="32">
        <f>'Wang 2022 RTK CNV'!BI39/'Wang 2022 RTK CNV'!$B39</f>
        <v>1.1785714285714286</v>
      </c>
      <c r="BI39" s="32">
        <f>'Wang 2022 RTK CNV'!BJ39/'Wang 2022 RTK CNV'!$B39</f>
        <v>1.1785714285714286</v>
      </c>
      <c r="BJ39" s="32">
        <f>'Wang 2022 RTK CNV'!BK39/'Wang 2022 RTK CNV'!$B39</f>
        <v>1.1785714285714286</v>
      </c>
      <c r="BK39" s="32">
        <f>'Wang 2022 RTK CNV'!BL39/'Wang 2022 RTK CNV'!$B39</f>
        <v>1.1785714285714286</v>
      </c>
      <c r="BL39" s="32">
        <f>'Wang 2022 RTK CNV'!BM39/'Wang 2022 RTK CNV'!$B39</f>
        <v>0.5892857142857143</v>
      </c>
      <c r="BM39" s="32">
        <f>'Wang 2022 RTK CNV'!BN39/'Wang 2022 RTK CNV'!$B39</f>
        <v>1.1785714285714286</v>
      </c>
      <c r="BN39" s="32">
        <f>'Wang 2022 RTK CNV'!BO39/'Wang 2022 RTK CNV'!$B39</f>
        <v>0.5892857142857143</v>
      </c>
      <c r="BO39" s="32">
        <f>'Wang 2022 RTK CNV'!BP39/'Wang 2022 RTK CNV'!$B39</f>
        <v>1.1785714285714286</v>
      </c>
      <c r="BP39" s="32">
        <f>'Wang 2022 RTK CNV'!BQ39/'Wang 2022 RTK CNV'!$B39</f>
        <v>1.1785714285714286</v>
      </c>
      <c r="BQ39" s="32">
        <f>'Wang 2022 RTK CNV'!BR39/'Wang 2022 RTK CNV'!$B39</f>
        <v>1.1785714285714286</v>
      </c>
      <c r="BR39" s="32">
        <f>'Wang 2022 RTK CNV'!BS39/'Wang 2022 RTK CNV'!$B39</f>
        <v>1.7678571428571428</v>
      </c>
      <c r="BS39" s="32">
        <f>'Wang 2022 RTK CNV'!BT39/'Wang 2022 RTK CNV'!$B39</f>
        <v>0.5892857142857143</v>
      </c>
    </row>
    <row r="40" spans="1:71" x14ac:dyDescent="0.25">
      <c r="A40" s="31" t="s">
        <v>313</v>
      </c>
      <c r="B40" s="32">
        <f>'Wang 2022 RTK CNV'!C40/'Wang 2022 RTK CNV'!$B40</f>
        <v>1.075268817204301</v>
      </c>
      <c r="C40" s="32">
        <f>'Wang 2022 RTK CNV'!D40/'Wang 2022 RTK CNV'!$B40</f>
        <v>1.075268817204301</v>
      </c>
      <c r="D40" s="32">
        <f>'Wang 2022 RTK CNV'!E40/'Wang 2022 RTK CNV'!$B40</f>
        <v>1.075268817204301</v>
      </c>
      <c r="E40" s="32">
        <f>'Wang 2022 RTK CNV'!F40/'Wang 2022 RTK CNV'!$B40</f>
        <v>1.075268817204301</v>
      </c>
      <c r="F40" s="32">
        <f>'Wang 2022 RTK CNV'!G40/'Wang 2022 RTK CNV'!$B40</f>
        <v>1.075268817204301</v>
      </c>
      <c r="G40" s="32">
        <f>'Wang 2022 RTK CNV'!H40/'Wang 2022 RTK CNV'!$B40</f>
        <v>1.075268817204301</v>
      </c>
      <c r="H40" s="32">
        <f>'Wang 2022 RTK CNV'!I40/'Wang 2022 RTK CNV'!$B40</f>
        <v>1.075268817204301</v>
      </c>
      <c r="I40" s="32">
        <f>'Wang 2022 RTK CNV'!J40/'Wang 2022 RTK CNV'!$B40</f>
        <v>1.075268817204301</v>
      </c>
      <c r="J40" s="32">
        <f>'Wang 2022 RTK CNV'!K40/'Wang 2022 RTK CNV'!$B40</f>
        <v>1.075268817204301</v>
      </c>
      <c r="K40" s="32">
        <f>'Wang 2022 RTK CNV'!L40/'Wang 2022 RTK CNV'!$B40</f>
        <v>0.5376344086021505</v>
      </c>
      <c r="L40" s="32">
        <f>'Wang 2022 RTK CNV'!M40/'Wang 2022 RTK CNV'!$B40</f>
        <v>1.075268817204301</v>
      </c>
      <c r="M40" s="32">
        <f>'Wang 2022 RTK CNV'!N40/'Wang 2022 RTK CNV'!$B40</f>
        <v>1.075268817204301</v>
      </c>
      <c r="N40" s="32">
        <f>'Wang 2022 RTK CNV'!O40/'Wang 2022 RTK CNV'!$B40</f>
        <v>1.075268817204301</v>
      </c>
      <c r="O40" s="32">
        <f>'Wang 2022 RTK CNV'!P40/'Wang 2022 RTK CNV'!$B40</f>
        <v>0.5376344086021505</v>
      </c>
      <c r="P40" s="32">
        <f>'Wang 2022 RTK CNV'!Q40/'Wang 2022 RTK CNV'!$B40</f>
        <v>1.075268817204301</v>
      </c>
      <c r="Q40" s="32">
        <f>'Wang 2022 RTK CNV'!R40/'Wang 2022 RTK CNV'!$B40</f>
        <v>1.075268817204301</v>
      </c>
      <c r="R40" s="32">
        <f>'Wang 2022 RTK CNV'!S40/'Wang 2022 RTK CNV'!$B40</f>
        <v>1.075268817204301</v>
      </c>
      <c r="S40" s="32">
        <f>'Wang 2022 RTK CNV'!T40/'Wang 2022 RTK CNV'!$B40</f>
        <v>0.5376344086021505</v>
      </c>
      <c r="T40" s="32">
        <f>'Wang 2022 RTK CNV'!U40/'Wang 2022 RTK CNV'!$B40</f>
        <v>1.075268817204301</v>
      </c>
      <c r="U40" s="32">
        <f>'Wang 2022 RTK CNV'!V40/'Wang 2022 RTK CNV'!$B40</f>
        <v>0.5376344086021505</v>
      </c>
      <c r="V40" s="32">
        <f>'Wang 2022 RTK CNV'!W40/'Wang 2022 RTK CNV'!$B40</f>
        <v>1.6129032258064515</v>
      </c>
      <c r="W40" s="32">
        <f>'Wang 2022 RTK CNV'!X40/'Wang 2022 RTK CNV'!$B40</f>
        <v>1.075268817204301</v>
      </c>
      <c r="X40" s="32">
        <f>'Wang 2022 RTK CNV'!Y40/'Wang 2022 RTK CNV'!$B40</f>
        <v>1.075268817204301</v>
      </c>
      <c r="Y40" s="32">
        <f>'Wang 2022 RTK CNV'!Z40/'Wang 2022 RTK CNV'!$B40</f>
        <v>0.5376344086021505</v>
      </c>
      <c r="Z40" s="32">
        <f>'Wang 2022 RTK CNV'!AA40/'Wang 2022 RTK CNV'!$B40</f>
        <v>0.5376344086021505</v>
      </c>
      <c r="AA40" s="32">
        <f>'Wang 2022 RTK CNV'!AB40/'Wang 2022 RTK CNV'!$B40</f>
        <v>1.075268817204301</v>
      </c>
      <c r="AB40" s="32">
        <f>'Wang 2022 RTK CNV'!AC40/'Wang 2022 RTK CNV'!$B40</f>
        <v>0.5376344086021505</v>
      </c>
      <c r="AC40" s="32">
        <f>'Wang 2022 RTK CNV'!AD40/'Wang 2022 RTK CNV'!$B40</f>
        <v>1.075268817204301</v>
      </c>
      <c r="AD40" s="32">
        <f>'Wang 2022 RTK CNV'!AE40/'Wang 2022 RTK CNV'!$B40</f>
        <v>1.075268817204301</v>
      </c>
      <c r="AE40" s="32">
        <f>'Wang 2022 RTK CNV'!AF40/'Wang 2022 RTK CNV'!$B40</f>
        <v>1.075268817204301</v>
      </c>
      <c r="AF40" s="32">
        <f>'Wang 2022 RTK CNV'!AG40/'Wang 2022 RTK CNV'!$B40</f>
        <v>1.6129032258064515</v>
      </c>
      <c r="AG40" s="32">
        <f>'Wang 2022 RTK CNV'!AH40/'Wang 2022 RTK CNV'!$B40</f>
        <v>1.075268817204301</v>
      </c>
      <c r="AH40" s="32">
        <f>'Wang 2022 RTK CNV'!AI40/'Wang 2022 RTK CNV'!$B40</f>
        <v>1.075268817204301</v>
      </c>
      <c r="AI40" s="32">
        <f>'Wang 2022 RTK CNV'!AJ40/'Wang 2022 RTK CNV'!$B40</f>
        <v>0.5376344086021505</v>
      </c>
      <c r="AJ40" s="32">
        <f>'Wang 2022 RTK CNV'!AK40/'Wang 2022 RTK CNV'!$B40</f>
        <v>1.075268817204301</v>
      </c>
      <c r="AK40" s="32">
        <f>'Wang 2022 RTK CNV'!AL40/'Wang 2022 RTK CNV'!$B40</f>
        <v>1.075268817204301</v>
      </c>
      <c r="AL40" s="32">
        <f>'Wang 2022 RTK CNV'!AM40/'Wang 2022 RTK CNV'!$B40</f>
        <v>1.075268817204301</v>
      </c>
      <c r="AM40" s="32">
        <f>'Wang 2022 RTK CNV'!AN40/'Wang 2022 RTK CNV'!$B40</f>
        <v>1.075268817204301</v>
      </c>
      <c r="AN40" s="32">
        <f>'Wang 2022 RTK CNV'!AO40/'Wang 2022 RTK CNV'!$B40</f>
        <v>1.075268817204301</v>
      </c>
      <c r="AO40" s="32">
        <f>'Wang 2022 RTK CNV'!AP40/'Wang 2022 RTK CNV'!$B40</f>
        <v>1.6129032258064515</v>
      </c>
      <c r="AP40" s="32">
        <f>'Wang 2022 RTK CNV'!AQ40/'Wang 2022 RTK CNV'!$B40</f>
        <v>1.075268817204301</v>
      </c>
      <c r="AQ40" s="32">
        <f>'Wang 2022 RTK CNV'!AR40/'Wang 2022 RTK CNV'!$B40</f>
        <v>0.5376344086021505</v>
      </c>
      <c r="AR40" s="32">
        <f>'Wang 2022 RTK CNV'!AS40/'Wang 2022 RTK CNV'!$B40</f>
        <v>1.075268817204301</v>
      </c>
      <c r="AS40" s="32">
        <f>'Wang 2022 RTK CNV'!AT40/'Wang 2022 RTK CNV'!$B40</f>
        <v>1.075268817204301</v>
      </c>
      <c r="AT40" s="32">
        <f>'Wang 2022 RTK CNV'!AU40/'Wang 2022 RTK CNV'!$B40</f>
        <v>1.075268817204301</v>
      </c>
      <c r="AU40" s="32">
        <f>'Wang 2022 RTK CNV'!AV40/'Wang 2022 RTK CNV'!$B40</f>
        <v>0.5376344086021505</v>
      </c>
      <c r="AV40" s="32">
        <f>'Wang 2022 RTK CNV'!AW40/'Wang 2022 RTK CNV'!$B40</f>
        <v>0.5376344086021505</v>
      </c>
      <c r="AW40" s="32">
        <f>'Wang 2022 RTK CNV'!AX40/'Wang 2022 RTK CNV'!$B40</f>
        <v>1.075268817204301</v>
      </c>
      <c r="AX40" s="32">
        <f>'Wang 2022 RTK CNV'!AY40/'Wang 2022 RTK CNV'!$B40</f>
        <v>1.075268817204301</v>
      </c>
      <c r="AY40" s="32">
        <f>'Wang 2022 RTK CNV'!AZ40/'Wang 2022 RTK CNV'!$B40</f>
        <v>1.075268817204301</v>
      </c>
      <c r="AZ40" s="32">
        <f>'Wang 2022 RTK CNV'!BA40/'Wang 2022 RTK CNV'!$B40</f>
        <v>1.075268817204301</v>
      </c>
      <c r="BA40" s="32">
        <f>'Wang 2022 RTK CNV'!BB40/'Wang 2022 RTK CNV'!$B40</f>
        <v>1.075268817204301</v>
      </c>
      <c r="BB40" s="32">
        <f>'Wang 2022 RTK CNV'!BC40/'Wang 2022 RTK CNV'!$B40</f>
        <v>1.075268817204301</v>
      </c>
      <c r="BC40" s="32">
        <f>'Wang 2022 RTK CNV'!BD40/'Wang 2022 RTK CNV'!$B40</f>
        <v>2.150537634408602</v>
      </c>
      <c r="BD40" s="32">
        <f>'Wang 2022 RTK CNV'!BE40/'Wang 2022 RTK CNV'!$B40</f>
        <v>1.075268817204301</v>
      </c>
      <c r="BE40" s="32">
        <f>'Wang 2022 RTK CNV'!BF40/'Wang 2022 RTK CNV'!$B40</f>
        <v>1.075268817204301</v>
      </c>
      <c r="BF40" s="32">
        <f>'Wang 2022 RTK CNV'!BG40/'Wang 2022 RTK CNV'!$B40</f>
        <v>0.5376344086021505</v>
      </c>
      <c r="BG40" s="32">
        <f>'Wang 2022 RTK CNV'!BH40/'Wang 2022 RTK CNV'!$B40</f>
        <v>1.075268817204301</v>
      </c>
      <c r="BH40" s="32">
        <f>'Wang 2022 RTK CNV'!BI40/'Wang 2022 RTK CNV'!$B40</f>
        <v>1.075268817204301</v>
      </c>
      <c r="BI40" s="32">
        <f>'Wang 2022 RTK CNV'!BJ40/'Wang 2022 RTK CNV'!$B40</f>
        <v>1.075268817204301</v>
      </c>
      <c r="BJ40" s="32">
        <f>'Wang 2022 RTK CNV'!BK40/'Wang 2022 RTK CNV'!$B40</f>
        <v>1.075268817204301</v>
      </c>
      <c r="BK40" s="32">
        <f>'Wang 2022 RTK CNV'!BL40/'Wang 2022 RTK CNV'!$B40</f>
        <v>1.075268817204301</v>
      </c>
      <c r="BL40" s="32">
        <f>'Wang 2022 RTK CNV'!BM40/'Wang 2022 RTK CNV'!$B40</f>
        <v>0.5376344086021505</v>
      </c>
      <c r="BM40" s="32">
        <f>'Wang 2022 RTK CNV'!BN40/'Wang 2022 RTK CNV'!$B40</f>
        <v>0.5376344086021505</v>
      </c>
      <c r="BN40" s="32">
        <f>'Wang 2022 RTK CNV'!BO40/'Wang 2022 RTK CNV'!$B40</f>
        <v>0.5376344086021505</v>
      </c>
      <c r="BO40" s="32">
        <f>'Wang 2022 RTK CNV'!BP40/'Wang 2022 RTK CNV'!$B40</f>
        <v>1.075268817204301</v>
      </c>
      <c r="BP40" s="32">
        <f>'Wang 2022 RTK CNV'!BQ40/'Wang 2022 RTK CNV'!$B40</f>
        <v>0.5376344086021505</v>
      </c>
      <c r="BQ40" s="32">
        <f>'Wang 2022 RTK CNV'!BR40/'Wang 2022 RTK CNV'!$B40</f>
        <v>1.075268817204301</v>
      </c>
      <c r="BR40" s="32">
        <f>'Wang 2022 RTK CNV'!BS40/'Wang 2022 RTK CNV'!$B40</f>
        <v>1.6129032258064515</v>
      </c>
      <c r="BS40" s="32">
        <f>'Wang 2022 RTK CNV'!BT40/'Wang 2022 RTK CNV'!$B40</f>
        <v>0.5376344086021505</v>
      </c>
    </row>
    <row r="41" spans="1:71" x14ac:dyDescent="0.25">
      <c r="A41" s="31" t="s">
        <v>314</v>
      </c>
      <c r="B41" s="32">
        <f>'Wang 2022 RTK CNV'!C41/'Wang 2022 RTK CNV'!$B41</f>
        <v>0.47120418848167539</v>
      </c>
      <c r="C41" s="32">
        <f>'Wang 2022 RTK CNV'!D41/'Wang 2022 RTK CNV'!$B41</f>
        <v>0.47120418848167539</v>
      </c>
      <c r="D41" s="32">
        <f>'Wang 2022 RTK CNV'!E41/'Wang 2022 RTK CNV'!$B41</f>
        <v>0.47120418848167539</v>
      </c>
      <c r="E41" s="32">
        <f>'Wang 2022 RTK CNV'!F41/'Wang 2022 RTK CNV'!$B41</f>
        <v>0.47120418848167539</v>
      </c>
      <c r="F41" s="32">
        <f>'Wang 2022 RTK CNV'!G41/'Wang 2022 RTK CNV'!$B41</f>
        <v>0.47120418848167539</v>
      </c>
      <c r="G41" s="32">
        <f>'Wang 2022 RTK CNV'!H41/'Wang 2022 RTK CNV'!$B41</f>
        <v>0.47120418848167539</v>
      </c>
      <c r="H41" s="32">
        <f>'Wang 2022 RTK CNV'!I41/'Wang 2022 RTK CNV'!$B41</f>
        <v>0.47120418848167539</v>
      </c>
      <c r="I41" s="32">
        <f>'Wang 2022 RTK CNV'!J41/'Wang 2022 RTK CNV'!$B41</f>
        <v>0.47120418848167539</v>
      </c>
      <c r="J41" s="32">
        <f>'Wang 2022 RTK CNV'!K41/'Wang 2022 RTK CNV'!$B41</f>
        <v>0.47120418848167539</v>
      </c>
      <c r="K41" s="32">
        <f>'Wang 2022 RTK CNV'!L41/'Wang 2022 RTK CNV'!$B41</f>
        <v>0.47120418848167539</v>
      </c>
      <c r="L41" s="32">
        <f>'Wang 2022 RTK CNV'!M41/'Wang 2022 RTK CNV'!$B41</f>
        <v>0.47120418848167539</v>
      </c>
      <c r="M41" s="32">
        <f>'Wang 2022 RTK CNV'!N41/'Wang 2022 RTK CNV'!$B41</f>
        <v>0.47120418848167539</v>
      </c>
      <c r="N41" s="32">
        <f>'Wang 2022 RTK CNV'!O41/'Wang 2022 RTK CNV'!$B41</f>
        <v>0.47120418848167539</v>
      </c>
      <c r="O41" s="32">
        <f>'Wang 2022 RTK CNV'!P41/'Wang 2022 RTK CNV'!$B41</f>
        <v>0.70680628272251311</v>
      </c>
      <c r="P41" s="32">
        <f>'Wang 2022 RTK CNV'!Q41/'Wang 2022 RTK CNV'!$B41</f>
        <v>0.47120418848167539</v>
      </c>
      <c r="Q41" s="32">
        <f>'Wang 2022 RTK CNV'!R41/'Wang 2022 RTK CNV'!$B41</f>
        <v>0.47120418848167539</v>
      </c>
      <c r="R41" s="32">
        <f>'Wang 2022 RTK CNV'!S41/'Wang 2022 RTK CNV'!$B41</f>
        <v>0.47120418848167539</v>
      </c>
      <c r="S41" s="32">
        <f>'Wang 2022 RTK CNV'!T41/'Wang 2022 RTK CNV'!$B41</f>
        <v>0.47120418848167539</v>
      </c>
      <c r="T41" s="32">
        <f>'Wang 2022 RTK CNV'!U41/'Wang 2022 RTK CNV'!$B41</f>
        <v>0.47120418848167539</v>
      </c>
      <c r="U41" s="32">
        <f>'Wang 2022 RTK CNV'!V41/'Wang 2022 RTK CNV'!$B41</f>
        <v>0.47120418848167539</v>
      </c>
      <c r="V41" s="32">
        <f>'Wang 2022 RTK CNV'!W41/'Wang 2022 RTK CNV'!$B41</f>
        <v>0.47120418848167539</v>
      </c>
      <c r="W41" s="32">
        <f>'Wang 2022 RTK CNV'!X41/'Wang 2022 RTK CNV'!$B41</f>
        <v>0.47120418848167539</v>
      </c>
      <c r="X41" s="32">
        <f>'Wang 2022 RTK CNV'!Y41/'Wang 2022 RTK CNV'!$B41</f>
        <v>0.47120418848167539</v>
      </c>
      <c r="Y41" s="32">
        <f>'Wang 2022 RTK CNV'!Z41/'Wang 2022 RTK CNV'!$B41</f>
        <v>0.47120418848167539</v>
      </c>
      <c r="Z41" s="32">
        <f>'Wang 2022 RTK CNV'!AA41/'Wang 2022 RTK CNV'!$B41</f>
        <v>0.70680628272251311</v>
      </c>
      <c r="AA41" s="32">
        <f>'Wang 2022 RTK CNV'!AB41/'Wang 2022 RTK CNV'!$B41</f>
        <v>0.47120418848167539</v>
      </c>
      <c r="AB41" s="32">
        <f>'Wang 2022 RTK CNV'!AC41/'Wang 2022 RTK CNV'!$B41</f>
        <v>0.47120418848167539</v>
      </c>
      <c r="AC41" s="32">
        <f>'Wang 2022 RTK CNV'!AD41/'Wang 2022 RTK CNV'!$B41</f>
        <v>0.47120418848167539</v>
      </c>
      <c r="AD41" s="32">
        <f>'Wang 2022 RTK CNV'!AE41/'Wang 2022 RTK CNV'!$B41</f>
        <v>0.47120418848167539</v>
      </c>
      <c r="AE41" s="32">
        <f>'Wang 2022 RTK CNV'!AF41/'Wang 2022 RTK CNV'!$B41</f>
        <v>0.47120418848167539</v>
      </c>
      <c r="AF41" s="32">
        <f>'Wang 2022 RTK CNV'!AG41/'Wang 2022 RTK CNV'!$B41</f>
        <v>0.47120418848167539</v>
      </c>
      <c r="AG41" s="32">
        <f>'Wang 2022 RTK CNV'!AH41/'Wang 2022 RTK CNV'!$B41</f>
        <v>0.47120418848167539</v>
      </c>
      <c r="AH41" s="32">
        <f>'Wang 2022 RTK CNV'!AI41/'Wang 2022 RTK CNV'!$B41</f>
        <v>0.70680628272251311</v>
      </c>
      <c r="AI41" s="32">
        <f>'Wang 2022 RTK CNV'!AJ41/'Wang 2022 RTK CNV'!$B41</f>
        <v>0.47120418848167539</v>
      </c>
      <c r="AJ41" s="32">
        <f>'Wang 2022 RTK CNV'!AK41/'Wang 2022 RTK CNV'!$B41</f>
        <v>0.47120418848167539</v>
      </c>
      <c r="AK41" s="32">
        <f>'Wang 2022 RTK CNV'!AL41/'Wang 2022 RTK CNV'!$B41</f>
        <v>0.47120418848167539</v>
      </c>
      <c r="AL41" s="32">
        <f>'Wang 2022 RTK CNV'!AM41/'Wang 2022 RTK CNV'!$B41</f>
        <v>0.47120418848167539</v>
      </c>
      <c r="AM41" s="32">
        <f>'Wang 2022 RTK CNV'!AN41/'Wang 2022 RTK CNV'!$B41</f>
        <v>0.47120418848167539</v>
      </c>
      <c r="AN41" s="32">
        <f>'Wang 2022 RTK CNV'!AO41/'Wang 2022 RTK CNV'!$B41</f>
        <v>0.47120418848167539</v>
      </c>
      <c r="AO41" s="32">
        <f>'Wang 2022 RTK CNV'!AP41/'Wang 2022 RTK CNV'!$B41</f>
        <v>0.47120418848167539</v>
      </c>
      <c r="AP41" s="32">
        <f>'Wang 2022 RTK CNV'!AQ41/'Wang 2022 RTK CNV'!$B41</f>
        <v>0.47120418848167539</v>
      </c>
      <c r="AQ41" s="32">
        <f>'Wang 2022 RTK CNV'!AR41/'Wang 2022 RTK CNV'!$B41</f>
        <v>0.47120418848167539</v>
      </c>
      <c r="AR41" s="32">
        <f>'Wang 2022 RTK CNV'!AS41/'Wang 2022 RTK CNV'!$B41</f>
        <v>0.47120418848167539</v>
      </c>
      <c r="AS41" s="32">
        <f>'Wang 2022 RTK CNV'!AT41/'Wang 2022 RTK CNV'!$B41</f>
        <v>0.47120418848167539</v>
      </c>
      <c r="AT41" s="32">
        <f>'Wang 2022 RTK CNV'!AU41/'Wang 2022 RTK CNV'!$B41</f>
        <v>0.47120418848167539</v>
      </c>
      <c r="AU41" s="32">
        <f>'Wang 2022 RTK CNV'!AV41/'Wang 2022 RTK CNV'!$B41</f>
        <v>0.47120418848167539</v>
      </c>
      <c r="AV41" s="32">
        <f>'Wang 2022 RTK CNV'!AW41/'Wang 2022 RTK CNV'!$B41</f>
        <v>0.47120418848167539</v>
      </c>
      <c r="AW41" s="32">
        <f>'Wang 2022 RTK CNV'!AX41/'Wang 2022 RTK CNV'!$B41</f>
        <v>0.47120418848167539</v>
      </c>
      <c r="AX41" s="32">
        <f>'Wang 2022 RTK CNV'!AY41/'Wang 2022 RTK CNV'!$B41</f>
        <v>0.47120418848167539</v>
      </c>
      <c r="AY41" s="32">
        <f>'Wang 2022 RTK CNV'!AZ41/'Wang 2022 RTK CNV'!$B41</f>
        <v>0.47120418848167539</v>
      </c>
      <c r="AZ41" s="32">
        <f>'Wang 2022 RTK CNV'!BA41/'Wang 2022 RTK CNV'!$B41</f>
        <v>0.47120418848167539</v>
      </c>
      <c r="BA41" s="32">
        <f>'Wang 2022 RTK CNV'!BB41/'Wang 2022 RTK CNV'!$B41</f>
        <v>0.47120418848167539</v>
      </c>
      <c r="BB41" s="32">
        <f>'Wang 2022 RTK CNV'!BC41/'Wang 2022 RTK CNV'!$B41</f>
        <v>0.47120418848167539</v>
      </c>
      <c r="BC41" s="32">
        <f>'Wang 2022 RTK CNV'!BD41/'Wang 2022 RTK CNV'!$B41</f>
        <v>0.47120418848167539</v>
      </c>
      <c r="BD41" s="32">
        <f>'Wang 2022 RTK CNV'!BE41/'Wang 2022 RTK CNV'!$B41</f>
        <v>0.47120418848167539</v>
      </c>
      <c r="BE41" s="32">
        <f>'Wang 2022 RTK CNV'!BF41/'Wang 2022 RTK CNV'!$B41</f>
        <v>0.47120418848167539</v>
      </c>
      <c r="BF41" s="32">
        <f>'Wang 2022 RTK CNV'!BG41/'Wang 2022 RTK CNV'!$B41</f>
        <v>0.2356020942408377</v>
      </c>
      <c r="BG41" s="32">
        <f>'Wang 2022 RTK CNV'!BH41/'Wang 2022 RTK CNV'!$B41</f>
        <v>0.47120418848167539</v>
      </c>
      <c r="BH41" s="32">
        <f>'Wang 2022 RTK CNV'!BI41/'Wang 2022 RTK CNV'!$B41</f>
        <v>0.47120418848167539</v>
      </c>
      <c r="BI41" s="32">
        <f>'Wang 2022 RTK CNV'!BJ41/'Wang 2022 RTK CNV'!$B41</f>
        <v>0.47120418848167539</v>
      </c>
      <c r="BJ41" s="32">
        <f>'Wang 2022 RTK CNV'!BK41/'Wang 2022 RTK CNV'!$B41</f>
        <v>0.47120418848167539</v>
      </c>
      <c r="BK41" s="32">
        <f>'Wang 2022 RTK CNV'!BL41/'Wang 2022 RTK CNV'!$B41</f>
        <v>0.47120418848167539</v>
      </c>
      <c r="BL41" s="32">
        <f>'Wang 2022 RTK CNV'!BM41/'Wang 2022 RTK CNV'!$B41</f>
        <v>0.2356020942408377</v>
      </c>
      <c r="BM41" s="32">
        <f>'Wang 2022 RTK CNV'!BN41/'Wang 2022 RTK CNV'!$B41</f>
        <v>0.47120418848167539</v>
      </c>
      <c r="BN41" s="32">
        <f>'Wang 2022 RTK CNV'!BO41/'Wang 2022 RTK CNV'!$B41</f>
        <v>0.47120418848167539</v>
      </c>
      <c r="BO41" s="32">
        <f>'Wang 2022 RTK CNV'!BP41/'Wang 2022 RTK CNV'!$B41</f>
        <v>0.47120418848167539</v>
      </c>
      <c r="BP41" s="32">
        <f>'Wang 2022 RTK CNV'!BQ41/'Wang 2022 RTK CNV'!$B41</f>
        <v>0.47120418848167539</v>
      </c>
      <c r="BQ41" s="32">
        <f>'Wang 2022 RTK CNV'!BR41/'Wang 2022 RTK CNV'!$B41</f>
        <v>0.47120418848167539</v>
      </c>
      <c r="BR41" s="32">
        <f>'Wang 2022 RTK CNV'!BS41/'Wang 2022 RTK CNV'!$B41</f>
        <v>0.47120418848167539</v>
      </c>
      <c r="BS41" s="32">
        <f>'Wang 2022 RTK CNV'!BT41/'Wang 2022 RTK CNV'!$B41</f>
        <v>0.47120418848167539</v>
      </c>
    </row>
    <row r="42" spans="1:71" x14ac:dyDescent="0.25">
      <c r="A42" s="31" t="s">
        <v>315</v>
      </c>
      <c r="B42" s="32">
        <f>'Wang 2022 RTK CNV'!C42/'Wang 2022 RTK CNV'!$B42</f>
        <v>0.59595959595959602</v>
      </c>
      <c r="C42" s="32">
        <f>'Wang 2022 RTK CNV'!D42/'Wang 2022 RTK CNV'!$B42</f>
        <v>0.89393939393939392</v>
      </c>
      <c r="D42" s="32">
        <f>'Wang 2022 RTK CNV'!E42/'Wang 2022 RTK CNV'!$B42</f>
        <v>0.59595959595959602</v>
      </c>
      <c r="E42" s="32">
        <f>'Wang 2022 RTK CNV'!F42/'Wang 2022 RTK CNV'!$B42</f>
        <v>0.59595959595959602</v>
      </c>
      <c r="F42" s="32">
        <f>'Wang 2022 RTK CNV'!G42/'Wang 2022 RTK CNV'!$B42</f>
        <v>0.89393939393939392</v>
      </c>
      <c r="G42" s="32">
        <f>'Wang 2022 RTK CNV'!H42/'Wang 2022 RTK CNV'!$B42</f>
        <v>0.59595959595959602</v>
      </c>
      <c r="H42" s="32">
        <f>'Wang 2022 RTK CNV'!I42/'Wang 2022 RTK CNV'!$B42</f>
        <v>0.89393939393939392</v>
      </c>
      <c r="I42" s="32">
        <f>'Wang 2022 RTK CNV'!J42/'Wang 2022 RTK CNV'!$B42</f>
        <v>0.59595959595959602</v>
      </c>
      <c r="J42" s="32">
        <f>'Wang 2022 RTK CNV'!K42/'Wang 2022 RTK CNV'!$B42</f>
        <v>0.59595959595959602</v>
      </c>
      <c r="K42" s="32">
        <f>'Wang 2022 RTK CNV'!L42/'Wang 2022 RTK CNV'!$B42</f>
        <v>0.59595959595959602</v>
      </c>
      <c r="L42" s="32">
        <f>'Wang 2022 RTK CNV'!M42/'Wang 2022 RTK CNV'!$B42</f>
        <v>0.89393939393939392</v>
      </c>
      <c r="M42" s="32">
        <f>'Wang 2022 RTK CNV'!N42/'Wang 2022 RTK CNV'!$B42</f>
        <v>0.59595959595959602</v>
      </c>
      <c r="N42" s="32">
        <f>'Wang 2022 RTK CNV'!O42/'Wang 2022 RTK CNV'!$B42</f>
        <v>0.59595959595959602</v>
      </c>
      <c r="O42" s="32">
        <f>'Wang 2022 RTK CNV'!P42/'Wang 2022 RTK CNV'!$B42</f>
        <v>0.59595959595959602</v>
      </c>
      <c r="P42" s="32">
        <f>'Wang 2022 RTK CNV'!Q42/'Wang 2022 RTK CNV'!$B42</f>
        <v>0.59595959595959602</v>
      </c>
      <c r="Q42" s="32">
        <f>'Wang 2022 RTK CNV'!R42/'Wang 2022 RTK CNV'!$B42</f>
        <v>0.59595959595959602</v>
      </c>
      <c r="R42" s="32">
        <f>'Wang 2022 RTK CNV'!S42/'Wang 2022 RTK CNV'!$B42</f>
        <v>0.59595959595959602</v>
      </c>
      <c r="S42" s="32">
        <f>'Wang 2022 RTK CNV'!T42/'Wang 2022 RTK CNV'!$B42</f>
        <v>0.59595959595959602</v>
      </c>
      <c r="T42" s="32">
        <f>'Wang 2022 RTK CNV'!U42/'Wang 2022 RTK CNV'!$B42</f>
        <v>0.89393939393939392</v>
      </c>
      <c r="U42" s="32">
        <f>'Wang 2022 RTK CNV'!V42/'Wang 2022 RTK CNV'!$B42</f>
        <v>0.59595959595959602</v>
      </c>
      <c r="V42" s="32">
        <f>'Wang 2022 RTK CNV'!W42/'Wang 2022 RTK CNV'!$B42</f>
        <v>0.59595959595959602</v>
      </c>
      <c r="W42" s="32">
        <f>'Wang 2022 RTK CNV'!X42/'Wang 2022 RTK CNV'!$B42</f>
        <v>0.89393939393939392</v>
      </c>
      <c r="X42" s="32">
        <f>'Wang 2022 RTK CNV'!Y42/'Wang 2022 RTK CNV'!$B42</f>
        <v>0.89393939393939392</v>
      </c>
      <c r="Y42" s="32">
        <f>'Wang 2022 RTK CNV'!Z42/'Wang 2022 RTK CNV'!$B42</f>
        <v>0.59595959595959602</v>
      </c>
      <c r="Z42" s="32">
        <f>'Wang 2022 RTK CNV'!AA42/'Wang 2022 RTK CNV'!$B42</f>
        <v>0.89393939393939392</v>
      </c>
      <c r="AA42" s="32">
        <f>'Wang 2022 RTK CNV'!AB42/'Wang 2022 RTK CNV'!$B42</f>
        <v>0.89393939393939392</v>
      </c>
      <c r="AB42" s="32">
        <f>'Wang 2022 RTK CNV'!AC42/'Wang 2022 RTK CNV'!$B42</f>
        <v>0.59595959595959602</v>
      </c>
      <c r="AC42" s="32">
        <f>'Wang 2022 RTK CNV'!AD42/'Wang 2022 RTK CNV'!$B42</f>
        <v>0.59595959595959602</v>
      </c>
      <c r="AD42" s="32">
        <f>'Wang 2022 RTK CNV'!AE42/'Wang 2022 RTK CNV'!$B42</f>
        <v>0.89393939393939392</v>
      </c>
      <c r="AE42" s="32">
        <f>'Wang 2022 RTK CNV'!AF42/'Wang 2022 RTK CNV'!$B42</f>
        <v>0.89393939393939392</v>
      </c>
      <c r="AF42" s="32">
        <f>'Wang 2022 RTK CNV'!AG42/'Wang 2022 RTK CNV'!$B42</f>
        <v>0.59595959595959602</v>
      </c>
      <c r="AG42" s="32">
        <f>'Wang 2022 RTK CNV'!AH42/'Wang 2022 RTK CNV'!$B42</f>
        <v>0.89393939393939392</v>
      </c>
      <c r="AH42" s="32">
        <f>'Wang 2022 RTK CNV'!AI42/'Wang 2022 RTK CNV'!$B42</f>
        <v>1.7878787878787878</v>
      </c>
      <c r="AI42" s="32">
        <f>'Wang 2022 RTK CNV'!AJ42/'Wang 2022 RTK CNV'!$B42</f>
        <v>0.59595959595959602</v>
      </c>
      <c r="AJ42" s="32">
        <f>'Wang 2022 RTK CNV'!AK42/'Wang 2022 RTK CNV'!$B42</f>
        <v>0.89393939393939392</v>
      </c>
      <c r="AK42" s="32">
        <f>'Wang 2022 RTK CNV'!AL42/'Wang 2022 RTK CNV'!$B42</f>
        <v>0.59595959595959602</v>
      </c>
      <c r="AL42" s="32">
        <f>'Wang 2022 RTK CNV'!AM42/'Wang 2022 RTK CNV'!$B42</f>
        <v>0.59595959595959602</v>
      </c>
      <c r="AM42" s="32">
        <f>'Wang 2022 RTK CNV'!AN42/'Wang 2022 RTK CNV'!$B42</f>
        <v>0.89393939393939392</v>
      </c>
      <c r="AN42" s="32">
        <f>'Wang 2022 RTK CNV'!AO42/'Wang 2022 RTK CNV'!$B42</f>
        <v>0.59595959595959602</v>
      </c>
      <c r="AO42" s="32">
        <f>'Wang 2022 RTK CNV'!AP42/'Wang 2022 RTK CNV'!$B42</f>
        <v>0.59595959595959602</v>
      </c>
      <c r="AP42" s="32">
        <f>'Wang 2022 RTK CNV'!AQ42/'Wang 2022 RTK CNV'!$B42</f>
        <v>0.89393939393939392</v>
      </c>
      <c r="AQ42" s="32">
        <f>'Wang 2022 RTK CNV'!AR42/'Wang 2022 RTK CNV'!$B42</f>
        <v>0.29797979797979801</v>
      </c>
      <c r="AR42" s="32">
        <f>'Wang 2022 RTK CNV'!AS42/'Wang 2022 RTK CNV'!$B42</f>
        <v>0.59595959595959602</v>
      </c>
      <c r="AS42" s="32">
        <f>'Wang 2022 RTK CNV'!AT42/'Wang 2022 RTK CNV'!$B42</f>
        <v>0.59595959595959602</v>
      </c>
      <c r="AT42" s="32">
        <f>'Wang 2022 RTK CNV'!AU42/'Wang 2022 RTK CNV'!$B42</f>
        <v>0.89393939393939392</v>
      </c>
      <c r="AU42" s="32">
        <f>'Wang 2022 RTK CNV'!AV42/'Wang 2022 RTK CNV'!$B42</f>
        <v>0.89393939393939392</v>
      </c>
      <c r="AV42" s="32">
        <f>'Wang 2022 RTK CNV'!AW42/'Wang 2022 RTK CNV'!$B42</f>
        <v>0.59595959595959602</v>
      </c>
      <c r="AW42" s="32">
        <f>'Wang 2022 RTK CNV'!AX42/'Wang 2022 RTK CNV'!$B42</f>
        <v>0.59595959595959602</v>
      </c>
      <c r="AX42" s="32">
        <f>'Wang 2022 RTK CNV'!AY42/'Wang 2022 RTK CNV'!$B42</f>
        <v>0.89393939393939392</v>
      </c>
      <c r="AY42" s="32">
        <f>'Wang 2022 RTK CNV'!AZ42/'Wang 2022 RTK CNV'!$B42</f>
        <v>0.59595959595959602</v>
      </c>
      <c r="AZ42" s="32">
        <f>'Wang 2022 RTK CNV'!BA42/'Wang 2022 RTK CNV'!$B42</f>
        <v>0.59595959595959602</v>
      </c>
      <c r="BA42" s="32">
        <f>'Wang 2022 RTK CNV'!BB42/'Wang 2022 RTK CNV'!$B42</f>
        <v>0.59595959595959602</v>
      </c>
      <c r="BB42" s="32">
        <f>'Wang 2022 RTK CNV'!BC42/'Wang 2022 RTK CNV'!$B42</f>
        <v>0.89393939393939392</v>
      </c>
      <c r="BC42" s="32">
        <f>'Wang 2022 RTK CNV'!BD42/'Wang 2022 RTK CNV'!$B42</f>
        <v>0.59595959595959602</v>
      </c>
      <c r="BD42" s="32">
        <f>'Wang 2022 RTK CNV'!BE42/'Wang 2022 RTK CNV'!$B42</f>
        <v>0.59595959595959602</v>
      </c>
      <c r="BE42" s="32">
        <f>'Wang 2022 RTK CNV'!BF42/'Wang 2022 RTK CNV'!$B42</f>
        <v>0.89393939393939392</v>
      </c>
      <c r="BF42" s="32">
        <f>'Wang 2022 RTK CNV'!BG42/'Wang 2022 RTK CNV'!$B42</f>
        <v>0.29797979797979801</v>
      </c>
      <c r="BG42" s="32">
        <f>'Wang 2022 RTK CNV'!BH42/'Wang 2022 RTK CNV'!$B42</f>
        <v>0.59595959595959602</v>
      </c>
      <c r="BH42" s="32">
        <f>'Wang 2022 RTK CNV'!BI42/'Wang 2022 RTK CNV'!$B42</f>
        <v>0.89393939393939392</v>
      </c>
      <c r="BI42" s="32">
        <f>'Wang 2022 RTK CNV'!BJ42/'Wang 2022 RTK CNV'!$B42</f>
        <v>0.89393939393939392</v>
      </c>
      <c r="BJ42" s="32">
        <f>'Wang 2022 RTK CNV'!BK42/'Wang 2022 RTK CNV'!$B42</f>
        <v>0.59595959595959602</v>
      </c>
      <c r="BK42" s="32">
        <f>'Wang 2022 RTK CNV'!BL42/'Wang 2022 RTK CNV'!$B42</f>
        <v>0.59595959595959602</v>
      </c>
      <c r="BL42" s="32">
        <f>'Wang 2022 RTK CNV'!BM42/'Wang 2022 RTK CNV'!$B42</f>
        <v>0.29797979797979801</v>
      </c>
      <c r="BM42" s="32">
        <f>'Wang 2022 RTK CNV'!BN42/'Wang 2022 RTK CNV'!$B42</f>
        <v>0.59595959595959602</v>
      </c>
      <c r="BN42" s="32">
        <f>'Wang 2022 RTK CNV'!BO42/'Wang 2022 RTK CNV'!$B42</f>
        <v>0.89393939393939392</v>
      </c>
      <c r="BO42" s="32">
        <f>'Wang 2022 RTK CNV'!BP42/'Wang 2022 RTK CNV'!$B42</f>
        <v>0.59595959595959602</v>
      </c>
      <c r="BP42" s="32">
        <f>'Wang 2022 RTK CNV'!BQ42/'Wang 2022 RTK CNV'!$B42</f>
        <v>0.59595959595959602</v>
      </c>
      <c r="BQ42" s="32">
        <f>'Wang 2022 RTK CNV'!BR42/'Wang 2022 RTK CNV'!$B42</f>
        <v>0.89393939393939392</v>
      </c>
      <c r="BR42" s="32">
        <f>'Wang 2022 RTK CNV'!BS42/'Wang 2022 RTK CNV'!$B42</f>
        <v>0.59595959595959602</v>
      </c>
      <c r="BS42" s="32">
        <f>'Wang 2022 RTK CNV'!BT42/'Wang 2022 RTK CNV'!$B42</f>
        <v>0.59595959595959602</v>
      </c>
    </row>
    <row r="43" spans="1:71" x14ac:dyDescent="0.25">
      <c r="A43" s="31" t="s">
        <v>316</v>
      </c>
      <c r="B43" s="32">
        <f>'Wang 2022 RTK CNV'!C43/'Wang 2022 RTK CNV'!$B43</f>
        <v>0.55483870967741933</v>
      </c>
      <c r="C43" s="32">
        <f>'Wang 2022 RTK CNV'!D43/'Wang 2022 RTK CNV'!$B43</f>
        <v>1.1096774193548387</v>
      </c>
      <c r="D43" s="32">
        <f>'Wang 2022 RTK CNV'!E43/'Wang 2022 RTK CNV'!$B43</f>
        <v>1.1096774193548387</v>
      </c>
      <c r="E43" s="32">
        <f>'Wang 2022 RTK CNV'!F43/'Wang 2022 RTK CNV'!$B43</f>
        <v>0.55483870967741933</v>
      </c>
      <c r="F43" s="32">
        <f>'Wang 2022 RTK CNV'!G43/'Wang 2022 RTK CNV'!$B43</f>
        <v>1.1096774193548387</v>
      </c>
      <c r="G43" s="32">
        <f>'Wang 2022 RTK CNV'!H43/'Wang 2022 RTK CNV'!$B43</f>
        <v>1.1096774193548387</v>
      </c>
      <c r="H43" s="32">
        <f>'Wang 2022 RTK CNV'!I43/'Wang 2022 RTK CNV'!$B43</f>
        <v>1.1096774193548387</v>
      </c>
      <c r="I43" s="32">
        <f>'Wang 2022 RTK CNV'!J43/'Wang 2022 RTK CNV'!$B43</f>
        <v>0.83225806451612894</v>
      </c>
      <c r="J43" s="32">
        <f>'Wang 2022 RTK CNV'!K43/'Wang 2022 RTK CNV'!$B43</f>
        <v>0.83225806451612894</v>
      </c>
      <c r="K43" s="32">
        <f>'Wang 2022 RTK CNV'!L43/'Wang 2022 RTK CNV'!$B43</f>
        <v>0.83225806451612894</v>
      </c>
      <c r="L43" s="32">
        <f>'Wang 2022 RTK CNV'!M43/'Wang 2022 RTK CNV'!$B43</f>
        <v>0.83225806451612894</v>
      </c>
      <c r="M43" s="32">
        <f>'Wang 2022 RTK CNV'!N43/'Wang 2022 RTK CNV'!$B43</f>
        <v>1.1096774193548387</v>
      </c>
      <c r="N43" s="32">
        <f>'Wang 2022 RTK CNV'!O43/'Wang 2022 RTK CNV'!$B43</f>
        <v>1.1096774193548387</v>
      </c>
      <c r="O43" s="32">
        <f>'Wang 2022 RTK CNV'!P43/'Wang 2022 RTK CNV'!$B43</f>
        <v>0.83225806451612894</v>
      </c>
      <c r="P43" s="32">
        <f>'Wang 2022 RTK CNV'!Q43/'Wang 2022 RTK CNV'!$B43</f>
        <v>1.1096774193548387</v>
      </c>
      <c r="Q43" s="32">
        <f>'Wang 2022 RTK CNV'!R43/'Wang 2022 RTK CNV'!$B43</f>
        <v>0.83225806451612894</v>
      </c>
      <c r="R43" s="32">
        <f>'Wang 2022 RTK CNV'!S43/'Wang 2022 RTK CNV'!$B43</f>
        <v>0.83225806451612894</v>
      </c>
      <c r="S43" s="32">
        <f>'Wang 2022 RTK CNV'!T43/'Wang 2022 RTK CNV'!$B43</f>
        <v>0.83225806451612894</v>
      </c>
      <c r="T43" s="32">
        <f>'Wang 2022 RTK CNV'!U43/'Wang 2022 RTK CNV'!$B43</f>
        <v>0.83225806451612894</v>
      </c>
      <c r="U43" s="32">
        <f>'Wang 2022 RTK CNV'!V43/'Wang 2022 RTK CNV'!$B43</f>
        <v>0.83225806451612894</v>
      </c>
      <c r="V43" s="32">
        <f>'Wang 2022 RTK CNV'!W43/'Wang 2022 RTK CNV'!$B43</f>
        <v>0.83225806451612894</v>
      </c>
      <c r="W43" s="32">
        <f>'Wang 2022 RTK CNV'!X43/'Wang 2022 RTK CNV'!$B43</f>
        <v>1.3870967741935483</v>
      </c>
      <c r="X43" s="32">
        <f>'Wang 2022 RTK CNV'!Y43/'Wang 2022 RTK CNV'!$B43</f>
        <v>1.1096774193548387</v>
      </c>
      <c r="Y43" s="32">
        <f>'Wang 2022 RTK CNV'!Z43/'Wang 2022 RTK CNV'!$B43</f>
        <v>1.1096774193548387</v>
      </c>
      <c r="Z43" s="32">
        <f>'Wang 2022 RTK CNV'!AA43/'Wang 2022 RTK CNV'!$B43</f>
        <v>1.1096774193548387</v>
      </c>
      <c r="AA43" s="32">
        <f>'Wang 2022 RTK CNV'!AB43/'Wang 2022 RTK CNV'!$B43</f>
        <v>0.83225806451612894</v>
      </c>
      <c r="AB43" s="32">
        <f>'Wang 2022 RTK CNV'!AC43/'Wang 2022 RTK CNV'!$B43</f>
        <v>0.83225806451612894</v>
      </c>
      <c r="AC43" s="32">
        <f>'Wang 2022 RTK CNV'!AD43/'Wang 2022 RTK CNV'!$B43</f>
        <v>0.83225806451612894</v>
      </c>
      <c r="AD43" s="32">
        <f>'Wang 2022 RTK CNV'!AE43/'Wang 2022 RTK CNV'!$B43</f>
        <v>0.83225806451612894</v>
      </c>
      <c r="AE43" s="32">
        <f>'Wang 2022 RTK CNV'!AF43/'Wang 2022 RTK CNV'!$B43</f>
        <v>1.1096774193548387</v>
      </c>
      <c r="AF43" s="32">
        <f>'Wang 2022 RTK CNV'!AG43/'Wang 2022 RTK CNV'!$B43</f>
        <v>0.83225806451612894</v>
      </c>
      <c r="AG43" s="32">
        <f>'Wang 2022 RTK CNV'!AH43/'Wang 2022 RTK CNV'!$B43</f>
        <v>1.1096774193548387</v>
      </c>
      <c r="AH43" s="32">
        <f>'Wang 2022 RTK CNV'!AI43/'Wang 2022 RTK CNV'!$B43</f>
        <v>1.1096774193548387</v>
      </c>
      <c r="AI43" s="32">
        <f>'Wang 2022 RTK CNV'!AJ43/'Wang 2022 RTK CNV'!$B43</f>
        <v>0.55483870967741933</v>
      </c>
      <c r="AJ43" s="32">
        <f>'Wang 2022 RTK CNV'!AK43/'Wang 2022 RTK CNV'!$B43</f>
        <v>1.1096774193548387</v>
      </c>
      <c r="AK43" s="32">
        <f>'Wang 2022 RTK CNV'!AL43/'Wang 2022 RTK CNV'!$B43</f>
        <v>0.83225806451612894</v>
      </c>
      <c r="AL43" s="32">
        <f>'Wang 2022 RTK CNV'!AM43/'Wang 2022 RTK CNV'!$B43</f>
        <v>0.83225806451612894</v>
      </c>
      <c r="AM43" s="32">
        <f>'Wang 2022 RTK CNV'!AN43/'Wang 2022 RTK CNV'!$B43</f>
        <v>1.3870967741935483</v>
      </c>
      <c r="AN43" s="32">
        <f>'Wang 2022 RTK CNV'!AO43/'Wang 2022 RTK CNV'!$B43</f>
        <v>0.83225806451612894</v>
      </c>
      <c r="AO43" s="32">
        <f>'Wang 2022 RTK CNV'!AP43/'Wang 2022 RTK CNV'!$B43</f>
        <v>0.83225806451612894</v>
      </c>
      <c r="AP43" s="32">
        <f>'Wang 2022 RTK CNV'!AQ43/'Wang 2022 RTK CNV'!$B43</f>
        <v>1.1096774193548387</v>
      </c>
      <c r="AQ43" s="32">
        <f>'Wang 2022 RTK CNV'!AR43/'Wang 2022 RTK CNV'!$B43</f>
        <v>1.1096774193548387</v>
      </c>
      <c r="AR43" s="32">
        <f>'Wang 2022 RTK CNV'!AS43/'Wang 2022 RTK CNV'!$B43</f>
        <v>9.9870967741935477</v>
      </c>
      <c r="AS43" s="32">
        <f>'Wang 2022 RTK CNV'!AT43/'Wang 2022 RTK CNV'!$B43</f>
        <v>0.83225806451612894</v>
      </c>
      <c r="AT43" s="32">
        <f>'Wang 2022 RTK CNV'!AU43/'Wang 2022 RTK CNV'!$B43</f>
        <v>0.83225806451612894</v>
      </c>
      <c r="AU43" s="32">
        <f>'Wang 2022 RTK CNV'!AV43/'Wang 2022 RTK CNV'!$B43</f>
        <v>1.1096774193548387</v>
      </c>
      <c r="AV43" s="32">
        <f>'Wang 2022 RTK CNV'!AW43/'Wang 2022 RTK CNV'!$B43</f>
        <v>0.83225806451612894</v>
      </c>
      <c r="AW43" s="32">
        <f>'Wang 2022 RTK CNV'!AX43/'Wang 2022 RTK CNV'!$B43</f>
        <v>11.374193548387096</v>
      </c>
      <c r="AX43" s="32">
        <f>'Wang 2022 RTK CNV'!AY43/'Wang 2022 RTK CNV'!$B43</f>
        <v>1.1096774193548387</v>
      </c>
      <c r="AY43" s="32">
        <f>'Wang 2022 RTK CNV'!AZ43/'Wang 2022 RTK CNV'!$B43</f>
        <v>11.374193548387096</v>
      </c>
      <c r="AZ43" s="32">
        <f>'Wang 2022 RTK CNV'!BA43/'Wang 2022 RTK CNV'!$B43</f>
        <v>11.374193548387096</v>
      </c>
      <c r="BA43" s="32">
        <f>'Wang 2022 RTK CNV'!BB43/'Wang 2022 RTK CNV'!$B43</f>
        <v>29.129032258064516</v>
      </c>
      <c r="BB43" s="32">
        <f>'Wang 2022 RTK CNV'!BC43/'Wang 2022 RTK CNV'!$B43</f>
        <v>1.1096774193548387</v>
      </c>
      <c r="BC43" s="32">
        <f>'Wang 2022 RTK CNV'!BD43/'Wang 2022 RTK CNV'!$B43</f>
        <v>1.1096774193548387</v>
      </c>
      <c r="BD43" s="32">
        <f>'Wang 2022 RTK CNV'!BE43/'Wang 2022 RTK CNV'!$B43</f>
        <v>1.1096774193548387</v>
      </c>
      <c r="BE43" s="32">
        <f>'Wang 2022 RTK CNV'!BF43/'Wang 2022 RTK CNV'!$B43</f>
        <v>1.1096774193548387</v>
      </c>
      <c r="BF43" s="32">
        <f>'Wang 2022 RTK CNV'!BG43/'Wang 2022 RTK CNV'!$B43</f>
        <v>3.6064516129032258</v>
      </c>
      <c r="BG43" s="32">
        <f>'Wang 2022 RTK CNV'!BH43/'Wang 2022 RTK CNV'!$B43</f>
        <v>1.1096774193548387</v>
      </c>
      <c r="BH43" s="32">
        <f>'Wang 2022 RTK CNV'!BI43/'Wang 2022 RTK CNV'!$B43</f>
        <v>1.1096774193548387</v>
      </c>
      <c r="BI43" s="32">
        <f>'Wang 2022 RTK CNV'!BJ43/'Wang 2022 RTK CNV'!$B43</f>
        <v>1.1096774193548387</v>
      </c>
      <c r="BJ43" s="32">
        <f>'Wang 2022 RTK CNV'!BK43/'Wang 2022 RTK CNV'!$B43</f>
        <v>0.83225806451612894</v>
      </c>
      <c r="BK43" s="32">
        <f>'Wang 2022 RTK CNV'!BL43/'Wang 2022 RTK CNV'!$B43</f>
        <v>0.83225806451612894</v>
      </c>
      <c r="BL43" s="32">
        <f>'Wang 2022 RTK CNV'!BM43/'Wang 2022 RTK CNV'!$B43</f>
        <v>1.1096774193548387</v>
      </c>
      <c r="BM43" s="32">
        <f>'Wang 2022 RTK CNV'!BN43/'Wang 2022 RTK CNV'!$B43</f>
        <v>0.83225806451612894</v>
      </c>
      <c r="BN43" s="32">
        <f>'Wang 2022 RTK CNV'!BO43/'Wang 2022 RTK CNV'!$B43</f>
        <v>0.55483870967741933</v>
      </c>
      <c r="BO43" s="32">
        <f>'Wang 2022 RTK CNV'!BP43/'Wang 2022 RTK CNV'!$B43</f>
        <v>0.83225806451612894</v>
      </c>
      <c r="BP43" s="32">
        <f>'Wang 2022 RTK CNV'!BQ43/'Wang 2022 RTK CNV'!$B43</f>
        <v>0.83225806451612894</v>
      </c>
      <c r="BQ43" s="32">
        <f>'Wang 2022 RTK CNV'!BR43/'Wang 2022 RTK CNV'!$B43</f>
        <v>1.3870967741935483</v>
      </c>
      <c r="BR43" s="32">
        <f>'Wang 2022 RTK CNV'!BS43/'Wang 2022 RTK CNV'!$B43</f>
        <v>0.83225806451612894</v>
      </c>
      <c r="BS43" s="32">
        <f>'Wang 2022 RTK CNV'!BT43/'Wang 2022 RTK CNV'!$B43</f>
        <v>0.55483870967741933</v>
      </c>
    </row>
    <row r="44" spans="1:71" x14ac:dyDescent="0.25">
      <c r="A44" s="31" t="s">
        <v>317</v>
      </c>
      <c r="B44" s="32">
        <f>'Wang 2022 RTK CNV'!C44/'Wang 2022 RTK CNV'!$B44</f>
        <v>0.50387596899224807</v>
      </c>
      <c r="C44" s="32">
        <f>'Wang 2022 RTK CNV'!D44/'Wang 2022 RTK CNV'!$B44</f>
        <v>2.0155038759689923</v>
      </c>
      <c r="D44" s="32">
        <f>'Wang 2022 RTK CNV'!E44/'Wang 2022 RTK CNV'!$B44</f>
        <v>1.0077519379844961</v>
      </c>
      <c r="E44" s="32">
        <f>'Wang 2022 RTK CNV'!F44/'Wang 2022 RTK CNV'!$B44</f>
        <v>0.50387596899224807</v>
      </c>
      <c r="F44" s="32">
        <f>'Wang 2022 RTK CNV'!G44/'Wang 2022 RTK CNV'!$B44</f>
        <v>1.0077519379844961</v>
      </c>
      <c r="G44" s="32">
        <f>'Wang 2022 RTK CNV'!H44/'Wang 2022 RTK CNV'!$B44</f>
        <v>1.0077519379844961</v>
      </c>
      <c r="H44" s="32">
        <f>'Wang 2022 RTK CNV'!I44/'Wang 2022 RTK CNV'!$B44</f>
        <v>2.0155038759689923</v>
      </c>
      <c r="I44" s="32">
        <f>'Wang 2022 RTK CNV'!J44/'Wang 2022 RTK CNV'!$B44</f>
        <v>0.7558139534883721</v>
      </c>
      <c r="J44" s="32">
        <f>'Wang 2022 RTK CNV'!K44/'Wang 2022 RTK CNV'!$B44</f>
        <v>0.7558139534883721</v>
      </c>
      <c r="K44" s="32">
        <f>'Wang 2022 RTK CNV'!L44/'Wang 2022 RTK CNV'!$B44</f>
        <v>0.7558139534883721</v>
      </c>
      <c r="L44" s="32">
        <f>'Wang 2022 RTK CNV'!M44/'Wang 2022 RTK CNV'!$B44</f>
        <v>0.7558139534883721</v>
      </c>
      <c r="M44" s="32">
        <f>'Wang 2022 RTK CNV'!N44/'Wang 2022 RTK CNV'!$B44</f>
        <v>1.0077519379844961</v>
      </c>
      <c r="N44" s="32">
        <f>'Wang 2022 RTK CNV'!O44/'Wang 2022 RTK CNV'!$B44</f>
        <v>1.0077519379844961</v>
      </c>
      <c r="O44" s="32">
        <f>'Wang 2022 RTK CNV'!P44/'Wang 2022 RTK CNV'!$B44</f>
        <v>0.7558139534883721</v>
      </c>
      <c r="P44" s="32">
        <f>'Wang 2022 RTK CNV'!Q44/'Wang 2022 RTK CNV'!$B44</f>
        <v>1.0077519379844961</v>
      </c>
      <c r="Q44" s="32">
        <f>'Wang 2022 RTK CNV'!R44/'Wang 2022 RTK CNV'!$B44</f>
        <v>0.7558139534883721</v>
      </c>
      <c r="R44" s="32">
        <f>'Wang 2022 RTK CNV'!S44/'Wang 2022 RTK CNV'!$B44</f>
        <v>0.50387596899224807</v>
      </c>
      <c r="S44" s="32">
        <f>'Wang 2022 RTK CNV'!T44/'Wang 2022 RTK CNV'!$B44</f>
        <v>0.7558139534883721</v>
      </c>
      <c r="T44" s="32">
        <f>'Wang 2022 RTK CNV'!U44/'Wang 2022 RTK CNV'!$B44</f>
        <v>0.7558139534883721</v>
      </c>
      <c r="U44" s="32">
        <f>'Wang 2022 RTK CNV'!V44/'Wang 2022 RTK CNV'!$B44</f>
        <v>0.7558139534883721</v>
      </c>
      <c r="V44" s="32">
        <f>'Wang 2022 RTK CNV'!W44/'Wang 2022 RTK CNV'!$B44</f>
        <v>0.7558139534883721</v>
      </c>
      <c r="W44" s="32">
        <f>'Wang 2022 RTK CNV'!X44/'Wang 2022 RTK CNV'!$B44</f>
        <v>1.0077519379844961</v>
      </c>
      <c r="X44" s="32">
        <f>'Wang 2022 RTK CNV'!Y44/'Wang 2022 RTK CNV'!$B44</f>
        <v>1.0077519379844961</v>
      </c>
      <c r="Y44" s="32">
        <f>'Wang 2022 RTK CNV'!Z44/'Wang 2022 RTK CNV'!$B44</f>
        <v>0.7558139534883721</v>
      </c>
      <c r="Z44" s="32">
        <f>'Wang 2022 RTK CNV'!AA44/'Wang 2022 RTK CNV'!$B44</f>
        <v>0.50387596899224807</v>
      </c>
      <c r="AA44" s="32">
        <f>'Wang 2022 RTK CNV'!AB44/'Wang 2022 RTK CNV'!$B44</f>
        <v>0.7558139534883721</v>
      </c>
      <c r="AB44" s="32">
        <f>'Wang 2022 RTK CNV'!AC44/'Wang 2022 RTK CNV'!$B44</f>
        <v>0.7558139534883721</v>
      </c>
      <c r="AC44" s="32">
        <f>'Wang 2022 RTK CNV'!AD44/'Wang 2022 RTK CNV'!$B44</f>
        <v>0.7558139534883721</v>
      </c>
      <c r="AD44" s="32">
        <f>'Wang 2022 RTK CNV'!AE44/'Wang 2022 RTK CNV'!$B44</f>
        <v>0.7558139534883721</v>
      </c>
      <c r="AE44" s="32">
        <f>'Wang 2022 RTK CNV'!AF44/'Wang 2022 RTK CNV'!$B44</f>
        <v>1.0077519379844961</v>
      </c>
      <c r="AF44" s="32">
        <f>'Wang 2022 RTK CNV'!AG44/'Wang 2022 RTK CNV'!$B44</f>
        <v>1.0077519379844961</v>
      </c>
      <c r="AG44" s="32">
        <f>'Wang 2022 RTK CNV'!AH44/'Wang 2022 RTK CNV'!$B44</f>
        <v>1.0077519379844961</v>
      </c>
      <c r="AH44" s="32">
        <f>'Wang 2022 RTK CNV'!AI44/'Wang 2022 RTK CNV'!$B44</f>
        <v>0.50387596899224807</v>
      </c>
      <c r="AI44" s="32">
        <f>'Wang 2022 RTK CNV'!AJ44/'Wang 2022 RTK CNV'!$B44</f>
        <v>0.50387596899224807</v>
      </c>
      <c r="AJ44" s="32">
        <f>'Wang 2022 RTK CNV'!AK44/'Wang 2022 RTK CNV'!$B44</f>
        <v>1.0077519379844961</v>
      </c>
      <c r="AK44" s="32">
        <f>'Wang 2022 RTK CNV'!AL44/'Wang 2022 RTK CNV'!$B44</f>
        <v>0.50387596899224807</v>
      </c>
      <c r="AL44" s="32">
        <f>'Wang 2022 RTK CNV'!AM44/'Wang 2022 RTK CNV'!$B44</f>
        <v>0.7558139534883721</v>
      </c>
      <c r="AM44" s="32">
        <f>'Wang 2022 RTK CNV'!AN44/'Wang 2022 RTK CNV'!$B44</f>
        <v>1.0077519379844961</v>
      </c>
      <c r="AN44" s="32">
        <f>'Wang 2022 RTK CNV'!AO44/'Wang 2022 RTK CNV'!$B44</f>
        <v>0.7558139534883721</v>
      </c>
      <c r="AO44" s="32">
        <f>'Wang 2022 RTK CNV'!AP44/'Wang 2022 RTK CNV'!$B44</f>
        <v>0.7558139534883721</v>
      </c>
      <c r="AP44" s="32">
        <f>'Wang 2022 RTK CNV'!AQ44/'Wang 2022 RTK CNV'!$B44</f>
        <v>1.0077519379844961</v>
      </c>
      <c r="AQ44" s="32">
        <f>'Wang 2022 RTK CNV'!AR44/'Wang 2022 RTK CNV'!$B44</f>
        <v>1.0077519379844961</v>
      </c>
      <c r="AR44" s="32">
        <f>'Wang 2022 RTK CNV'!AS44/'Wang 2022 RTK CNV'!$B44</f>
        <v>20.65891472868217</v>
      </c>
      <c r="AS44" s="32">
        <f>'Wang 2022 RTK CNV'!AT44/'Wang 2022 RTK CNV'!$B44</f>
        <v>0.7558139534883721</v>
      </c>
      <c r="AT44" s="32">
        <f>'Wang 2022 RTK CNV'!AU44/'Wang 2022 RTK CNV'!$B44</f>
        <v>0.7558139534883721</v>
      </c>
      <c r="AU44" s="32">
        <f>'Wang 2022 RTK CNV'!AV44/'Wang 2022 RTK CNV'!$B44</f>
        <v>0.7558139534883721</v>
      </c>
      <c r="AV44" s="32">
        <f>'Wang 2022 RTK CNV'!AW44/'Wang 2022 RTK CNV'!$B44</f>
        <v>0.7558139534883721</v>
      </c>
      <c r="AW44" s="32">
        <f>'Wang 2022 RTK CNV'!AX44/'Wang 2022 RTK CNV'!$B44</f>
        <v>18.895348837209301</v>
      </c>
      <c r="AX44" s="32">
        <f>'Wang 2022 RTK CNV'!AY44/'Wang 2022 RTK CNV'!$B44</f>
        <v>1.0077519379844961</v>
      </c>
      <c r="AY44" s="32">
        <f>'Wang 2022 RTK CNV'!AZ44/'Wang 2022 RTK CNV'!$B44</f>
        <v>18.895348837209301</v>
      </c>
      <c r="AZ44" s="32">
        <f>'Wang 2022 RTK CNV'!BA44/'Wang 2022 RTK CNV'!$B44</f>
        <v>18.895348837209301</v>
      </c>
      <c r="BA44" s="32">
        <f>'Wang 2022 RTK CNV'!BB44/'Wang 2022 RTK CNV'!$B44</f>
        <v>45.096899224806201</v>
      </c>
      <c r="BB44" s="32">
        <f>'Wang 2022 RTK CNV'!BC44/'Wang 2022 RTK CNV'!$B44</f>
        <v>1.0077519379844961</v>
      </c>
      <c r="BC44" s="32">
        <f>'Wang 2022 RTK CNV'!BD44/'Wang 2022 RTK CNV'!$B44</f>
        <v>1.0077519379844961</v>
      </c>
      <c r="BD44" s="32">
        <f>'Wang 2022 RTK CNV'!BE44/'Wang 2022 RTK CNV'!$B44</f>
        <v>0.7558139534883721</v>
      </c>
      <c r="BE44" s="32">
        <f>'Wang 2022 RTK CNV'!BF44/'Wang 2022 RTK CNV'!$B44</f>
        <v>1.0077519379844961</v>
      </c>
      <c r="BF44" s="32">
        <f>'Wang 2022 RTK CNV'!BG44/'Wang 2022 RTK CNV'!$B44</f>
        <v>1.2596899224806202</v>
      </c>
      <c r="BG44" s="32">
        <f>'Wang 2022 RTK CNV'!BH44/'Wang 2022 RTK CNV'!$B44</f>
        <v>1.0077519379844961</v>
      </c>
      <c r="BH44" s="32">
        <f>'Wang 2022 RTK CNV'!BI44/'Wang 2022 RTK CNV'!$B44</f>
        <v>1.0077519379844961</v>
      </c>
      <c r="BI44" s="32">
        <f>'Wang 2022 RTK CNV'!BJ44/'Wang 2022 RTK CNV'!$B44</f>
        <v>1.0077519379844961</v>
      </c>
      <c r="BJ44" s="32">
        <f>'Wang 2022 RTK CNV'!BK44/'Wang 2022 RTK CNV'!$B44</f>
        <v>0.50387596899224807</v>
      </c>
      <c r="BK44" s="32">
        <f>'Wang 2022 RTK CNV'!BL44/'Wang 2022 RTK CNV'!$B44</f>
        <v>0.7558139534883721</v>
      </c>
      <c r="BL44" s="32">
        <f>'Wang 2022 RTK CNV'!BM44/'Wang 2022 RTK CNV'!$B44</f>
        <v>1.2596899224806202</v>
      </c>
      <c r="BM44" s="32">
        <f>'Wang 2022 RTK CNV'!BN44/'Wang 2022 RTK CNV'!$B44</f>
        <v>0.7558139534883721</v>
      </c>
      <c r="BN44" s="32">
        <f>'Wang 2022 RTK CNV'!BO44/'Wang 2022 RTK CNV'!$B44</f>
        <v>0.50387596899224807</v>
      </c>
      <c r="BO44" s="32">
        <f>'Wang 2022 RTK CNV'!BP44/'Wang 2022 RTK CNV'!$B44</f>
        <v>0.7558139534883721</v>
      </c>
      <c r="BP44" s="32">
        <f>'Wang 2022 RTK CNV'!BQ44/'Wang 2022 RTK CNV'!$B44</f>
        <v>0.7558139534883721</v>
      </c>
      <c r="BQ44" s="32">
        <f>'Wang 2022 RTK CNV'!BR44/'Wang 2022 RTK CNV'!$B44</f>
        <v>1.0077519379844961</v>
      </c>
      <c r="BR44" s="32">
        <f>'Wang 2022 RTK CNV'!BS44/'Wang 2022 RTK CNV'!$B44</f>
        <v>1.0077519379844961</v>
      </c>
      <c r="BS44" s="32">
        <f>'Wang 2022 RTK CNV'!BT44/'Wang 2022 RTK CNV'!$B44</f>
        <v>0.50387596899224807</v>
      </c>
    </row>
    <row r="45" spans="1:71" x14ac:dyDescent="0.25">
      <c r="A45" s="31" t="s">
        <v>318</v>
      </c>
      <c r="B45" s="32">
        <f>'Wang 2022 RTK CNV'!C45/'Wang 2022 RTK CNV'!$B45</f>
        <v>0.67010309278350511</v>
      </c>
      <c r="C45" s="32">
        <f>'Wang 2022 RTK CNV'!D45/'Wang 2022 RTK CNV'!$B45</f>
        <v>0.67010309278350511</v>
      </c>
      <c r="D45" s="32">
        <f>'Wang 2022 RTK CNV'!E45/'Wang 2022 RTK CNV'!$B45</f>
        <v>0.67010309278350511</v>
      </c>
      <c r="E45" s="32">
        <f>'Wang 2022 RTK CNV'!F45/'Wang 2022 RTK CNV'!$B45</f>
        <v>0.67010309278350511</v>
      </c>
      <c r="F45" s="32">
        <f>'Wang 2022 RTK CNV'!G45/'Wang 2022 RTK CNV'!$B45</f>
        <v>0.67010309278350511</v>
      </c>
      <c r="G45" s="32">
        <f>'Wang 2022 RTK CNV'!H45/'Wang 2022 RTK CNV'!$B45</f>
        <v>0.67010309278350511</v>
      </c>
      <c r="H45" s="32">
        <f>'Wang 2022 RTK CNV'!I45/'Wang 2022 RTK CNV'!$B45</f>
        <v>0.67010309278350511</v>
      </c>
      <c r="I45" s="32">
        <f>'Wang 2022 RTK CNV'!J45/'Wang 2022 RTK CNV'!$B45</f>
        <v>0.67010309278350511</v>
      </c>
      <c r="J45" s="32">
        <f>'Wang 2022 RTK CNV'!K45/'Wang 2022 RTK CNV'!$B45</f>
        <v>0.33505154639175255</v>
      </c>
      <c r="K45" s="32">
        <f>'Wang 2022 RTK CNV'!L45/'Wang 2022 RTK CNV'!$B45</f>
        <v>0.33505154639175255</v>
      </c>
      <c r="L45" s="32">
        <f>'Wang 2022 RTK CNV'!M45/'Wang 2022 RTK CNV'!$B45</f>
        <v>0.67010309278350511</v>
      </c>
      <c r="M45" s="32">
        <f>'Wang 2022 RTK CNV'!N45/'Wang 2022 RTK CNV'!$B45</f>
        <v>0.67010309278350511</v>
      </c>
      <c r="N45" s="32">
        <f>'Wang 2022 RTK CNV'!O45/'Wang 2022 RTK CNV'!$B45</f>
        <v>0.67010309278350511</v>
      </c>
      <c r="O45" s="32">
        <f>'Wang 2022 RTK CNV'!P45/'Wang 2022 RTK CNV'!$B45</f>
        <v>0.33505154639175255</v>
      </c>
      <c r="P45" s="32">
        <f>'Wang 2022 RTK CNV'!Q45/'Wang 2022 RTK CNV'!$B45</f>
        <v>0.67010309278350511</v>
      </c>
      <c r="Q45" s="32">
        <f>'Wang 2022 RTK CNV'!R45/'Wang 2022 RTK CNV'!$B45</f>
        <v>0.67010309278350511</v>
      </c>
      <c r="R45" s="32">
        <f>'Wang 2022 RTK CNV'!S45/'Wang 2022 RTK CNV'!$B45</f>
        <v>0.33505154639175255</v>
      </c>
      <c r="S45" s="32">
        <f>'Wang 2022 RTK CNV'!T45/'Wang 2022 RTK CNV'!$B45</f>
        <v>0.67010309278350511</v>
      </c>
      <c r="T45" s="32">
        <f>'Wang 2022 RTK CNV'!U45/'Wang 2022 RTK CNV'!$B45</f>
        <v>0.67010309278350511</v>
      </c>
      <c r="U45" s="32">
        <f>'Wang 2022 RTK CNV'!V45/'Wang 2022 RTK CNV'!$B45</f>
        <v>0.67010309278350511</v>
      </c>
      <c r="V45" s="32">
        <f>'Wang 2022 RTK CNV'!W45/'Wang 2022 RTK CNV'!$B45</f>
        <v>0.67010309278350511</v>
      </c>
      <c r="W45" s="32">
        <f>'Wang 2022 RTK CNV'!X45/'Wang 2022 RTK CNV'!$B45</f>
        <v>0.67010309278350511</v>
      </c>
      <c r="X45" s="32">
        <f>'Wang 2022 RTK CNV'!Y45/'Wang 2022 RTK CNV'!$B45</f>
        <v>1.0051546391752577</v>
      </c>
      <c r="Y45" s="32">
        <f>'Wang 2022 RTK CNV'!Z45/'Wang 2022 RTK CNV'!$B45</f>
        <v>0.33505154639175255</v>
      </c>
      <c r="Z45" s="32">
        <f>'Wang 2022 RTK CNV'!AA45/'Wang 2022 RTK CNV'!$B45</f>
        <v>0.67010309278350511</v>
      </c>
      <c r="AA45" s="32">
        <f>'Wang 2022 RTK CNV'!AB45/'Wang 2022 RTK CNV'!$B45</f>
        <v>0.67010309278350511</v>
      </c>
      <c r="AB45" s="32">
        <f>'Wang 2022 RTK CNV'!AC45/'Wang 2022 RTK CNV'!$B45</f>
        <v>0.67010309278350511</v>
      </c>
      <c r="AC45" s="32">
        <f>'Wang 2022 RTK CNV'!AD45/'Wang 2022 RTK CNV'!$B45</f>
        <v>0.67010309278350511</v>
      </c>
      <c r="AD45" s="32">
        <f>'Wang 2022 RTK CNV'!AE45/'Wang 2022 RTK CNV'!$B45</f>
        <v>1.0051546391752577</v>
      </c>
      <c r="AE45" s="32">
        <f>'Wang 2022 RTK CNV'!AF45/'Wang 2022 RTK CNV'!$B45</f>
        <v>1.0051546391752577</v>
      </c>
      <c r="AF45" s="32">
        <f>'Wang 2022 RTK CNV'!AG45/'Wang 2022 RTK CNV'!$B45</f>
        <v>0.67010309278350511</v>
      </c>
      <c r="AG45" s="32">
        <f>'Wang 2022 RTK CNV'!AH45/'Wang 2022 RTK CNV'!$B45</f>
        <v>1.0051546391752577</v>
      </c>
      <c r="AH45" s="32">
        <f>'Wang 2022 RTK CNV'!AI45/'Wang 2022 RTK CNV'!$B45</f>
        <v>0.67010309278350511</v>
      </c>
      <c r="AI45" s="32">
        <f>'Wang 2022 RTK CNV'!AJ45/'Wang 2022 RTK CNV'!$B45</f>
        <v>0.33505154639175255</v>
      </c>
      <c r="AJ45" s="32">
        <f>'Wang 2022 RTK CNV'!AK45/'Wang 2022 RTK CNV'!$B45</f>
        <v>1.0051546391752577</v>
      </c>
      <c r="AK45" s="32">
        <f>'Wang 2022 RTK CNV'!AL45/'Wang 2022 RTK CNV'!$B45</f>
        <v>0.33505154639175255</v>
      </c>
      <c r="AL45" s="32">
        <f>'Wang 2022 RTK CNV'!AM45/'Wang 2022 RTK CNV'!$B45</f>
        <v>0.67010309278350511</v>
      </c>
      <c r="AM45" s="32">
        <f>'Wang 2022 RTK CNV'!AN45/'Wang 2022 RTK CNV'!$B45</f>
        <v>0.67010309278350511</v>
      </c>
      <c r="AN45" s="32">
        <f>'Wang 2022 RTK CNV'!AO45/'Wang 2022 RTK CNV'!$B45</f>
        <v>0.67010309278350511</v>
      </c>
      <c r="AO45" s="32">
        <f>'Wang 2022 RTK CNV'!AP45/'Wang 2022 RTK CNV'!$B45</f>
        <v>0.67010309278350511</v>
      </c>
      <c r="AP45" s="32">
        <f>'Wang 2022 RTK CNV'!AQ45/'Wang 2022 RTK CNV'!$B45</f>
        <v>0.67010309278350511</v>
      </c>
      <c r="AQ45" s="32">
        <f>'Wang 2022 RTK CNV'!AR45/'Wang 2022 RTK CNV'!$B45</f>
        <v>0.33505154639175255</v>
      </c>
      <c r="AR45" s="32">
        <f>'Wang 2022 RTK CNV'!AS45/'Wang 2022 RTK CNV'!$B45</f>
        <v>8.7113402061855663</v>
      </c>
      <c r="AS45" s="32">
        <f>'Wang 2022 RTK CNV'!AT45/'Wang 2022 RTK CNV'!$B45</f>
        <v>0.67010309278350511</v>
      </c>
      <c r="AT45" s="32">
        <f>'Wang 2022 RTK CNV'!AU45/'Wang 2022 RTK CNV'!$B45</f>
        <v>1.0051546391752577</v>
      </c>
      <c r="AU45" s="32">
        <f>'Wang 2022 RTK CNV'!AV45/'Wang 2022 RTK CNV'!$B45</f>
        <v>0.67010309278350511</v>
      </c>
      <c r="AV45" s="32">
        <f>'Wang 2022 RTK CNV'!AW45/'Wang 2022 RTK CNV'!$B45</f>
        <v>0.67010309278350511</v>
      </c>
      <c r="AW45" s="32">
        <f>'Wang 2022 RTK CNV'!AX45/'Wang 2022 RTK CNV'!$B45</f>
        <v>10.721649484536082</v>
      </c>
      <c r="AX45" s="32">
        <f>'Wang 2022 RTK CNV'!AY45/'Wang 2022 RTK CNV'!$B45</f>
        <v>0.67010309278350511</v>
      </c>
      <c r="AY45" s="32">
        <f>'Wang 2022 RTK CNV'!AZ45/'Wang 2022 RTK CNV'!$B45</f>
        <v>10.721649484536082</v>
      </c>
      <c r="AZ45" s="32">
        <f>'Wang 2022 RTK CNV'!BA45/'Wang 2022 RTK CNV'!$B45</f>
        <v>10.721649484536082</v>
      </c>
      <c r="BA45" s="32">
        <f>'Wang 2022 RTK CNV'!BB45/'Wang 2022 RTK CNV'!$B45</f>
        <v>30.824742268041238</v>
      </c>
      <c r="BB45" s="32">
        <f>'Wang 2022 RTK CNV'!BC45/'Wang 2022 RTK CNV'!$B45</f>
        <v>0.67010309278350511</v>
      </c>
      <c r="BC45" s="32">
        <f>'Wang 2022 RTK CNV'!BD45/'Wang 2022 RTK CNV'!$B45</f>
        <v>0.67010309278350511</v>
      </c>
      <c r="BD45" s="32">
        <f>'Wang 2022 RTK CNV'!BE45/'Wang 2022 RTK CNV'!$B45</f>
        <v>0.67010309278350511</v>
      </c>
      <c r="BE45" s="32">
        <f>'Wang 2022 RTK CNV'!BF45/'Wang 2022 RTK CNV'!$B45</f>
        <v>0.67010309278350511</v>
      </c>
      <c r="BF45" s="32">
        <f>'Wang 2022 RTK CNV'!BG45/'Wang 2022 RTK CNV'!$B45</f>
        <v>1.3402061855670102</v>
      </c>
      <c r="BG45" s="32">
        <f>'Wang 2022 RTK CNV'!BH45/'Wang 2022 RTK CNV'!$B45</f>
        <v>0.67010309278350511</v>
      </c>
      <c r="BH45" s="32">
        <f>'Wang 2022 RTK CNV'!BI45/'Wang 2022 RTK CNV'!$B45</f>
        <v>0.67010309278350511</v>
      </c>
      <c r="BI45" s="32">
        <f>'Wang 2022 RTK CNV'!BJ45/'Wang 2022 RTK CNV'!$B45</f>
        <v>0.67010309278350511</v>
      </c>
      <c r="BJ45" s="32">
        <f>'Wang 2022 RTK CNV'!BK45/'Wang 2022 RTK CNV'!$B45</f>
        <v>0.33505154639175255</v>
      </c>
      <c r="BK45" s="32">
        <f>'Wang 2022 RTK CNV'!BL45/'Wang 2022 RTK CNV'!$B45</f>
        <v>0.67010309278350511</v>
      </c>
      <c r="BL45" s="32">
        <f>'Wang 2022 RTK CNV'!BM45/'Wang 2022 RTK CNV'!$B45</f>
        <v>0.67010309278350511</v>
      </c>
      <c r="BM45" s="32">
        <f>'Wang 2022 RTK CNV'!BN45/'Wang 2022 RTK CNV'!$B45</f>
        <v>0.67010309278350511</v>
      </c>
      <c r="BN45" s="32">
        <f>'Wang 2022 RTK CNV'!BO45/'Wang 2022 RTK CNV'!$B45</f>
        <v>0.67010309278350511</v>
      </c>
      <c r="BO45" s="32">
        <f>'Wang 2022 RTK CNV'!BP45/'Wang 2022 RTK CNV'!$B45</f>
        <v>0.67010309278350511</v>
      </c>
      <c r="BP45" s="32">
        <f>'Wang 2022 RTK CNV'!BQ45/'Wang 2022 RTK CNV'!$B45</f>
        <v>0.67010309278350511</v>
      </c>
      <c r="BQ45" s="32">
        <f>'Wang 2022 RTK CNV'!BR45/'Wang 2022 RTK CNV'!$B45</f>
        <v>0.67010309278350511</v>
      </c>
      <c r="BR45" s="32">
        <f>'Wang 2022 RTK CNV'!BS45/'Wang 2022 RTK CNV'!$B45</f>
        <v>0.67010309278350511</v>
      </c>
      <c r="BS45" s="32">
        <f>'Wang 2022 RTK CNV'!BT45/'Wang 2022 RTK CNV'!$B45</f>
        <v>0.33505154639175255</v>
      </c>
    </row>
    <row r="46" spans="1:71" x14ac:dyDescent="0.25">
      <c r="A46" s="31" t="s">
        <v>319</v>
      </c>
      <c r="B46" s="32">
        <f>'Wang 2022 RTK CNV'!C46/'Wang 2022 RTK CNV'!$B46</f>
        <v>1.0256410256410258</v>
      </c>
      <c r="C46" s="32">
        <f>'Wang 2022 RTK CNV'!D46/'Wang 2022 RTK CNV'!$B46</f>
        <v>0.68376068376068377</v>
      </c>
      <c r="D46" s="32">
        <f>'Wang 2022 RTK CNV'!E46/'Wang 2022 RTK CNV'!$B46</f>
        <v>1.0256410256410258</v>
      </c>
      <c r="E46" s="32">
        <f>'Wang 2022 RTK CNV'!F46/'Wang 2022 RTK CNV'!$B46</f>
        <v>1.0256410256410258</v>
      </c>
      <c r="F46" s="32">
        <f>'Wang 2022 RTK CNV'!G46/'Wang 2022 RTK CNV'!$B46</f>
        <v>0.68376068376068377</v>
      </c>
      <c r="G46" s="32">
        <f>'Wang 2022 RTK CNV'!H46/'Wang 2022 RTK CNV'!$B46</f>
        <v>1.0256410256410258</v>
      </c>
      <c r="H46" s="32">
        <f>'Wang 2022 RTK CNV'!I46/'Wang 2022 RTK CNV'!$B46</f>
        <v>0.68376068376068377</v>
      </c>
      <c r="I46" s="32">
        <f>'Wang 2022 RTK CNV'!J46/'Wang 2022 RTK CNV'!$B46</f>
        <v>1.3675213675213675</v>
      </c>
      <c r="J46" s="32">
        <f>'Wang 2022 RTK CNV'!K46/'Wang 2022 RTK CNV'!$B46</f>
        <v>1.3675213675213675</v>
      </c>
      <c r="K46" s="32">
        <f>'Wang 2022 RTK CNV'!L46/'Wang 2022 RTK CNV'!$B46</f>
        <v>1.0256410256410258</v>
      </c>
      <c r="L46" s="32">
        <f>'Wang 2022 RTK CNV'!M46/'Wang 2022 RTK CNV'!$B46</f>
        <v>0.68376068376068377</v>
      </c>
      <c r="M46" s="32">
        <f>'Wang 2022 RTK CNV'!N46/'Wang 2022 RTK CNV'!$B46</f>
        <v>1.0256410256410258</v>
      </c>
      <c r="N46" s="32">
        <f>'Wang 2022 RTK CNV'!O46/'Wang 2022 RTK CNV'!$B46</f>
        <v>1.0256410256410258</v>
      </c>
      <c r="O46" s="32">
        <f>'Wang 2022 RTK CNV'!P46/'Wang 2022 RTK CNV'!$B46</f>
        <v>1.0256410256410258</v>
      </c>
      <c r="P46" s="32">
        <f>'Wang 2022 RTK CNV'!Q46/'Wang 2022 RTK CNV'!$B46</f>
        <v>1.0256410256410258</v>
      </c>
      <c r="Q46" s="32">
        <f>'Wang 2022 RTK CNV'!R46/'Wang 2022 RTK CNV'!$B46</f>
        <v>1.0256410256410258</v>
      </c>
      <c r="R46" s="32">
        <f>'Wang 2022 RTK CNV'!S46/'Wang 2022 RTK CNV'!$B46</f>
        <v>1.0256410256410258</v>
      </c>
      <c r="S46" s="32">
        <f>'Wang 2022 RTK CNV'!T46/'Wang 2022 RTK CNV'!$B46</f>
        <v>1.0256410256410258</v>
      </c>
      <c r="T46" s="32">
        <f>'Wang 2022 RTK CNV'!U46/'Wang 2022 RTK CNV'!$B46</f>
        <v>1.3675213675213675</v>
      </c>
      <c r="U46" s="32">
        <f>'Wang 2022 RTK CNV'!V46/'Wang 2022 RTK CNV'!$B46</f>
        <v>1.0256410256410258</v>
      </c>
      <c r="V46" s="32">
        <f>'Wang 2022 RTK CNV'!W46/'Wang 2022 RTK CNV'!$B46</f>
        <v>1.0256410256410258</v>
      </c>
      <c r="W46" s="32">
        <f>'Wang 2022 RTK CNV'!X46/'Wang 2022 RTK CNV'!$B46</f>
        <v>1.3675213675213675</v>
      </c>
      <c r="X46" s="32">
        <f>'Wang 2022 RTK CNV'!Y46/'Wang 2022 RTK CNV'!$B46</f>
        <v>1.0256410256410258</v>
      </c>
      <c r="Y46" s="32">
        <f>'Wang 2022 RTK CNV'!Z46/'Wang 2022 RTK CNV'!$B46</f>
        <v>0.68376068376068377</v>
      </c>
      <c r="Z46" s="32">
        <f>'Wang 2022 RTK CNV'!AA46/'Wang 2022 RTK CNV'!$B46</f>
        <v>1.3675213675213675</v>
      </c>
      <c r="AA46" s="32">
        <f>'Wang 2022 RTK CNV'!AB46/'Wang 2022 RTK CNV'!$B46</f>
        <v>1.3675213675213675</v>
      </c>
      <c r="AB46" s="32">
        <f>'Wang 2022 RTK CNV'!AC46/'Wang 2022 RTK CNV'!$B46</f>
        <v>1.0256410256410258</v>
      </c>
      <c r="AC46" s="32">
        <f>'Wang 2022 RTK CNV'!AD46/'Wang 2022 RTK CNV'!$B46</f>
        <v>0.68376068376068377</v>
      </c>
      <c r="AD46" s="32">
        <f>'Wang 2022 RTK CNV'!AE46/'Wang 2022 RTK CNV'!$B46</f>
        <v>1.0256410256410258</v>
      </c>
      <c r="AE46" s="32">
        <f>'Wang 2022 RTK CNV'!AF46/'Wang 2022 RTK CNV'!$B46</f>
        <v>1.0256410256410258</v>
      </c>
      <c r="AF46" s="32">
        <f>'Wang 2022 RTK CNV'!AG46/'Wang 2022 RTK CNV'!$B46</f>
        <v>1.0256410256410258</v>
      </c>
      <c r="AG46" s="32">
        <f>'Wang 2022 RTK CNV'!AH46/'Wang 2022 RTK CNV'!$B46</f>
        <v>1.0256410256410258</v>
      </c>
      <c r="AH46" s="32">
        <f>'Wang 2022 RTK CNV'!AI46/'Wang 2022 RTK CNV'!$B46</f>
        <v>1.3675213675213675</v>
      </c>
      <c r="AI46" s="32">
        <f>'Wang 2022 RTK CNV'!AJ46/'Wang 2022 RTK CNV'!$B46</f>
        <v>1.0256410256410258</v>
      </c>
      <c r="AJ46" s="32">
        <f>'Wang 2022 RTK CNV'!AK46/'Wang 2022 RTK CNV'!$B46</f>
        <v>1.0256410256410258</v>
      </c>
      <c r="AK46" s="32">
        <f>'Wang 2022 RTK CNV'!AL46/'Wang 2022 RTK CNV'!$B46</f>
        <v>1.0256410256410258</v>
      </c>
      <c r="AL46" s="32">
        <f>'Wang 2022 RTK CNV'!AM46/'Wang 2022 RTK CNV'!$B46</f>
        <v>1.3675213675213675</v>
      </c>
      <c r="AM46" s="32">
        <f>'Wang 2022 RTK CNV'!AN46/'Wang 2022 RTK CNV'!$B46</f>
        <v>1.3675213675213675</v>
      </c>
      <c r="AN46" s="32">
        <f>'Wang 2022 RTK CNV'!AO46/'Wang 2022 RTK CNV'!$B46</f>
        <v>0.68376068376068377</v>
      </c>
      <c r="AO46" s="32">
        <f>'Wang 2022 RTK CNV'!AP46/'Wang 2022 RTK CNV'!$B46</f>
        <v>1.0256410256410258</v>
      </c>
      <c r="AP46" s="32">
        <f>'Wang 2022 RTK CNV'!AQ46/'Wang 2022 RTK CNV'!$B46</f>
        <v>1.0256410256410258</v>
      </c>
      <c r="AQ46" s="32">
        <f>'Wang 2022 RTK CNV'!AR46/'Wang 2022 RTK CNV'!$B46</f>
        <v>1.0256410256410258</v>
      </c>
      <c r="AR46" s="32">
        <f>'Wang 2022 RTK CNV'!AS46/'Wang 2022 RTK CNV'!$B46</f>
        <v>1.0256410256410258</v>
      </c>
      <c r="AS46" s="32">
        <f>'Wang 2022 RTK CNV'!AT46/'Wang 2022 RTK CNV'!$B46</f>
        <v>0.68376068376068377</v>
      </c>
      <c r="AT46" s="32">
        <f>'Wang 2022 RTK CNV'!AU46/'Wang 2022 RTK CNV'!$B46</f>
        <v>1.0256410256410258</v>
      </c>
      <c r="AU46" s="32">
        <f>'Wang 2022 RTK CNV'!AV46/'Wang 2022 RTK CNV'!$B46</f>
        <v>1.0256410256410258</v>
      </c>
      <c r="AV46" s="32">
        <f>'Wang 2022 RTK CNV'!AW46/'Wang 2022 RTK CNV'!$B46</f>
        <v>1.0256410256410258</v>
      </c>
      <c r="AW46" s="32">
        <f>'Wang 2022 RTK CNV'!AX46/'Wang 2022 RTK CNV'!$B46</f>
        <v>1.0256410256410258</v>
      </c>
      <c r="AX46" s="32">
        <f>'Wang 2022 RTK CNV'!AY46/'Wang 2022 RTK CNV'!$B46</f>
        <v>0.68376068376068377</v>
      </c>
      <c r="AY46" s="32">
        <f>'Wang 2022 RTK CNV'!AZ46/'Wang 2022 RTK CNV'!$B46</f>
        <v>1.0256410256410258</v>
      </c>
      <c r="AZ46" s="32">
        <f>'Wang 2022 RTK CNV'!BA46/'Wang 2022 RTK CNV'!$B46</f>
        <v>1.0256410256410258</v>
      </c>
      <c r="BA46" s="32">
        <f>'Wang 2022 RTK CNV'!BB46/'Wang 2022 RTK CNV'!$B46</f>
        <v>1.0256410256410258</v>
      </c>
      <c r="BB46" s="32">
        <f>'Wang 2022 RTK CNV'!BC46/'Wang 2022 RTK CNV'!$B46</f>
        <v>0.68376068376068377</v>
      </c>
      <c r="BC46" s="32">
        <f>'Wang 2022 RTK CNV'!BD46/'Wang 2022 RTK CNV'!$B46</f>
        <v>1.3675213675213675</v>
      </c>
      <c r="BD46" s="32">
        <f>'Wang 2022 RTK CNV'!BE46/'Wang 2022 RTK CNV'!$B46</f>
        <v>1.0256410256410258</v>
      </c>
      <c r="BE46" s="32">
        <f>'Wang 2022 RTK CNV'!BF46/'Wang 2022 RTK CNV'!$B46</f>
        <v>0.68376068376068377</v>
      </c>
      <c r="BF46" s="32">
        <f>'Wang 2022 RTK CNV'!BG46/'Wang 2022 RTK CNV'!$B46</f>
        <v>0.68376068376068377</v>
      </c>
      <c r="BG46" s="32">
        <f>'Wang 2022 RTK CNV'!BH46/'Wang 2022 RTK CNV'!$B46</f>
        <v>1.0256410256410258</v>
      </c>
      <c r="BH46" s="32">
        <f>'Wang 2022 RTK CNV'!BI46/'Wang 2022 RTK CNV'!$B46</f>
        <v>1.0256410256410258</v>
      </c>
      <c r="BI46" s="32">
        <f>'Wang 2022 RTK CNV'!BJ46/'Wang 2022 RTK CNV'!$B46</f>
        <v>0.68376068376068377</v>
      </c>
      <c r="BJ46" s="32">
        <f>'Wang 2022 RTK CNV'!BK46/'Wang 2022 RTK CNV'!$B46</f>
        <v>1.0256410256410258</v>
      </c>
      <c r="BK46" s="32">
        <f>'Wang 2022 RTK CNV'!BL46/'Wang 2022 RTK CNV'!$B46</f>
        <v>1.0256410256410258</v>
      </c>
      <c r="BL46" s="32">
        <f>'Wang 2022 RTK CNV'!BM46/'Wang 2022 RTK CNV'!$B46</f>
        <v>1.0256410256410258</v>
      </c>
      <c r="BM46" s="32">
        <f>'Wang 2022 RTK CNV'!BN46/'Wang 2022 RTK CNV'!$B46</f>
        <v>1.0256410256410258</v>
      </c>
      <c r="BN46" s="32">
        <f>'Wang 2022 RTK CNV'!BO46/'Wang 2022 RTK CNV'!$B46</f>
        <v>1.0256410256410258</v>
      </c>
      <c r="BO46" s="32">
        <f>'Wang 2022 RTK CNV'!BP46/'Wang 2022 RTK CNV'!$B46</f>
        <v>1.3675213675213675</v>
      </c>
      <c r="BP46" s="32">
        <f>'Wang 2022 RTK CNV'!BQ46/'Wang 2022 RTK CNV'!$B46</f>
        <v>1.0256410256410258</v>
      </c>
      <c r="BQ46" s="32">
        <f>'Wang 2022 RTK CNV'!BR46/'Wang 2022 RTK CNV'!$B46</f>
        <v>1.3675213675213675</v>
      </c>
      <c r="BR46" s="32">
        <f>'Wang 2022 RTK CNV'!BS46/'Wang 2022 RTK CNV'!$B46</f>
        <v>1.0256410256410258</v>
      </c>
      <c r="BS46" s="32">
        <f>'Wang 2022 RTK CNV'!BT46/'Wang 2022 RTK CNV'!$B46</f>
        <v>1.0256410256410258</v>
      </c>
    </row>
    <row r="47" spans="1:71" x14ac:dyDescent="0.25">
      <c r="A47" s="31" t="s">
        <v>320</v>
      </c>
      <c r="B47" s="32">
        <f>'Wang 2022 RTK CNV'!C47/'Wang 2022 RTK CNV'!$B47</f>
        <v>0.61784897025171626</v>
      </c>
      <c r="C47" s="32">
        <f>'Wang 2022 RTK CNV'!D47/'Wang 2022 RTK CNV'!$B47</f>
        <v>0.82379862700228834</v>
      </c>
      <c r="D47" s="32">
        <f>'Wang 2022 RTK CNV'!E47/'Wang 2022 RTK CNV'!$B47</f>
        <v>0.61784897025171626</v>
      </c>
      <c r="E47" s="32">
        <f>'Wang 2022 RTK CNV'!F47/'Wang 2022 RTK CNV'!$B47</f>
        <v>0.61784897025171626</v>
      </c>
      <c r="F47" s="32">
        <f>'Wang 2022 RTK CNV'!G47/'Wang 2022 RTK CNV'!$B47</f>
        <v>0.82379862700228834</v>
      </c>
      <c r="G47" s="32">
        <f>'Wang 2022 RTK CNV'!H47/'Wang 2022 RTK CNV'!$B47</f>
        <v>0.61784897025171626</v>
      </c>
      <c r="H47" s="32">
        <f>'Wang 2022 RTK CNV'!I47/'Wang 2022 RTK CNV'!$B47</f>
        <v>0.82379862700228834</v>
      </c>
      <c r="I47" s="32">
        <f>'Wang 2022 RTK CNV'!J47/'Wang 2022 RTK CNV'!$B47</f>
        <v>1.0297482837528604</v>
      </c>
      <c r="J47" s="32">
        <f>'Wang 2022 RTK CNV'!K47/'Wang 2022 RTK CNV'!$B47</f>
        <v>0.61784897025171626</v>
      </c>
      <c r="K47" s="32">
        <f>'Wang 2022 RTK CNV'!L47/'Wang 2022 RTK CNV'!$B47</f>
        <v>0.61784897025171626</v>
      </c>
      <c r="L47" s="32">
        <f>'Wang 2022 RTK CNV'!M47/'Wang 2022 RTK CNV'!$B47</f>
        <v>0.82379862700228834</v>
      </c>
      <c r="M47" s="32">
        <f>'Wang 2022 RTK CNV'!N47/'Wang 2022 RTK CNV'!$B47</f>
        <v>0.61784897025171626</v>
      </c>
      <c r="N47" s="32">
        <f>'Wang 2022 RTK CNV'!O47/'Wang 2022 RTK CNV'!$B47</f>
        <v>1.0297482837528604</v>
      </c>
      <c r="O47" s="32">
        <f>'Wang 2022 RTK CNV'!P47/'Wang 2022 RTK CNV'!$B47</f>
        <v>0.61784897025171626</v>
      </c>
      <c r="P47" s="32">
        <f>'Wang 2022 RTK CNV'!Q47/'Wang 2022 RTK CNV'!$B47</f>
        <v>0.61784897025171626</v>
      </c>
      <c r="Q47" s="32">
        <f>'Wang 2022 RTK CNV'!R47/'Wang 2022 RTK CNV'!$B47</f>
        <v>0.82379862700228834</v>
      </c>
      <c r="R47" s="32">
        <f>'Wang 2022 RTK CNV'!S47/'Wang 2022 RTK CNV'!$B47</f>
        <v>0.82379862700228834</v>
      </c>
      <c r="S47" s="32">
        <f>'Wang 2022 RTK CNV'!T47/'Wang 2022 RTK CNV'!$B47</f>
        <v>1.2356979405034325</v>
      </c>
      <c r="T47" s="32">
        <f>'Wang 2022 RTK CNV'!U47/'Wang 2022 RTK CNV'!$B47</f>
        <v>1.2356979405034325</v>
      </c>
      <c r="U47" s="32">
        <f>'Wang 2022 RTK CNV'!V47/'Wang 2022 RTK CNV'!$B47</f>
        <v>0.82379862700228834</v>
      </c>
      <c r="V47" s="32">
        <f>'Wang 2022 RTK CNV'!W47/'Wang 2022 RTK CNV'!$B47</f>
        <v>0.82379862700228834</v>
      </c>
      <c r="W47" s="32">
        <f>'Wang 2022 RTK CNV'!X47/'Wang 2022 RTK CNV'!$B47</f>
        <v>0.82379862700228834</v>
      </c>
      <c r="X47" s="32">
        <f>'Wang 2022 RTK CNV'!Y47/'Wang 2022 RTK CNV'!$B47</f>
        <v>0.82379862700228834</v>
      </c>
      <c r="Y47" s="32">
        <f>'Wang 2022 RTK CNV'!Z47/'Wang 2022 RTK CNV'!$B47</f>
        <v>0.61784897025171626</v>
      </c>
      <c r="Z47" s="32">
        <f>'Wang 2022 RTK CNV'!AA47/'Wang 2022 RTK CNV'!$B47</f>
        <v>0.61784897025171626</v>
      </c>
      <c r="AA47" s="32">
        <f>'Wang 2022 RTK CNV'!AB47/'Wang 2022 RTK CNV'!$B47</f>
        <v>1.2356979405034325</v>
      </c>
      <c r="AB47" s="32">
        <f>'Wang 2022 RTK CNV'!AC47/'Wang 2022 RTK CNV'!$B47</f>
        <v>0.82379862700228834</v>
      </c>
      <c r="AC47" s="32">
        <f>'Wang 2022 RTK CNV'!AD47/'Wang 2022 RTK CNV'!$B47</f>
        <v>0.61784897025171626</v>
      </c>
      <c r="AD47" s="32">
        <f>'Wang 2022 RTK CNV'!AE47/'Wang 2022 RTK CNV'!$B47</f>
        <v>0.82379862700228834</v>
      </c>
      <c r="AE47" s="32">
        <f>'Wang 2022 RTK CNV'!AF47/'Wang 2022 RTK CNV'!$B47</f>
        <v>0.82379862700228834</v>
      </c>
      <c r="AF47" s="32">
        <f>'Wang 2022 RTK CNV'!AG47/'Wang 2022 RTK CNV'!$B47</f>
        <v>0.61784897025171626</v>
      </c>
      <c r="AG47" s="32">
        <f>'Wang 2022 RTK CNV'!AH47/'Wang 2022 RTK CNV'!$B47</f>
        <v>0.82379862700228834</v>
      </c>
      <c r="AH47" s="32">
        <f>'Wang 2022 RTK CNV'!AI47/'Wang 2022 RTK CNV'!$B47</f>
        <v>0.61784897025171626</v>
      </c>
      <c r="AI47" s="32">
        <f>'Wang 2022 RTK CNV'!AJ47/'Wang 2022 RTK CNV'!$B47</f>
        <v>0.61784897025171626</v>
      </c>
      <c r="AJ47" s="32">
        <f>'Wang 2022 RTK CNV'!AK47/'Wang 2022 RTK CNV'!$B47</f>
        <v>0.82379862700228834</v>
      </c>
      <c r="AK47" s="32">
        <f>'Wang 2022 RTK CNV'!AL47/'Wang 2022 RTK CNV'!$B47</f>
        <v>0.82379862700228834</v>
      </c>
      <c r="AL47" s="32">
        <f>'Wang 2022 RTK CNV'!AM47/'Wang 2022 RTK CNV'!$B47</f>
        <v>1.0297482837528604</v>
      </c>
      <c r="AM47" s="32">
        <f>'Wang 2022 RTK CNV'!AN47/'Wang 2022 RTK CNV'!$B47</f>
        <v>0.82379862700228834</v>
      </c>
      <c r="AN47" s="32">
        <f>'Wang 2022 RTK CNV'!AO47/'Wang 2022 RTK CNV'!$B47</f>
        <v>0.61784897025171626</v>
      </c>
      <c r="AO47" s="32">
        <f>'Wang 2022 RTK CNV'!AP47/'Wang 2022 RTK CNV'!$B47</f>
        <v>0.82379862700228834</v>
      </c>
      <c r="AP47" s="32">
        <f>'Wang 2022 RTK CNV'!AQ47/'Wang 2022 RTK CNV'!$B47</f>
        <v>1.0297482837528604</v>
      </c>
      <c r="AQ47" s="32">
        <f>'Wang 2022 RTK CNV'!AR47/'Wang 2022 RTK CNV'!$B47</f>
        <v>1.2356979405034325</v>
      </c>
      <c r="AR47" s="32">
        <f>'Wang 2022 RTK CNV'!AS47/'Wang 2022 RTK CNV'!$B47</f>
        <v>0.61784897025171626</v>
      </c>
      <c r="AS47" s="32">
        <f>'Wang 2022 RTK CNV'!AT47/'Wang 2022 RTK CNV'!$B47</f>
        <v>0.61784897025171626</v>
      </c>
      <c r="AT47" s="32">
        <f>'Wang 2022 RTK CNV'!AU47/'Wang 2022 RTK CNV'!$B47</f>
        <v>0.82379862700228834</v>
      </c>
      <c r="AU47" s="32">
        <f>'Wang 2022 RTK CNV'!AV47/'Wang 2022 RTK CNV'!$B47</f>
        <v>0.82379862700228834</v>
      </c>
      <c r="AV47" s="32">
        <f>'Wang 2022 RTK CNV'!AW47/'Wang 2022 RTK CNV'!$B47</f>
        <v>1.2356979405034325</v>
      </c>
      <c r="AW47" s="32">
        <f>'Wang 2022 RTK CNV'!AX47/'Wang 2022 RTK CNV'!$B47</f>
        <v>0.61784897025171626</v>
      </c>
      <c r="AX47" s="32">
        <f>'Wang 2022 RTK CNV'!AY47/'Wang 2022 RTK CNV'!$B47</f>
        <v>0.82379862700228834</v>
      </c>
      <c r="AY47" s="32">
        <f>'Wang 2022 RTK CNV'!AZ47/'Wang 2022 RTK CNV'!$B47</f>
        <v>0.61784897025171626</v>
      </c>
      <c r="AZ47" s="32">
        <f>'Wang 2022 RTK CNV'!BA47/'Wang 2022 RTK CNV'!$B47</f>
        <v>0.61784897025171626</v>
      </c>
      <c r="BA47" s="32">
        <f>'Wang 2022 RTK CNV'!BB47/'Wang 2022 RTK CNV'!$B47</f>
        <v>0.61784897025171626</v>
      </c>
      <c r="BB47" s="32">
        <f>'Wang 2022 RTK CNV'!BC47/'Wang 2022 RTK CNV'!$B47</f>
        <v>0.82379862700228834</v>
      </c>
      <c r="BC47" s="32">
        <f>'Wang 2022 RTK CNV'!BD47/'Wang 2022 RTK CNV'!$B47</f>
        <v>0.61784897025171626</v>
      </c>
      <c r="BD47" s="32">
        <f>'Wang 2022 RTK CNV'!BE47/'Wang 2022 RTK CNV'!$B47</f>
        <v>0.61784897025171626</v>
      </c>
      <c r="BE47" s="32">
        <f>'Wang 2022 RTK CNV'!BF47/'Wang 2022 RTK CNV'!$B47</f>
        <v>0.82379862700228834</v>
      </c>
      <c r="BF47" s="32">
        <f>'Wang 2022 RTK CNV'!BG47/'Wang 2022 RTK CNV'!$B47</f>
        <v>0.82379862700228834</v>
      </c>
      <c r="BG47" s="32">
        <f>'Wang 2022 RTK CNV'!BH47/'Wang 2022 RTK CNV'!$B47</f>
        <v>1.0297482837528604</v>
      </c>
      <c r="BH47" s="32">
        <f>'Wang 2022 RTK CNV'!BI47/'Wang 2022 RTK CNV'!$B47</f>
        <v>1.0297482837528604</v>
      </c>
      <c r="BI47" s="32">
        <f>'Wang 2022 RTK CNV'!BJ47/'Wang 2022 RTK CNV'!$B47</f>
        <v>0.82379862700228834</v>
      </c>
      <c r="BJ47" s="32">
        <f>'Wang 2022 RTK CNV'!BK47/'Wang 2022 RTK CNV'!$B47</f>
        <v>0.61784897025171626</v>
      </c>
      <c r="BK47" s="32">
        <f>'Wang 2022 RTK CNV'!BL47/'Wang 2022 RTK CNV'!$B47</f>
        <v>0.61784897025171626</v>
      </c>
      <c r="BL47" s="32">
        <f>'Wang 2022 RTK CNV'!BM47/'Wang 2022 RTK CNV'!$B47</f>
        <v>0.82379862700228834</v>
      </c>
      <c r="BM47" s="32">
        <f>'Wang 2022 RTK CNV'!BN47/'Wang 2022 RTK CNV'!$B47</f>
        <v>1.2356979405034325</v>
      </c>
      <c r="BN47" s="32">
        <f>'Wang 2022 RTK CNV'!BO47/'Wang 2022 RTK CNV'!$B47</f>
        <v>0.82379862700228834</v>
      </c>
      <c r="BO47" s="32">
        <f>'Wang 2022 RTK CNV'!BP47/'Wang 2022 RTK CNV'!$B47</f>
        <v>1.0297482837528604</v>
      </c>
      <c r="BP47" s="32">
        <f>'Wang 2022 RTK CNV'!BQ47/'Wang 2022 RTK CNV'!$B47</f>
        <v>1.2356979405034325</v>
      </c>
      <c r="BQ47" s="32">
        <f>'Wang 2022 RTK CNV'!BR47/'Wang 2022 RTK CNV'!$B47</f>
        <v>0.82379862700228834</v>
      </c>
      <c r="BR47" s="32">
        <f>'Wang 2022 RTK CNV'!BS47/'Wang 2022 RTK CNV'!$B47</f>
        <v>0.61784897025171626</v>
      </c>
      <c r="BS47" s="32">
        <f>'Wang 2022 RTK CNV'!BT47/'Wang 2022 RTK CNV'!$B47</f>
        <v>0.61784897025171626</v>
      </c>
    </row>
    <row r="48" spans="1:71" x14ac:dyDescent="0.25">
      <c r="A48" s="31" t="s">
        <v>321</v>
      </c>
      <c r="B48" s="32">
        <f>'Wang 2022 RTK CNV'!C48/'Wang 2022 RTK CNV'!$B48</f>
        <v>0.52</v>
      </c>
      <c r="C48" s="32">
        <f>'Wang 2022 RTK CNV'!D48/'Wang 2022 RTK CNV'!$B48</f>
        <v>0.26</v>
      </c>
      <c r="D48" s="32">
        <f>'Wang 2022 RTK CNV'!E48/'Wang 2022 RTK CNV'!$B48</f>
        <v>0.78</v>
      </c>
      <c r="E48" s="32">
        <f>'Wang 2022 RTK CNV'!F48/'Wang 2022 RTK CNV'!$B48</f>
        <v>0.52</v>
      </c>
      <c r="F48" s="32">
        <f>'Wang 2022 RTK CNV'!G48/'Wang 2022 RTK CNV'!$B48</f>
        <v>0.26</v>
      </c>
      <c r="G48" s="32">
        <f>'Wang 2022 RTK CNV'!H48/'Wang 2022 RTK CNV'!$B48</f>
        <v>0.52</v>
      </c>
      <c r="H48" s="32">
        <f>'Wang 2022 RTK CNV'!I48/'Wang 2022 RTK CNV'!$B48</f>
        <v>0.26</v>
      </c>
      <c r="I48" s="32">
        <f>'Wang 2022 RTK CNV'!J48/'Wang 2022 RTK CNV'!$B48</f>
        <v>0.52</v>
      </c>
      <c r="J48" s="32">
        <f>'Wang 2022 RTK CNV'!K48/'Wang 2022 RTK CNV'!$B48</f>
        <v>0.52</v>
      </c>
      <c r="K48" s="32">
        <f>'Wang 2022 RTK CNV'!L48/'Wang 2022 RTK CNV'!$B48</f>
        <v>0.52</v>
      </c>
      <c r="L48" s="32">
        <f>'Wang 2022 RTK CNV'!M48/'Wang 2022 RTK CNV'!$B48</f>
        <v>0.52</v>
      </c>
      <c r="M48" s="32">
        <f>'Wang 2022 RTK CNV'!N48/'Wang 2022 RTK CNV'!$B48</f>
        <v>0.78</v>
      </c>
      <c r="N48" s="32">
        <f>'Wang 2022 RTK CNV'!O48/'Wang 2022 RTK CNV'!$B48</f>
        <v>0.52</v>
      </c>
      <c r="O48" s="32">
        <f>'Wang 2022 RTK CNV'!P48/'Wang 2022 RTK CNV'!$B48</f>
        <v>0.52</v>
      </c>
      <c r="P48" s="32">
        <f>'Wang 2022 RTK CNV'!Q48/'Wang 2022 RTK CNV'!$B48</f>
        <v>0.52</v>
      </c>
      <c r="Q48" s="32">
        <f>'Wang 2022 RTK CNV'!R48/'Wang 2022 RTK CNV'!$B48</f>
        <v>0.52</v>
      </c>
      <c r="R48" s="32">
        <f>'Wang 2022 RTK CNV'!S48/'Wang 2022 RTK CNV'!$B48</f>
        <v>0.26</v>
      </c>
      <c r="S48" s="32">
        <f>'Wang 2022 RTK CNV'!T48/'Wang 2022 RTK CNV'!$B48</f>
        <v>0.52</v>
      </c>
      <c r="T48" s="32">
        <f>'Wang 2022 RTK CNV'!U48/'Wang 2022 RTK CNV'!$B48</f>
        <v>0.52</v>
      </c>
      <c r="U48" s="32">
        <f>'Wang 2022 RTK CNV'!V48/'Wang 2022 RTK CNV'!$B48</f>
        <v>0.52</v>
      </c>
      <c r="V48" s="32">
        <f>'Wang 2022 RTK CNV'!W48/'Wang 2022 RTK CNV'!$B48</f>
        <v>0.52</v>
      </c>
      <c r="W48" s="32">
        <f>'Wang 2022 RTK CNV'!X48/'Wang 2022 RTK CNV'!$B48</f>
        <v>0.52</v>
      </c>
      <c r="X48" s="32">
        <f>'Wang 2022 RTK CNV'!Y48/'Wang 2022 RTK CNV'!$B48</f>
        <v>0.52</v>
      </c>
      <c r="Y48" s="32">
        <f>'Wang 2022 RTK CNV'!Z48/'Wang 2022 RTK CNV'!$B48</f>
        <v>0.52</v>
      </c>
      <c r="Z48" s="32">
        <f>'Wang 2022 RTK CNV'!AA48/'Wang 2022 RTK CNV'!$B48</f>
        <v>0.52</v>
      </c>
      <c r="AA48" s="32">
        <f>'Wang 2022 RTK CNV'!AB48/'Wang 2022 RTK CNV'!$B48</f>
        <v>0.52</v>
      </c>
      <c r="AB48" s="32">
        <f>'Wang 2022 RTK CNV'!AC48/'Wang 2022 RTK CNV'!$B48</f>
        <v>0.52</v>
      </c>
      <c r="AC48" s="32">
        <f>'Wang 2022 RTK CNV'!AD48/'Wang 2022 RTK CNV'!$B48</f>
        <v>0.52</v>
      </c>
      <c r="AD48" s="32">
        <f>'Wang 2022 RTK CNV'!AE48/'Wang 2022 RTK CNV'!$B48</f>
        <v>0.52</v>
      </c>
      <c r="AE48" s="32">
        <f>'Wang 2022 RTK CNV'!AF48/'Wang 2022 RTK CNV'!$B48</f>
        <v>0.52</v>
      </c>
      <c r="AF48" s="32">
        <f>'Wang 2022 RTK CNV'!AG48/'Wang 2022 RTK CNV'!$B48</f>
        <v>0.52</v>
      </c>
      <c r="AG48" s="32">
        <f>'Wang 2022 RTK CNV'!AH48/'Wang 2022 RTK CNV'!$B48</f>
        <v>0.52</v>
      </c>
      <c r="AH48" s="32">
        <f>'Wang 2022 RTK CNV'!AI48/'Wang 2022 RTK CNV'!$B48</f>
        <v>0.52</v>
      </c>
      <c r="AI48" s="32">
        <f>'Wang 2022 RTK CNV'!AJ48/'Wang 2022 RTK CNV'!$B48</f>
        <v>0.26</v>
      </c>
      <c r="AJ48" s="32">
        <f>'Wang 2022 RTK CNV'!AK48/'Wang 2022 RTK CNV'!$B48</f>
        <v>0.52</v>
      </c>
      <c r="AK48" s="32">
        <f>'Wang 2022 RTK CNV'!AL48/'Wang 2022 RTK CNV'!$B48</f>
        <v>0.26</v>
      </c>
      <c r="AL48" s="32">
        <f>'Wang 2022 RTK CNV'!AM48/'Wang 2022 RTK CNV'!$B48</f>
        <v>0.52</v>
      </c>
      <c r="AM48" s="32">
        <f>'Wang 2022 RTK CNV'!AN48/'Wang 2022 RTK CNV'!$B48</f>
        <v>0.52</v>
      </c>
      <c r="AN48" s="32">
        <f>'Wang 2022 RTK CNV'!AO48/'Wang 2022 RTK CNV'!$B48</f>
        <v>0.52</v>
      </c>
      <c r="AO48" s="32">
        <f>'Wang 2022 RTK CNV'!AP48/'Wang 2022 RTK CNV'!$B48</f>
        <v>0.52</v>
      </c>
      <c r="AP48" s="32">
        <f>'Wang 2022 RTK CNV'!AQ48/'Wang 2022 RTK CNV'!$B48</f>
        <v>0.52</v>
      </c>
      <c r="AQ48" s="32">
        <f>'Wang 2022 RTK CNV'!AR48/'Wang 2022 RTK CNV'!$B48</f>
        <v>0.52</v>
      </c>
      <c r="AR48" s="32">
        <f>'Wang 2022 RTK CNV'!AS48/'Wang 2022 RTK CNV'!$B48</f>
        <v>4.42</v>
      </c>
      <c r="AS48" s="32">
        <f>'Wang 2022 RTK CNV'!AT48/'Wang 2022 RTK CNV'!$B48</f>
        <v>0.52</v>
      </c>
      <c r="AT48" s="32">
        <f>'Wang 2022 RTK CNV'!AU48/'Wang 2022 RTK CNV'!$B48</f>
        <v>0.52</v>
      </c>
      <c r="AU48" s="32">
        <f>'Wang 2022 RTK CNV'!AV48/'Wang 2022 RTK CNV'!$B48</f>
        <v>0.26</v>
      </c>
      <c r="AV48" s="32">
        <f>'Wang 2022 RTK CNV'!AW48/'Wang 2022 RTK CNV'!$B48</f>
        <v>0.52</v>
      </c>
      <c r="AW48" s="32">
        <f>'Wang 2022 RTK CNV'!AX48/'Wang 2022 RTK CNV'!$B48</f>
        <v>1.56</v>
      </c>
      <c r="AX48" s="32">
        <f>'Wang 2022 RTK CNV'!AY48/'Wang 2022 RTK CNV'!$B48</f>
        <v>0.26</v>
      </c>
      <c r="AY48" s="32">
        <f>'Wang 2022 RTK CNV'!AZ48/'Wang 2022 RTK CNV'!$B48</f>
        <v>1.56</v>
      </c>
      <c r="AZ48" s="32">
        <f>'Wang 2022 RTK CNV'!BA48/'Wang 2022 RTK CNV'!$B48</f>
        <v>1.56</v>
      </c>
      <c r="BA48" s="32">
        <f>'Wang 2022 RTK CNV'!BB48/'Wang 2022 RTK CNV'!$B48</f>
        <v>0.26</v>
      </c>
      <c r="BB48" s="32">
        <f>'Wang 2022 RTK CNV'!BC48/'Wang 2022 RTK CNV'!$B48</f>
        <v>0.26</v>
      </c>
      <c r="BC48" s="32">
        <f>'Wang 2022 RTK CNV'!BD48/'Wang 2022 RTK CNV'!$B48</f>
        <v>0.52</v>
      </c>
      <c r="BD48" s="32">
        <f>'Wang 2022 RTK CNV'!BE48/'Wang 2022 RTK CNV'!$B48</f>
        <v>0.26</v>
      </c>
      <c r="BE48" s="32">
        <f>'Wang 2022 RTK CNV'!BF48/'Wang 2022 RTK CNV'!$B48</f>
        <v>0.26</v>
      </c>
      <c r="BF48" s="32">
        <f>'Wang 2022 RTK CNV'!BG48/'Wang 2022 RTK CNV'!$B48</f>
        <v>0.26</v>
      </c>
      <c r="BG48" s="32">
        <f>'Wang 2022 RTK CNV'!BH48/'Wang 2022 RTK CNV'!$B48</f>
        <v>0.52</v>
      </c>
      <c r="BH48" s="32">
        <f>'Wang 2022 RTK CNV'!BI48/'Wang 2022 RTK CNV'!$B48</f>
        <v>0.52</v>
      </c>
      <c r="BI48" s="32">
        <f>'Wang 2022 RTK CNV'!BJ48/'Wang 2022 RTK CNV'!$B48</f>
        <v>0.26</v>
      </c>
      <c r="BJ48" s="32">
        <f>'Wang 2022 RTK CNV'!BK48/'Wang 2022 RTK CNV'!$B48</f>
        <v>0.26</v>
      </c>
      <c r="BK48" s="32">
        <f>'Wang 2022 RTK CNV'!BL48/'Wang 2022 RTK CNV'!$B48</f>
        <v>0.52</v>
      </c>
      <c r="BL48" s="32">
        <f>'Wang 2022 RTK CNV'!BM48/'Wang 2022 RTK CNV'!$B48</f>
        <v>0.78</v>
      </c>
      <c r="BM48" s="32">
        <f>'Wang 2022 RTK CNV'!BN48/'Wang 2022 RTK CNV'!$B48</f>
        <v>0.52</v>
      </c>
      <c r="BN48" s="32">
        <f>'Wang 2022 RTK CNV'!BO48/'Wang 2022 RTK CNV'!$B48</f>
        <v>0.52</v>
      </c>
      <c r="BO48" s="32">
        <f>'Wang 2022 RTK CNV'!BP48/'Wang 2022 RTK CNV'!$B48</f>
        <v>0.52</v>
      </c>
      <c r="BP48" s="32">
        <f>'Wang 2022 RTK CNV'!BQ48/'Wang 2022 RTK CNV'!$B48</f>
        <v>0.52</v>
      </c>
      <c r="BQ48" s="32">
        <f>'Wang 2022 RTK CNV'!BR48/'Wang 2022 RTK CNV'!$B48</f>
        <v>0.52</v>
      </c>
      <c r="BR48" s="32">
        <f>'Wang 2022 RTK CNV'!BS48/'Wang 2022 RTK CNV'!$B48</f>
        <v>0.52</v>
      </c>
      <c r="BS48" s="32">
        <f>'Wang 2022 RTK CNV'!BT48/'Wang 2022 RTK CNV'!$B48</f>
        <v>0.26</v>
      </c>
    </row>
    <row r="49" spans="1:71" x14ac:dyDescent="0.25">
      <c r="A49" s="31" t="s">
        <v>322</v>
      </c>
      <c r="B49" s="32">
        <f>'Wang 2022 RTK CNV'!C49/'Wang 2022 RTK CNV'!$B49</f>
        <v>0.80632411067193677</v>
      </c>
      <c r="C49" s="32">
        <f>'Wang 2022 RTK CNV'!D49/'Wang 2022 RTK CNV'!$B49</f>
        <v>0.80632411067193677</v>
      </c>
      <c r="D49" s="32">
        <f>'Wang 2022 RTK CNV'!E49/'Wang 2022 RTK CNV'!$B49</f>
        <v>0.80632411067193677</v>
      </c>
      <c r="E49" s="32">
        <f>'Wang 2022 RTK CNV'!F49/'Wang 2022 RTK CNV'!$B49</f>
        <v>0.80632411067193677</v>
      </c>
      <c r="F49" s="32">
        <f>'Wang 2022 RTK CNV'!G49/'Wang 2022 RTK CNV'!$B49</f>
        <v>0.80632411067193677</v>
      </c>
      <c r="G49" s="32">
        <f>'Wang 2022 RTK CNV'!H49/'Wang 2022 RTK CNV'!$B49</f>
        <v>0.80632411067193677</v>
      </c>
      <c r="H49" s="32">
        <f>'Wang 2022 RTK CNV'!I49/'Wang 2022 RTK CNV'!$B49</f>
        <v>0.80632411067193677</v>
      </c>
      <c r="I49" s="32">
        <f>'Wang 2022 RTK CNV'!J49/'Wang 2022 RTK CNV'!$B49</f>
        <v>1.209486166007905</v>
      </c>
      <c r="J49" s="32">
        <f>'Wang 2022 RTK CNV'!K49/'Wang 2022 RTK CNV'!$B49</f>
        <v>0.80632411067193677</v>
      </c>
      <c r="K49" s="32">
        <f>'Wang 2022 RTK CNV'!L49/'Wang 2022 RTK CNV'!$B49</f>
        <v>0.80632411067193677</v>
      </c>
      <c r="L49" s="32">
        <f>'Wang 2022 RTK CNV'!M49/'Wang 2022 RTK CNV'!$B49</f>
        <v>0.40316205533596838</v>
      </c>
      <c r="M49" s="32">
        <f>'Wang 2022 RTK CNV'!N49/'Wang 2022 RTK CNV'!$B49</f>
        <v>0.80632411067193677</v>
      </c>
      <c r="N49" s="32">
        <f>'Wang 2022 RTK CNV'!O49/'Wang 2022 RTK CNV'!$B49</f>
        <v>0.80632411067193677</v>
      </c>
      <c r="O49" s="32">
        <f>'Wang 2022 RTK CNV'!P49/'Wang 2022 RTK CNV'!$B49</f>
        <v>0.80632411067193677</v>
      </c>
      <c r="P49" s="32">
        <f>'Wang 2022 RTK CNV'!Q49/'Wang 2022 RTK CNV'!$B49</f>
        <v>0.80632411067193677</v>
      </c>
      <c r="Q49" s="32">
        <f>'Wang 2022 RTK CNV'!R49/'Wang 2022 RTK CNV'!$B49</f>
        <v>0.80632411067193677</v>
      </c>
      <c r="R49" s="32">
        <f>'Wang 2022 RTK CNV'!S49/'Wang 2022 RTK CNV'!$B49</f>
        <v>0.40316205533596838</v>
      </c>
      <c r="S49" s="32">
        <f>'Wang 2022 RTK CNV'!T49/'Wang 2022 RTK CNV'!$B49</f>
        <v>0.80632411067193677</v>
      </c>
      <c r="T49" s="32">
        <f>'Wang 2022 RTK CNV'!U49/'Wang 2022 RTK CNV'!$B49</f>
        <v>0.80632411067193677</v>
      </c>
      <c r="U49" s="32">
        <f>'Wang 2022 RTK CNV'!V49/'Wang 2022 RTK CNV'!$B49</f>
        <v>0.80632411067193677</v>
      </c>
      <c r="V49" s="32">
        <f>'Wang 2022 RTK CNV'!W49/'Wang 2022 RTK CNV'!$B49</f>
        <v>0.80632411067193677</v>
      </c>
      <c r="W49" s="32">
        <f>'Wang 2022 RTK CNV'!X49/'Wang 2022 RTK CNV'!$B49</f>
        <v>0.80632411067193677</v>
      </c>
      <c r="X49" s="32">
        <f>'Wang 2022 RTK CNV'!Y49/'Wang 2022 RTK CNV'!$B49</f>
        <v>0.80632411067193677</v>
      </c>
      <c r="Y49" s="32">
        <f>'Wang 2022 RTK CNV'!Z49/'Wang 2022 RTK CNV'!$B49</f>
        <v>0.40316205533596838</v>
      </c>
      <c r="Z49" s="32">
        <f>'Wang 2022 RTK CNV'!AA49/'Wang 2022 RTK CNV'!$B49</f>
        <v>0.40316205533596838</v>
      </c>
      <c r="AA49" s="32">
        <f>'Wang 2022 RTK CNV'!AB49/'Wang 2022 RTK CNV'!$B49</f>
        <v>0.80632411067193677</v>
      </c>
      <c r="AB49" s="32">
        <f>'Wang 2022 RTK CNV'!AC49/'Wang 2022 RTK CNV'!$B49</f>
        <v>0.80632411067193677</v>
      </c>
      <c r="AC49" s="32">
        <f>'Wang 2022 RTK CNV'!AD49/'Wang 2022 RTK CNV'!$B49</f>
        <v>0.80632411067193677</v>
      </c>
      <c r="AD49" s="32">
        <f>'Wang 2022 RTK CNV'!AE49/'Wang 2022 RTK CNV'!$B49</f>
        <v>0.80632411067193677</v>
      </c>
      <c r="AE49" s="32">
        <f>'Wang 2022 RTK CNV'!AF49/'Wang 2022 RTK CNV'!$B49</f>
        <v>0.80632411067193677</v>
      </c>
      <c r="AF49" s="32">
        <f>'Wang 2022 RTK CNV'!AG49/'Wang 2022 RTK CNV'!$B49</f>
        <v>0.80632411067193677</v>
      </c>
      <c r="AG49" s="32">
        <f>'Wang 2022 RTK CNV'!AH49/'Wang 2022 RTK CNV'!$B49</f>
        <v>0.80632411067193677</v>
      </c>
      <c r="AH49" s="32">
        <f>'Wang 2022 RTK CNV'!AI49/'Wang 2022 RTK CNV'!$B49</f>
        <v>1.6126482213438735</v>
      </c>
      <c r="AI49" s="32">
        <f>'Wang 2022 RTK CNV'!AJ49/'Wang 2022 RTK CNV'!$B49</f>
        <v>0.40316205533596838</v>
      </c>
      <c r="AJ49" s="32">
        <f>'Wang 2022 RTK CNV'!AK49/'Wang 2022 RTK CNV'!$B49</f>
        <v>0.80632411067193677</v>
      </c>
      <c r="AK49" s="32">
        <f>'Wang 2022 RTK CNV'!AL49/'Wang 2022 RTK CNV'!$B49</f>
        <v>0.40316205533596838</v>
      </c>
      <c r="AL49" s="32">
        <f>'Wang 2022 RTK CNV'!AM49/'Wang 2022 RTK CNV'!$B49</f>
        <v>1.209486166007905</v>
      </c>
      <c r="AM49" s="32">
        <f>'Wang 2022 RTK CNV'!AN49/'Wang 2022 RTK CNV'!$B49</f>
        <v>0.80632411067193677</v>
      </c>
      <c r="AN49" s="32">
        <f>'Wang 2022 RTK CNV'!AO49/'Wang 2022 RTK CNV'!$B49</f>
        <v>0.80632411067193677</v>
      </c>
      <c r="AO49" s="32">
        <f>'Wang 2022 RTK CNV'!AP49/'Wang 2022 RTK CNV'!$B49</f>
        <v>0.80632411067193677</v>
      </c>
      <c r="AP49" s="32">
        <f>'Wang 2022 RTK CNV'!AQ49/'Wang 2022 RTK CNV'!$B49</f>
        <v>0.80632411067193677</v>
      </c>
      <c r="AQ49" s="32">
        <f>'Wang 2022 RTK CNV'!AR49/'Wang 2022 RTK CNV'!$B49</f>
        <v>0.40316205533596838</v>
      </c>
      <c r="AR49" s="32">
        <f>'Wang 2022 RTK CNV'!AS49/'Wang 2022 RTK CNV'!$B49</f>
        <v>6.4505928853754941</v>
      </c>
      <c r="AS49" s="32">
        <f>'Wang 2022 RTK CNV'!AT49/'Wang 2022 RTK CNV'!$B49</f>
        <v>0.80632411067193677</v>
      </c>
      <c r="AT49" s="32">
        <f>'Wang 2022 RTK CNV'!AU49/'Wang 2022 RTK CNV'!$B49</f>
        <v>0.80632411067193677</v>
      </c>
      <c r="AU49" s="32">
        <f>'Wang 2022 RTK CNV'!AV49/'Wang 2022 RTK CNV'!$B49</f>
        <v>0.40316205533596838</v>
      </c>
      <c r="AV49" s="32">
        <f>'Wang 2022 RTK CNV'!AW49/'Wang 2022 RTK CNV'!$B49</f>
        <v>0.80632411067193677</v>
      </c>
      <c r="AW49" s="32">
        <f>'Wang 2022 RTK CNV'!AX49/'Wang 2022 RTK CNV'!$B49</f>
        <v>1.6126482213438735</v>
      </c>
      <c r="AX49" s="32">
        <f>'Wang 2022 RTK CNV'!AY49/'Wang 2022 RTK CNV'!$B49</f>
        <v>0.80632411067193677</v>
      </c>
      <c r="AY49" s="32">
        <f>'Wang 2022 RTK CNV'!AZ49/'Wang 2022 RTK CNV'!$B49</f>
        <v>1.6126482213438735</v>
      </c>
      <c r="AZ49" s="32">
        <f>'Wang 2022 RTK CNV'!BA49/'Wang 2022 RTK CNV'!$B49</f>
        <v>1.6126482213438735</v>
      </c>
      <c r="BA49" s="32">
        <f>'Wang 2022 RTK CNV'!BB49/'Wang 2022 RTK CNV'!$B49</f>
        <v>0.40316205533596838</v>
      </c>
      <c r="BB49" s="32">
        <f>'Wang 2022 RTK CNV'!BC49/'Wang 2022 RTK CNV'!$B49</f>
        <v>0.80632411067193677</v>
      </c>
      <c r="BC49" s="32">
        <f>'Wang 2022 RTK CNV'!BD49/'Wang 2022 RTK CNV'!$B49</f>
        <v>0.80632411067193677</v>
      </c>
      <c r="BD49" s="32">
        <f>'Wang 2022 RTK CNV'!BE49/'Wang 2022 RTK CNV'!$B49</f>
        <v>0.40316205533596838</v>
      </c>
      <c r="BE49" s="32">
        <f>'Wang 2022 RTK CNV'!BF49/'Wang 2022 RTK CNV'!$B49</f>
        <v>0.40316205533596838</v>
      </c>
      <c r="BF49" s="32">
        <f>'Wang 2022 RTK CNV'!BG49/'Wang 2022 RTK CNV'!$B49</f>
        <v>0.40316205533596838</v>
      </c>
      <c r="BG49" s="32">
        <f>'Wang 2022 RTK CNV'!BH49/'Wang 2022 RTK CNV'!$B49</f>
        <v>0.80632411067193677</v>
      </c>
      <c r="BH49" s="32">
        <f>'Wang 2022 RTK CNV'!BI49/'Wang 2022 RTK CNV'!$B49</f>
        <v>1.6126482213438735</v>
      </c>
      <c r="BI49" s="32">
        <f>'Wang 2022 RTK CNV'!BJ49/'Wang 2022 RTK CNV'!$B49</f>
        <v>0.80632411067193677</v>
      </c>
      <c r="BJ49" s="32">
        <f>'Wang 2022 RTK CNV'!BK49/'Wang 2022 RTK CNV'!$B49</f>
        <v>0.40316205533596838</v>
      </c>
      <c r="BK49" s="32">
        <f>'Wang 2022 RTK CNV'!BL49/'Wang 2022 RTK CNV'!$B49</f>
        <v>0.80632411067193677</v>
      </c>
      <c r="BL49" s="32">
        <f>'Wang 2022 RTK CNV'!BM49/'Wang 2022 RTK CNV'!$B49</f>
        <v>1.209486166007905</v>
      </c>
      <c r="BM49" s="32">
        <f>'Wang 2022 RTK CNV'!BN49/'Wang 2022 RTK CNV'!$B49</f>
        <v>0.80632411067193677</v>
      </c>
      <c r="BN49" s="32">
        <f>'Wang 2022 RTK CNV'!BO49/'Wang 2022 RTK CNV'!$B49</f>
        <v>0.40316205533596838</v>
      </c>
      <c r="BO49" s="32">
        <f>'Wang 2022 RTK CNV'!BP49/'Wang 2022 RTK CNV'!$B49</f>
        <v>1.209486166007905</v>
      </c>
      <c r="BP49" s="32">
        <f>'Wang 2022 RTK CNV'!BQ49/'Wang 2022 RTK CNV'!$B49</f>
        <v>0.80632411067193677</v>
      </c>
      <c r="BQ49" s="32">
        <f>'Wang 2022 RTK CNV'!BR49/'Wang 2022 RTK CNV'!$B49</f>
        <v>0.80632411067193677</v>
      </c>
      <c r="BR49" s="32">
        <f>'Wang 2022 RTK CNV'!BS49/'Wang 2022 RTK CNV'!$B49</f>
        <v>0.80632411067193677</v>
      </c>
      <c r="BS49" s="32">
        <f>'Wang 2022 RTK CNV'!BT49/'Wang 2022 RTK CNV'!$B49</f>
        <v>0.40316205533596838</v>
      </c>
    </row>
    <row r="50" spans="1:71" x14ac:dyDescent="0.25">
      <c r="A50" s="31" t="s">
        <v>323</v>
      </c>
      <c r="B50" s="32">
        <f>'Wang 2022 RTK CNV'!C50/'Wang 2022 RTK CNV'!$B50</f>
        <v>1.3607594936708862</v>
      </c>
      <c r="C50" s="32">
        <f>'Wang 2022 RTK CNV'!D50/'Wang 2022 RTK CNV'!$B50</f>
        <v>0.54430379746835444</v>
      </c>
      <c r="D50" s="32">
        <f>'Wang 2022 RTK CNV'!E50/'Wang 2022 RTK CNV'!$B50</f>
        <v>0.81645569620253167</v>
      </c>
      <c r="E50" s="32">
        <f>'Wang 2022 RTK CNV'!F50/'Wang 2022 RTK CNV'!$B50</f>
        <v>1.3607594936708862</v>
      </c>
      <c r="F50" s="32">
        <f>'Wang 2022 RTK CNV'!G50/'Wang 2022 RTK CNV'!$B50</f>
        <v>0.54430379746835444</v>
      </c>
      <c r="G50" s="32">
        <f>'Wang 2022 RTK CNV'!H50/'Wang 2022 RTK CNV'!$B50</f>
        <v>0.81645569620253167</v>
      </c>
      <c r="H50" s="32">
        <f>'Wang 2022 RTK CNV'!I50/'Wang 2022 RTK CNV'!$B50</f>
        <v>0.54430379746835444</v>
      </c>
      <c r="I50" s="32">
        <f>'Wang 2022 RTK CNV'!J50/'Wang 2022 RTK CNV'!$B50</f>
        <v>1.0886075949367089</v>
      </c>
      <c r="J50" s="32">
        <f>'Wang 2022 RTK CNV'!K50/'Wang 2022 RTK CNV'!$B50</f>
        <v>1.0886075949367089</v>
      </c>
      <c r="K50" s="32">
        <f>'Wang 2022 RTK CNV'!L50/'Wang 2022 RTK CNV'!$B50</f>
        <v>0.54430379746835444</v>
      </c>
      <c r="L50" s="32">
        <f>'Wang 2022 RTK CNV'!M50/'Wang 2022 RTK CNV'!$B50</f>
        <v>1.0886075949367089</v>
      </c>
      <c r="M50" s="32">
        <f>'Wang 2022 RTK CNV'!N50/'Wang 2022 RTK CNV'!$B50</f>
        <v>0.81645569620253167</v>
      </c>
      <c r="N50" s="32">
        <f>'Wang 2022 RTK CNV'!O50/'Wang 2022 RTK CNV'!$B50</f>
        <v>1.0886075949367089</v>
      </c>
      <c r="O50" s="32">
        <f>'Wang 2022 RTK CNV'!P50/'Wang 2022 RTK CNV'!$B50</f>
        <v>0.54430379746835444</v>
      </c>
      <c r="P50" s="32">
        <f>'Wang 2022 RTK CNV'!Q50/'Wang 2022 RTK CNV'!$B50</f>
        <v>0.81645569620253167</v>
      </c>
      <c r="Q50" s="32">
        <f>'Wang 2022 RTK CNV'!R50/'Wang 2022 RTK CNV'!$B50</f>
        <v>0.81645569620253167</v>
      </c>
      <c r="R50" s="32">
        <f>'Wang 2022 RTK CNV'!S50/'Wang 2022 RTK CNV'!$B50</f>
        <v>0.81645569620253167</v>
      </c>
      <c r="S50" s="32">
        <f>'Wang 2022 RTK CNV'!T50/'Wang 2022 RTK CNV'!$B50</f>
        <v>1.9050632911392407</v>
      </c>
      <c r="T50" s="32">
        <f>'Wang 2022 RTK CNV'!U50/'Wang 2022 RTK CNV'!$B50</f>
        <v>0.81645569620253167</v>
      </c>
      <c r="U50" s="32">
        <f>'Wang 2022 RTK CNV'!V50/'Wang 2022 RTK CNV'!$B50</f>
        <v>1.9050632911392407</v>
      </c>
      <c r="V50" s="32">
        <f>'Wang 2022 RTK CNV'!W50/'Wang 2022 RTK CNV'!$B50</f>
        <v>1.6329113924050633</v>
      </c>
      <c r="W50" s="32">
        <f>'Wang 2022 RTK CNV'!X50/'Wang 2022 RTK CNV'!$B50</f>
        <v>0.81645569620253167</v>
      </c>
      <c r="X50" s="32">
        <f>'Wang 2022 RTK CNV'!Y50/'Wang 2022 RTK CNV'!$B50</f>
        <v>0.81645569620253167</v>
      </c>
      <c r="Y50" s="32">
        <f>'Wang 2022 RTK CNV'!Z50/'Wang 2022 RTK CNV'!$B50</f>
        <v>0.54430379746835444</v>
      </c>
      <c r="Z50" s="32">
        <f>'Wang 2022 RTK CNV'!AA50/'Wang 2022 RTK CNV'!$B50</f>
        <v>1.0886075949367089</v>
      </c>
      <c r="AA50" s="32">
        <f>'Wang 2022 RTK CNV'!AB50/'Wang 2022 RTK CNV'!$B50</f>
        <v>0.81645569620253167</v>
      </c>
      <c r="AB50" s="32">
        <f>'Wang 2022 RTK CNV'!AC50/'Wang 2022 RTK CNV'!$B50</f>
        <v>1.6329113924050633</v>
      </c>
      <c r="AC50" s="32">
        <f>'Wang 2022 RTK CNV'!AD50/'Wang 2022 RTK CNV'!$B50</f>
        <v>0.54430379746835444</v>
      </c>
      <c r="AD50" s="32">
        <f>'Wang 2022 RTK CNV'!AE50/'Wang 2022 RTK CNV'!$B50</f>
        <v>1.3607594936708862</v>
      </c>
      <c r="AE50" s="32">
        <f>'Wang 2022 RTK CNV'!AF50/'Wang 2022 RTK CNV'!$B50</f>
        <v>0.81645569620253167</v>
      </c>
      <c r="AF50" s="32">
        <f>'Wang 2022 RTK CNV'!AG50/'Wang 2022 RTK CNV'!$B50</f>
        <v>0.81645569620253167</v>
      </c>
      <c r="AG50" s="32">
        <f>'Wang 2022 RTK CNV'!AH50/'Wang 2022 RTK CNV'!$B50</f>
        <v>0.81645569620253167</v>
      </c>
      <c r="AH50" s="32">
        <f>'Wang 2022 RTK CNV'!AI50/'Wang 2022 RTK CNV'!$B50</f>
        <v>1.0886075949367089</v>
      </c>
      <c r="AI50" s="32">
        <f>'Wang 2022 RTK CNV'!AJ50/'Wang 2022 RTK CNV'!$B50</f>
        <v>0.81645569620253167</v>
      </c>
      <c r="AJ50" s="32">
        <f>'Wang 2022 RTK CNV'!AK50/'Wang 2022 RTK CNV'!$B50</f>
        <v>0.81645569620253167</v>
      </c>
      <c r="AK50" s="32">
        <f>'Wang 2022 RTK CNV'!AL50/'Wang 2022 RTK CNV'!$B50</f>
        <v>0.81645569620253167</v>
      </c>
      <c r="AL50" s="32">
        <f>'Wang 2022 RTK CNV'!AM50/'Wang 2022 RTK CNV'!$B50</f>
        <v>1.0886075949367089</v>
      </c>
      <c r="AM50" s="32">
        <f>'Wang 2022 RTK CNV'!AN50/'Wang 2022 RTK CNV'!$B50</f>
        <v>0.81645569620253167</v>
      </c>
      <c r="AN50" s="32">
        <f>'Wang 2022 RTK CNV'!AO50/'Wang 2022 RTK CNV'!$B50</f>
        <v>0.54430379746835444</v>
      </c>
      <c r="AO50" s="32">
        <f>'Wang 2022 RTK CNV'!AP50/'Wang 2022 RTK CNV'!$B50</f>
        <v>1.6329113924050633</v>
      </c>
      <c r="AP50" s="32">
        <f>'Wang 2022 RTK CNV'!AQ50/'Wang 2022 RTK CNV'!$B50</f>
        <v>0.54430379746835444</v>
      </c>
      <c r="AQ50" s="32">
        <f>'Wang 2022 RTK CNV'!AR50/'Wang 2022 RTK CNV'!$B50</f>
        <v>1.9050632911392407</v>
      </c>
      <c r="AR50" s="32">
        <f>'Wang 2022 RTK CNV'!AS50/'Wang 2022 RTK CNV'!$B50</f>
        <v>0.81645569620253167</v>
      </c>
      <c r="AS50" s="32">
        <f>'Wang 2022 RTK CNV'!AT50/'Wang 2022 RTK CNV'!$B50</f>
        <v>0.54430379746835444</v>
      </c>
      <c r="AT50" s="32">
        <f>'Wang 2022 RTK CNV'!AU50/'Wang 2022 RTK CNV'!$B50</f>
        <v>1.3607594936708862</v>
      </c>
      <c r="AU50" s="32">
        <f>'Wang 2022 RTK CNV'!AV50/'Wang 2022 RTK CNV'!$B50</f>
        <v>1.0886075949367089</v>
      </c>
      <c r="AV50" s="32">
        <f>'Wang 2022 RTK CNV'!AW50/'Wang 2022 RTK CNV'!$B50</f>
        <v>1.9050632911392407</v>
      </c>
      <c r="AW50" s="32">
        <f>'Wang 2022 RTK CNV'!AX50/'Wang 2022 RTK CNV'!$B50</f>
        <v>0.81645569620253167</v>
      </c>
      <c r="AX50" s="32">
        <f>'Wang 2022 RTK CNV'!AY50/'Wang 2022 RTK CNV'!$B50</f>
        <v>0.54430379746835444</v>
      </c>
      <c r="AY50" s="32">
        <f>'Wang 2022 RTK CNV'!AZ50/'Wang 2022 RTK CNV'!$B50</f>
        <v>0.81645569620253167</v>
      </c>
      <c r="AZ50" s="32">
        <f>'Wang 2022 RTK CNV'!BA50/'Wang 2022 RTK CNV'!$B50</f>
        <v>0.81645569620253167</v>
      </c>
      <c r="BA50" s="32">
        <f>'Wang 2022 RTK CNV'!BB50/'Wang 2022 RTK CNV'!$B50</f>
        <v>0.81645569620253167</v>
      </c>
      <c r="BB50" s="32">
        <f>'Wang 2022 RTK CNV'!BC50/'Wang 2022 RTK CNV'!$B50</f>
        <v>0.54430379746835444</v>
      </c>
      <c r="BC50" s="32">
        <f>'Wang 2022 RTK CNV'!BD50/'Wang 2022 RTK CNV'!$B50</f>
        <v>1.0886075949367089</v>
      </c>
      <c r="BD50" s="32">
        <f>'Wang 2022 RTK CNV'!BE50/'Wang 2022 RTK CNV'!$B50</f>
        <v>0.81645569620253167</v>
      </c>
      <c r="BE50" s="32">
        <f>'Wang 2022 RTK CNV'!BF50/'Wang 2022 RTK CNV'!$B50</f>
        <v>0.54430379746835444</v>
      </c>
      <c r="BF50" s="32">
        <f>'Wang 2022 RTK CNV'!BG50/'Wang 2022 RTK CNV'!$B50</f>
        <v>0.54430379746835444</v>
      </c>
      <c r="BG50" s="32">
        <f>'Wang 2022 RTK CNV'!BH50/'Wang 2022 RTK CNV'!$B50</f>
        <v>1.0886075949367089</v>
      </c>
      <c r="BH50" s="32">
        <f>'Wang 2022 RTK CNV'!BI50/'Wang 2022 RTK CNV'!$B50</f>
        <v>0.54430379746835444</v>
      </c>
      <c r="BI50" s="32">
        <f>'Wang 2022 RTK CNV'!BJ50/'Wang 2022 RTK CNV'!$B50</f>
        <v>0.54430379746835444</v>
      </c>
      <c r="BJ50" s="32">
        <f>'Wang 2022 RTK CNV'!BK50/'Wang 2022 RTK CNV'!$B50</f>
        <v>0.81645569620253167</v>
      </c>
      <c r="BK50" s="32">
        <f>'Wang 2022 RTK CNV'!BL50/'Wang 2022 RTK CNV'!$B50</f>
        <v>1.0886075949367089</v>
      </c>
      <c r="BL50" s="32">
        <f>'Wang 2022 RTK CNV'!BM50/'Wang 2022 RTK CNV'!$B50</f>
        <v>0.81645569620253167</v>
      </c>
      <c r="BM50" s="32">
        <f>'Wang 2022 RTK CNV'!BN50/'Wang 2022 RTK CNV'!$B50</f>
        <v>1.9050632911392407</v>
      </c>
      <c r="BN50" s="32">
        <f>'Wang 2022 RTK CNV'!BO50/'Wang 2022 RTK CNV'!$B50</f>
        <v>0.81645569620253167</v>
      </c>
      <c r="BO50" s="32">
        <f>'Wang 2022 RTK CNV'!BP50/'Wang 2022 RTK CNV'!$B50</f>
        <v>1.3607594936708862</v>
      </c>
      <c r="BP50" s="32">
        <f>'Wang 2022 RTK CNV'!BQ50/'Wang 2022 RTK CNV'!$B50</f>
        <v>1.9050632911392407</v>
      </c>
      <c r="BQ50" s="32">
        <f>'Wang 2022 RTK CNV'!BR50/'Wang 2022 RTK CNV'!$B50</f>
        <v>0.81645569620253167</v>
      </c>
      <c r="BR50" s="32">
        <f>'Wang 2022 RTK CNV'!BS50/'Wang 2022 RTK CNV'!$B50</f>
        <v>0.81645569620253167</v>
      </c>
      <c r="BS50" s="32">
        <f>'Wang 2022 RTK CNV'!BT50/'Wang 2022 RTK CNV'!$B50</f>
        <v>0.81645569620253167</v>
      </c>
    </row>
    <row r="51" spans="1:71" x14ac:dyDescent="0.25">
      <c r="A51" s="31" t="s">
        <v>324</v>
      </c>
      <c r="B51" s="32">
        <f>'Wang 2022 RTK CNV'!C51/'Wang 2022 RTK CNV'!$B51</f>
        <v>0.94308943089430897</v>
      </c>
      <c r="C51" s="32">
        <f>'Wang 2022 RTK CNV'!D51/'Wang 2022 RTK CNV'!$B51</f>
        <v>0.70731707317073178</v>
      </c>
      <c r="D51" s="32">
        <f>'Wang 2022 RTK CNV'!E51/'Wang 2022 RTK CNV'!$B51</f>
        <v>0.70731707317073178</v>
      </c>
      <c r="E51" s="32">
        <f>'Wang 2022 RTK CNV'!F51/'Wang 2022 RTK CNV'!$B51</f>
        <v>0.94308943089430897</v>
      </c>
      <c r="F51" s="32">
        <f>'Wang 2022 RTK CNV'!G51/'Wang 2022 RTK CNV'!$B51</f>
        <v>0.70731707317073178</v>
      </c>
      <c r="G51" s="32">
        <f>'Wang 2022 RTK CNV'!H51/'Wang 2022 RTK CNV'!$B51</f>
        <v>0.70731707317073178</v>
      </c>
      <c r="H51" s="32">
        <f>'Wang 2022 RTK CNV'!I51/'Wang 2022 RTK CNV'!$B51</f>
        <v>0.70731707317073178</v>
      </c>
      <c r="I51" s="32">
        <f>'Wang 2022 RTK CNV'!J51/'Wang 2022 RTK CNV'!$B51</f>
        <v>0.94308943089430897</v>
      </c>
      <c r="J51" s="32">
        <f>'Wang 2022 RTK CNV'!K51/'Wang 2022 RTK CNV'!$B51</f>
        <v>0.94308943089430897</v>
      </c>
      <c r="K51" s="32">
        <f>'Wang 2022 RTK CNV'!L51/'Wang 2022 RTK CNV'!$B51</f>
        <v>0.70731707317073178</v>
      </c>
      <c r="L51" s="32">
        <f>'Wang 2022 RTK CNV'!M51/'Wang 2022 RTK CNV'!$B51</f>
        <v>0.70731707317073178</v>
      </c>
      <c r="M51" s="32">
        <f>'Wang 2022 RTK CNV'!N51/'Wang 2022 RTK CNV'!$B51</f>
        <v>0.70731707317073178</v>
      </c>
      <c r="N51" s="32">
        <f>'Wang 2022 RTK CNV'!O51/'Wang 2022 RTK CNV'!$B51</f>
        <v>0.94308943089430897</v>
      </c>
      <c r="O51" s="32">
        <f>'Wang 2022 RTK CNV'!P51/'Wang 2022 RTK CNV'!$B51</f>
        <v>0.70731707317073178</v>
      </c>
      <c r="P51" s="32">
        <f>'Wang 2022 RTK CNV'!Q51/'Wang 2022 RTK CNV'!$B51</f>
        <v>0.70731707317073178</v>
      </c>
      <c r="Q51" s="32">
        <f>'Wang 2022 RTK CNV'!R51/'Wang 2022 RTK CNV'!$B51</f>
        <v>0.94308943089430897</v>
      </c>
      <c r="R51" s="32">
        <f>'Wang 2022 RTK CNV'!S51/'Wang 2022 RTK CNV'!$B51</f>
        <v>0.94308943089430897</v>
      </c>
      <c r="S51" s="32">
        <f>'Wang 2022 RTK CNV'!T51/'Wang 2022 RTK CNV'!$B51</f>
        <v>0.70731707317073178</v>
      </c>
      <c r="T51" s="32">
        <f>'Wang 2022 RTK CNV'!U51/'Wang 2022 RTK CNV'!$B51</f>
        <v>0.70731707317073178</v>
      </c>
      <c r="U51" s="32">
        <f>'Wang 2022 RTK CNV'!V51/'Wang 2022 RTK CNV'!$B51</f>
        <v>1.4146341463414636</v>
      </c>
      <c r="V51" s="32">
        <f>'Wang 2022 RTK CNV'!W51/'Wang 2022 RTK CNV'!$B51</f>
        <v>1.4146341463414636</v>
      </c>
      <c r="W51" s="32">
        <f>'Wang 2022 RTK CNV'!X51/'Wang 2022 RTK CNV'!$B51</f>
        <v>0.94308943089430897</v>
      </c>
      <c r="X51" s="32">
        <f>'Wang 2022 RTK CNV'!Y51/'Wang 2022 RTK CNV'!$B51</f>
        <v>0.70731707317073178</v>
      </c>
      <c r="Y51" s="32">
        <f>'Wang 2022 RTK CNV'!Z51/'Wang 2022 RTK CNV'!$B51</f>
        <v>0.47154471544715448</v>
      </c>
      <c r="Z51" s="32">
        <f>'Wang 2022 RTK CNV'!AA51/'Wang 2022 RTK CNV'!$B51</f>
        <v>0.70731707317073178</v>
      </c>
      <c r="AA51" s="32">
        <f>'Wang 2022 RTK CNV'!AB51/'Wang 2022 RTK CNV'!$B51</f>
        <v>0.70731707317073178</v>
      </c>
      <c r="AB51" s="32">
        <f>'Wang 2022 RTK CNV'!AC51/'Wang 2022 RTK CNV'!$B51</f>
        <v>1.4146341463414636</v>
      </c>
      <c r="AC51" s="32">
        <f>'Wang 2022 RTK CNV'!AD51/'Wang 2022 RTK CNV'!$B51</f>
        <v>0.47154471544715448</v>
      </c>
      <c r="AD51" s="32">
        <f>'Wang 2022 RTK CNV'!AE51/'Wang 2022 RTK CNV'!$B51</f>
        <v>0.94308943089430897</v>
      </c>
      <c r="AE51" s="32">
        <f>'Wang 2022 RTK CNV'!AF51/'Wang 2022 RTK CNV'!$B51</f>
        <v>0.70731707317073178</v>
      </c>
      <c r="AF51" s="32">
        <f>'Wang 2022 RTK CNV'!AG51/'Wang 2022 RTK CNV'!$B51</f>
        <v>0.94308943089430897</v>
      </c>
      <c r="AG51" s="32">
        <f>'Wang 2022 RTK CNV'!AH51/'Wang 2022 RTK CNV'!$B51</f>
        <v>0.70731707317073178</v>
      </c>
      <c r="AH51" s="32">
        <f>'Wang 2022 RTK CNV'!AI51/'Wang 2022 RTK CNV'!$B51</f>
        <v>0.70731707317073178</v>
      </c>
      <c r="AI51" s="32">
        <f>'Wang 2022 RTK CNV'!AJ51/'Wang 2022 RTK CNV'!$B51</f>
        <v>0.94308943089430897</v>
      </c>
      <c r="AJ51" s="32">
        <f>'Wang 2022 RTK CNV'!AK51/'Wang 2022 RTK CNV'!$B51</f>
        <v>0.70731707317073178</v>
      </c>
      <c r="AK51" s="32">
        <f>'Wang 2022 RTK CNV'!AL51/'Wang 2022 RTK CNV'!$B51</f>
        <v>0.94308943089430897</v>
      </c>
      <c r="AL51" s="32">
        <f>'Wang 2022 RTK CNV'!AM51/'Wang 2022 RTK CNV'!$B51</f>
        <v>0.94308943089430897</v>
      </c>
      <c r="AM51" s="32">
        <f>'Wang 2022 RTK CNV'!AN51/'Wang 2022 RTK CNV'!$B51</f>
        <v>0.94308943089430897</v>
      </c>
      <c r="AN51" s="32">
        <f>'Wang 2022 RTK CNV'!AO51/'Wang 2022 RTK CNV'!$B51</f>
        <v>0.47154471544715448</v>
      </c>
      <c r="AO51" s="32">
        <f>'Wang 2022 RTK CNV'!AP51/'Wang 2022 RTK CNV'!$B51</f>
        <v>1.4146341463414636</v>
      </c>
      <c r="AP51" s="32">
        <f>'Wang 2022 RTK CNV'!AQ51/'Wang 2022 RTK CNV'!$B51</f>
        <v>0.47154471544715448</v>
      </c>
      <c r="AQ51" s="32">
        <f>'Wang 2022 RTK CNV'!AR51/'Wang 2022 RTK CNV'!$B51</f>
        <v>0.94308943089430897</v>
      </c>
      <c r="AR51" s="32">
        <f>'Wang 2022 RTK CNV'!AS51/'Wang 2022 RTK CNV'!$B51</f>
        <v>0.47154471544715448</v>
      </c>
      <c r="AS51" s="32">
        <f>'Wang 2022 RTK CNV'!AT51/'Wang 2022 RTK CNV'!$B51</f>
        <v>0.47154471544715448</v>
      </c>
      <c r="AT51" s="32">
        <f>'Wang 2022 RTK CNV'!AU51/'Wang 2022 RTK CNV'!$B51</f>
        <v>0.94308943089430897</v>
      </c>
      <c r="AU51" s="32">
        <f>'Wang 2022 RTK CNV'!AV51/'Wang 2022 RTK CNV'!$B51</f>
        <v>0.70731707317073178</v>
      </c>
      <c r="AV51" s="32">
        <f>'Wang 2022 RTK CNV'!AW51/'Wang 2022 RTK CNV'!$B51</f>
        <v>0.70731707317073178</v>
      </c>
      <c r="AW51" s="32">
        <f>'Wang 2022 RTK CNV'!AX51/'Wang 2022 RTK CNV'!$B51</f>
        <v>2.3577235772357725</v>
      </c>
      <c r="AX51" s="32">
        <f>'Wang 2022 RTK CNV'!AY51/'Wang 2022 RTK CNV'!$B51</f>
        <v>0.70731707317073178</v>
      </c>
      <c r="AY51" s="32">
        <f>'Wang 2022 RTK CNV'!AZ51/'Wang 2022 RTK CNV'!$B51</f>
        <v>2.3577235772357725</v>
      </c>
      <c r="AZ51" s="32">
        <f>'Wang 2022 RTK CNV'!BA51/'Wang 2022 RTK CNV'!$B51</f>
        <v>2.3577235772357725</v>
      </c>
      <c r="BA51" s="32">
        <f>'Wang 2022 RTK CNV'!BB51/'Wang 2022 RTK CNV'!$B51</f>
        <v>0.47154471544715448</v>
      </c>
      <c r="BB51" s="32">
        <f>'Wang 2022 RTK CNV'!BC51/'Wang 2022 RTK CNV'!$B51</f>
        <v>0.70731707317073178</v>
      </c>
      <c r="BC51" s="32">
        <f>'Wang 2022 RTK CNV'!BD51/'Wang 2022 RTK CNV'!$B51</f>
        <v>1.4146341463414636</v>
      </c>
      <c r="BD51" s="32">
        <f>'Wang 2022 RTK CNV'!BE51/'Wang 2022 RTK CNV'!$B51</f>
        <v>0.47154471544715448</v>
      </c>
      <c r="BE51" s="32">
        <f>'Wang 2022 RTK CNV'!BF51/'Wang 2022 RTK CNV'!$B51</f>
        <v>0.70731707317073178</v>
      </c>
      <c r="BF51" s="32">
        <f>'Wang 2022 RTK CNV'!BG51/'Wang 2022 RTK CNV'!$B51</f>
        <v>0.47154471544715448</v>
      </c>
      <c r="BG51" s="32">
        <f>'Wang 2022 RTK CNV'!BH51/'Wang 2022 RTK CNV'!$B51</f>
        <v>0.94308943089430897</v>
      </c>
      <c r="BH51" s="32">
        <f>'Wang 2022 RTK CNV'!BI51/'Wang 2022 RTK CNV'!$B51</f>
        <v>0.47154471544715448</v>
      </c>
      <c r="BI51" s="32">
        <f>'Wang 2022 RTK CNV'!BJ51/'Wang 2022 RTK CNV'!$B51</f>
        <v>0.70731707317073178</v>
      </c>
      <c r="BJ51" s="32">
        <f>'Wang 2022 RTK CNV'!BK51/'Wang 2022 RTK CNV'!$B51</f>
        <v>0.47154471544715448</v>
      </c>
      <c r="BK51" s="32">
        <f>'Wang 2022 RTK CNV'!BL51/'Wang 2022 RTK CNV'!$B51</f>
        <v>1.6504065040650406</v>
      </c>
      <c r="BL51" s="32">
        <f>'Wang 2022 RTK CNV'!BM51/'Wang 2022 RTK CNV'!$B51</f>
        <v>0.70731707317073178</v>
      </c>
      <c r="BM51" s="32">
        <f>'Wang 2022 RTK CNV'!BN51/'Wang 2022 RTK CNV'!$B51</f>
        <v>0.70731707317073178</v>
      </c>
      <c r="BN51" s="32">
        <f>'Wang 2022 RTK CNV'!BO51/'Wang 2022 RTK CNV'!$B51</f>
        <v>0.70731707317073178</v>
      </c>
      <c r="BO51" s="32">
        <f>'Wang 2022 RTK CNV'!BP51/'Wang 2022 RTK CNV'!$B51</f>
        <v>0.94308943089430897</v>
      </c>
      <c r="BP51" s="32">
        <f>'Wang 2022 RTK CNV'!BQ51/'Wang 2022 RTK CNV'!$B51</f>
        <v>0.70731707317073178</v>
      </c>
      <c r="BQ51" s="32">
        <f>'Wang 2022 RTK CNV'!BR51/'Wang 2022 RTK CNV'!$B51</f>
        <v>0.94308943089430897</v>
      </c>
      <c r="BR51" s="32">
        <f>'Wang 2022 RTK CNV'!BS51/'Wang 2022 RTK CNV'!$B51</f>
        <v>0.94308943089430897</v>
      </c>
      <c r="BS51" s="32">
        <f>'Wang 2022 RTK CNV'!BT51/'Wang 2022 RTK CNV'!$B51</f>
        <v>0.94308943089430897</v>
      </c>
    </row>
    <row r="52" spans="1:71" x14ac:dyDescent="0.25">
      <c r="A52" s="31" t="s">
        <v>325</v>
      </c>
      <c r="B52" s="32">
        <f>'Wang 2022 RTK CNV'!C52/'Wang 2022 RTK CNV'!$B52</f>
        <v>0.74213836477987427</v>
      </c>
      <c r="C52" s="32">
        <f>'Wang 2022 RTK CNV'!D52/'Wang 2022 RTK CNV'!$B52</f>
        <v>0.74213836477987427</v>
      </c>
      <c r="D52" s="32">
        <f>'Wang 2022 RTK CNV'!E52/'Wang 2022 RTK CNV'!$B52</f>
        <v>0.74213836477987427</v>
      </c>
      <c r="E52" s="32">
        <f>'Wang 2022 RTK CNV'!F52/'Wang 2022 RTK CNV'!$B52</f>
        <v>0.74213836477987427</v>
      </c>
      <c r="F52" s="32">
        <f>'Wang 2022 RTK CNV'!G52/'Wang 2022 RTK CNV'!$B52</f>
        <v>0.74213836477987427</v>
      </c>
      <c r="G52" s="32">
        <f>'Wang 2022 RTK CNV'!H52/'Wang 2022 RTK CNV'!$B52</f>
        <v>0.74213836477987427</v>
      </c>
      <c r="H52" s="32">
        <f>'Wang 2022 RTK CNV'!I52/'Wang 2022 RTK CNV'!$B52</f>
        <v>0.74213836477987427</v>
      </c>
      <c r="I52" s="32">
        <f>'Wang 2022 RTK CNV'!J52/'Wang 2022 RTK CNV'!$B52</f>
        <v>0.74213836477987427</v>
      </c>
      <c r="J52" s="32">
        <f>'Wang 2022 RTK CNV'!K52/'Wang 2022 RTK CNV'!$B52</f>
        <v>0.74213836477987427</v>
      </c>
      <c r="K52" s="32">
        <f>'Wang 2022 RTK CNV'!L52/'Wang 2022 RTK CNV'!$B52</f>
        <v>0.74213836477987427</v>
      </c>
      <c r="L52" s="32">
        <f>'Wang 2022 RTK CNV'!M52/'Wang 2022 RTK CNV'!$B52</f>
        <v>0.74213836477987427</v>
      </c>
      <c r="M52" s="32">
        <f>'Wang 2022 RTK CNV'!N52/'Wang 2022 RTK CNV'!$B52</f>
        <v>0.74213836477987427</v>
      </c>
      <c r="N52" s="32">
        <f>'Wang 2022 RTK CNV'!O52/'Wang 2022 RTK CNV'!$B52</f>
        <v>0.74213836477987427</v>
      </c>
      <c r="O52" s="32">
        <f>'Wang 2022 RTK CNV'!P52/'Wang 2022 RTK CNV'!$B52</f>
        <v>0.74213836477987427</v>
      </c>
      <c r="P52" s="32">
        <f>'Wang 2022 RTK CNV'!Q52/'Wang 2022 RTK CNV'!$B52</f>
        <v>0.74213836477987427</v>
      </c>
      <c r="Q52" s="32">
        <f>'Wang 2022 RTK CNV'!R52/'Wang 2022 RTK CNV'!$B52</f>
        <v>0.74213836477987427</v>
      </c>
      <c r="R52" s="32">
        <f>'Wang 2022 RTK CNV'!S52/'Wang 2022 RTK CNV'!$B52</f>
        <v>0.74213836477987427</v>
      </c>
      <c r="S52" s="32">
        <f>'Wang 2022 RTK CNV'!T52/'Wang 2022 RTK CNV'!$B52</f>
        <v>0.74213836477987427</v>
      </c>
      <c r="T52" s="32">
        <f>'Wang 2022 RTK CNV'!U52/'Wang 2022 RTK CNV'!$B52</f>
        <v>0.74213836477987427</v>
      </c>
      <c r="U52" s="32">
        <f>'Wang 2022 RTK CNV'!V52/'Wang 2022 RTK CNV'!$B52</f>
        <v>0.37106918238993714</v>
      </c>
      <c r="V52" s="32">
        <f>'Wang 2022 RTK CNV'!W52/'Wang 2022 RTK CNV'!$B52</f>
        <v>1.1132075471698113</v>
      </c>
      <c r="W52" s="32">
        <f>'Wang 2022 RTK CNV'!X52/'Wang 2022 RTK CNV'!$B52</f>
        <v>0.74213836477987427</v>
      </c>
      <c r="X52" s="32">
        <f>'Wang 2022 RTK CNV'!Y52/'Wang 2022 RTK CNV'!$B52</f>
        <v>0.74213836477987427</v>
      </c>
      <c r="Y52" s="32">
        <f>'Wang 2022 RTK CNV'!Z52/'Wang 2022 RTK CNV'!$B52</f>
        <v>0.74213836477987427</v>
      </c>
      <c r="Z52" s="32">
        <f>'Wang 2022 RTK CNV'!AA52/'Wang 2022 RTK CNV'!$B52</f>
        <v>0.74213836477987427</v>
      </c>
      <c r="AA52" s="32">
        <f>'Wang 2022 RTK CNV'!AB52/'Wang 2022 RTK CNV'!$B52</f>
        <v>0.74213836477987427</v>
      </c>
      <c r="AB52" s="32">
        <f>'Wang 2022 RTK CNV'!AC52/'Wang 2022 RTK CNV'!$B52</f>
        <v>1.1132075471698113</v>
      </c>
      <c r="AC52" s="32">
        <f>'Wang 2022 RTK CNV'!AD52/'Wang 2022 RTK CNV'!$B52</f>
        <v>0.74213836477987427</v>
      </c>
      <c r="AD52" s="32">
        <f>'Wang 2022 RTK CNV'!AE52/'Wang 2022 RTK CNV'!$B52</f>
        <v>0.74213836477987427</v>
      </c>
      <c r="AE52" s="32">
        <f>'Wang 2022 RTK CNV'!AF52/'Wang 2022 RTK CNV'!$B52</f>
        <v>0.74213836477987427</v>
      </c>
      <c r="AF52" s="32">
        <f>'Wang 2022 RTK CNV'!AG52/'Wang 2022 RTK CNV'!$B52</f>
        <v>0.74213836477987427</v>
      </c>
      <c r="AG52" s="32">
        <f>'Wang 2022 RTK CNV'!AH52/'Wang 2022 RTK CNV'!$B52</f>
        <v>0.74213836477987427</v>
      </c>
      <c r="AH52" s="32">
        <f>'Wang 2022 RTK CNV'!AI52/'Wang 2022 RTK CNV'!$B52</f>
        <v>0.74213836477987427</v>
      </c>
      <c r="AI52" s="32">
        <f>'Wang 2022 RTK CNV'!AJ52/'Wang 2022 RTK CNV'!$B52</f>
        <v>0.37106918238993714</v>
      </c>
      <c r="AJ52" s="32">
        <f>'Wang 2022 RTK CNV'!AK52/'Wang 2022 RTK CNV'!$B52</f>
        <v>0.74213836477987427</v>
      </c>
      <c r="AK52" s="32">
        <f>'Wang 2022 RTK CNV'!AL52/'Wang 2022 RTK CNV'!$B52</f>
        <v>0.74213836477987427</v>
      </c>
      <c r="AL52" s="32">
        <f>'Wang 2022 RTK CNV'!AM52/'Wang 2022 RTK CNV'!$B52</f>
        <v>0.74213836477987427</v>
      </c>
      <c r="AM52" s="32">
        <f>'Wang 2022 RTK CNV'!AN52/'Wang 2022 RTK CNV'!$B52</f>
        <v>0.74213836477987427</v>
      </c>
      <c r="AN52" s="32">
        <f>'Wang 2022 RTK CNV'!AO52/'Wang 2022 RTK CNV'!$B52</f>
        <v>0.74213836477987427</v>
      </c>
      <c r="AO52" s="32">
        <f>'Wang 2022 RTK CNV'!AP52/'Wang 2022 RTK CNV'!$B52</f>
        <v>1.1132075471698113</v>
      </c>
      <c r="AP52" s="32">
        <f>'Wang 2022 RTK CNV'!AQ52/'Wang 2022 RTK CNV'!$B52</f>
        <v>5.5660377358490569</v>
      </c>
      <c r="AQ52" s="32">
        <f>'Wang 2022 RTK CNV'!AR52/'Wang 2022 RTK CNV'!$B52</f>
        <v>0.74213836477987427</v>
      </c>
      <c r="AR52" s="32">
        <f>'Wang 2022 RTK CNV'!AS52/'Wang 2022 RTK CNV'!$B52</f>
        <v>0.74213836477987427</v>
      </c>
      <c r="AS52" s="32">
        <f>'Wang 2022 RTK CNV'!AT52/'Wang 2022 RTK CNV'!$B52</f>
        <v>0.74213836477987427</v>
      </c>
      <c r="AT52" s="32">
        <f>'Wang 2022 RTK CNV'!AU52/'Wang 2022 RTK CNV'!$B52</f>
        <v>0.74213836477987427</v>
      </c>
      <c r="AU52" s="32">
        <f>'Wang 2022 RTK CNV'!AV52/'Wang 2022 RTK CNV'!$B52</f>
        <v>0.74213836477987427</v>
      </c>
      <c r="AV52" s="32">
        <f>'Wang 2022 RTK CNV'!AW52/'Wang 2022 RTK CNV'!$B52</f>
        <v>0.74213836477987427</v>
      </c>
      <c r="AW52" s="32">
        <f>'Wang 2022 RTK CNV'!AX52/'Wang 2022 RTK CNV'!$B52</f>
        <v>0.74213836477987427</v>
      </c>
      <c r="AX52" s="32">
        <f>'Wang 2022 RTK CNV'!AY52/'Wang 2022 RTK CNV'!$B52</f>
        <v>0.74213836477987427</v>
      </c>
      <c r="AY52" s="32">
        <f>'Wang 2022 RTK CNV'!AZ52/'Wang 2022 RTK CNV'!$B52</f>
        <v>0.74213836477987427</v>
      </c>
      <c r="AZ52" s="32">
        <f>'Wang 2022 RTK CNV'!BA52/'Wang 2022 RTK CNV'!$B52</f>
        <v>0.74213836477987427</v>
      </c>
      <c r="BA52" s="32">
        <f>'Wang 2022 RTK CNV'!BB52/'Wang 2022 RTK CNV'!$B52</f>
        <v>0.74213836477987427</v>
      </c>
      <c r="BB52" s="32">
        <f>'Wang 2022 RTK CNV'!BC52/'Wang 2022 RTK CNV'!$B52</f>
        <v>0.74213836477987427</v>
      </c>
      <c r="BC52" s="32">
        <f>'Wang 2022 RTK CNV'!BD52/'Wang 2022 RTK CNV'!$B52</f>
        <v>1.8553459119496856</v>
      </c>
      <c r="BD52" s="32">
        <f>'Wang 2022 RTK CNV'!BE52/'Wang 2022 RTK CNV'!$B52</f>
        <v>0.74213836477987427</v>
      </c>
      <c r="BE52" s="32">
        <f>'Wang 2022 RTK CNV'!BF52/'Wang 2022 RTK CNV'!$B52</f>
        <v>0.74213836477987427</v>
      </c>
      <c r="BF52" s="32">
        <f>'Wang 2022 RTK CNV'!BG52/'Wang 2022 RTK CNV'!$B52</f>
        <v>0.74213836477987427</v>
      </c>
      <c r="BG52" s="32">
        <f>'Wang 2022 RTK CNV'!BH52/'Wang 2022 RTK CNV'!$B52</f>
        <v>0.74213836477987427</v>
      </c>
      <c r="BH52" s="32">
        <f>'Wang 2022 RTK CNV'!BI52/'Wang 2022 RTK CNV'!$B52</f>
        <v>3.7106918238993711</v>
      </c>
      <c r="BI52" s="32">
        <f>'Wang 2022 RTK CNV'!BJ52/'Wang 2022 RTK CNV'!$B52</f>
        <v>0.74213836477987427</v>
      </c>
      <c r="BJ52" s="32">
        <f>'Wang 2022 RTK CNV'!BK52/'Wang 2022 RTK CNV'!$B52</f>
        <v>0.74213836477987427</v>
      </c>
      <c r="BK52" s="32">
        <f>'Wang 2022 RTK CNV'!BL52/'Wang 2022 RTK CNV'!$B52</f>
        <v>0.74213836477987427</v>
      </c>
      <c r="BL52" s="32">
        <f>'Wang 2022 RTK CNV'!BM52/'Wang 2022 RTK CNV'!$B52</f>
        <v>0.74213836477987427</v>
      </c>
      <c r="BM52" s="32">
        <f>'Wang 2022 RTK CNV'!BN52/'Wang 2022 RTK CNV'!$B52</f>
        <v>0.74213836477987427</v>
      </c>
      <c r="BN52" s="32">
        <f>'Wang 2022 RTK CNV'!BO52/'Wang 2022 RTK CNV'!$B52</f>
        <v>0.74213836477987427</v>
      </c>
      <c r="BO52" s="32">
        <f>'Wang 2022 RTK CNV'!BP52/'Wang 2022 RTK CNV'!$B52</f>
        <v>0.74213836477987427</v>
      </c>
      <c r="BP52" s="32">
        <f>'Wang 2022 RTK CNV'!BQ52/'Wang 2022 RTK CNV'!$B52</f>
        <v>0.74213836477987427</v>
      </c>
      <c r="BQ52" s="32">
        <f>'Wang 2022 RTK CNV'!BR52/'Wang 2022 RTK CNV'!$B52</f>
        <v>0.74213836477987427</v>
      </c>
      <c r="BR52" s="32">
        <f>'Wang 2022 RTK CNV'!BS52/'Wang 2022 RTK CNV'!$B52</f>
        <v>0.74213836477987427</v>
      </c>
      <c r="BS52" s="32">
        <f>'Wang 2022 RTK CNV'!BT52/'Wang 2022 RTK CNV'!$B52</f>
        <v>0.37106918238993714</v>
      </c>
    </row>
    <row r="53" spans="1:71" x14ac:dyDescent="0.25">
      <c r="A53" s="31" t="s">
        <v>326</v>
      </c>
      <c r="B53" s="32">
        <f>'Wang 2022 RTK CNV'!C53/'Wang 2022 RTK CNV'!$B53</f>
        <v>0.64</v>
      </c>
      <c r="C53" s="32">
        <f>'Wang 2022 RTK CNV'!D53/'Wang 2022 RTK CNV'!$B53</f>
        <v>0.64</v>
      </c>
      <c r="D53" s="32">
        <f>'Wang 2022 RTK CNV'!E53/'Wang 2022 RTK CNV'!$B53</f>
        <v>0.64</v>
      </c>
      <c r="E53" s="32">
        <f>'Wang 2022 RTK CNV'!F53/'Wang 2022 RTK CNV'!$B53</f>
        <v>0.64</v>
      </c>
      <c r="F53" s="32">
        <f>'Wang 2022 RTK CNV'!G53/'Wang 2022 RTK CNV'!$B53</f>
        <v>0.64</v>
      </c>
      <c r="G53" s="32">
        <f>'Wang 2022 RTK CNV'!H53/'Wang 2022 RTK CNV'!$B53</f>
        <v>0.64</v>
      </c>
      <c r="H53" s="32">
        <f>'Wang 2022 RTK CNV'!I53/'Wang 2022 RTK CNV'!$B53</f>
        <v>0.64</v>
      </c>
      <c r="I53" s="32">
        <f>'Wang 2022 RTK CNV'!J53/'Wang 2022 RTK CNV'!$B53</f>
        <v>0.64</v>
      </c>
      <c r="J53" s="32">
        <f>'Wang 2022 RTK CNV'!K53/'Wang 2022 RTK CNV'!$B53</f>
        <v>0.64</v>
      </c>
      <c r="K53" s="32">
        <f>'Wang 2022 RTK CNV'!L53/'Wang 2022 RTK CNV'!$B53</f>
        <v>0.64</v>
      </c>
      <c r="L53" s="32">
        <f>'Wang 2022 RTK CNV'!M53/'Wang 2022 RTK CNV'!$B53</f>
        <v>0.64</v>
      </c>
      <c r="M53" s="32">
        <f>'Wang 2022 RTK CNV'!N53/'Wang 2022 RTK CNV'!$B53</f>
        <v>0.64</v>
      </c>
      <c r="N53" s="32">
        <f>'Wang 2022 RTK CNV'!O53/'Wang 2022 RTK CNV'!$B53</f>
        <v>0.64</v>
      </c>
      <c r="O53" s="32">
        <f>'Wang 2022 RTK CNV'!P53/'Wang 2022 RTK CNV'!$B53</f>
        <v>0.64</v>
      </c>
      <c r="P53" s="32">
        <f>'Wang 2022 RTK CNV'!Q53/'Wang 2022 RTK CNV'!$B53</f>
        <v>0.64</v>
      </c>
      <c r="Q53" s="32">
        <f>'Wang 2022 RTK CNV'!R53/'Wang 2022 RTK CNV'!$B53</f>
        <v>0.64</v>
      </c>
      <c r="R53" s="32">
        <f>'Wang 2022 RTK CNV'!S53/'Wang 2022 RTK CNV'!$B53</f>
        <v>0.64</v>
      </c>
      <c r="S53" s="32">
        <f>'Wang 2022 RTK CNV'!T53/'Wang 2022 RTK CNV'!$B53</f>
        <v>0.64</v>
      </c>
      <c r="T53" s="32">
        <f>'Wang 2022 RTK CNV'!U53/'Wang 2022 RTK CNV'!$B53</f>
        <v>0.64</v>
      </c>
      <c r="U53" s="32">
        <f>'Wang 2022 RTK CNV'!V53/'Wang 2022 RTK CNV'!$B53</f>
        <v>0.32</v>
      </c>
      <c r="V53" s="32">
        <f>'Wang 2022 RTK CNV'!W53/'Wang 2022 RTK CNV'!$B53</f>
        <v>0.32</v>
      </c>
      <c r="W53" s="32">
        <f>'Wang 2022 RTK CNV'!X53/'Wang 2022 RTK CNV'!$B53</f>
        <v>0.64</v>
      </c>
      <c r="X53" s="32">
        <f>'Wang 2022 RTK CNV'!Y53/'Wang 2022 RTK CNV'!$B53</f>
        <v>0.64</v>
      </c>
      <c r="Y53" s="32">
        <f>'Wang 2022 RTK CNV'!Z53/'Wang 2022 RTK CNV'!$B53</f>
        <v>0.64</v>
      </c>
      <c r="Z53" s="32">
        <f>'Wang 2022 RTK CNV'!AA53/'Wang 2022 RTK CNV'!$B53</f>
        <v>0.64</v>
      </c>
      <c r="AA53" s="32">
        <f>'Wang 2022 RTK CNV'!AB53/'Wang 2022 RTK CNV'!$B53</f>
        <v>0.64</v>
      </c>
      <c r="AB53" s="32">
        <f>'Wang 2022 RTK CNV'!AC53/'Wang 2022 RTK CNV'!$B53</f>
        <v>1.28</v>
      </c>
      <c r="AC53" s="32">
        <f>'Wang 2022 RTK CNV'!AD53/'Wang 2022 RTK CNV'!$B53</f>
        <v>0.64</v>
      </c>
      <c r="AD53" s="32">
        <f>'Wang 2022 RTK CNV'!AE53/'Wang 2022 RTK CNV'!$B53</f>
        <v>0.64</v>
      </c>
      <c r="AE53" s="32">
        <f>'Wang 2022 RTK CNV'!AF53/'Wang 2022 RTK CNV'!$B53</f>
        <v>0.64</v>
      </c>
      <c r="AF53" s="32">
        <f>'Wang 2022 RTK CNV'!AG53/'Wang 2022 RTK CNV'!$B53</f>
        <v>0.64</v>
      </c>
      <c r="AG53" s="32">
        <f>'Wang 2022 RTK CNV'!AH53/'Wang 2022 RTK CNV'!$B53</f>
        <v>0.64</v>
      </c>
      <c r="AH53" s="32">
        <f>'Wang 2022 RTK CNV'!AI53/'Wang 2022 RTK CNV'!$B53</f>
        <v>0.64</v>
      </c>
      <c r="AI53" s="32">
        <f>'Wang 2022 RTK CNV'!AJ53/'Wang 2022 RTK CNV'!$B53</f>
        <v>0.32</v>
      </c>
      <c r="AJ53" s="32">
        <f>'Wang 2022 RTK CNV'!AK53/'Wang 2022 RTK CNV'!$B53</f>
        <v>0.64</v>
      </c>
      <c r="AK53" s="32">
        <f>'Wang 2022 RTK CNV'!AL53/'Wang 2022 RTK CNV'!$B53</f>
        <v>0.64</v>
      </c>
      <c r="AL53" s="32">
        <f>'Wang 2022 RTK CNV'!AM53/'Wang 2022 RTK CNV'!$B53</f>
        <v>0.64</v>
      </c>
      <c r="AM53" s="32">
        <f>'Wang 2022 RTK CNV'!AN53/'Wang 2022 RTK CNV'!$B53</f>
        <v>0.64</v>
      </c>
      <c r="AN53" s="32">
        <f>'Wang 2022 RTK CNV'!AO53/'Wang 2022 RTK CNV'!$B53</f>
        <v>0.64</v>
      </c>
      <c r="AO53" s="32">
        <f>'Wang 2022 RTK CNV'!AP53/'Wang 2022 RTK CNV'!$B53</f>
        <v>0.32</v>
      </c>
      <c r="AP53" s="32">
        <f>'Wang 2022 RTK CNV'!AQ53/'Wang 2022 RTK CNV'!$B53</f>
        <v>3.52</v>
      </c>
      <c r="AQ53" s="32">
        <f>'Wang 2022 RTK CNV'!AR53/'Wang 2022 RTK CNV'!$B53</f>
        <v>0.64</v>
      </c>
      <c r="AR53" s="32">
        <f>'Wang 2022 RTK CNV'!AS53/'Wang 2022 RTK CNV'!$B53</f>
        <v>0.64</v>
      </c>
      <c r="AS53" s="32">
        <f>'Wang 2022 RTK CNV'!AT53/'Wang 2022 RTK CNV'!$B53</f>
        <v>0.64</v>
      </c>
      <c r="AT53" s="32">
        <f>'Wang 2022 RTK CNV'!AU53/'Wang 2022 RTK CNV'!$B53</f>
        <v>0.64</v>
      </c>
      <c r="AU53" s="32">
        <f>'Wang 2022 RTK CNV'!AV53/'Wang 2022 RTK CNV'!$B53</f>
        <v>0.64</v>
      </c>
      <c r="AV53" s="32">
        <f>'Wang 2022 RTK CNV'!AW53/'Wang 2022 RTK CNV'!$B53</f>
        <v>0.64</v>
      </c>
      <c r="AW53" s="32">
        <f>'Wang 2022 RTK CNV'!AX53/'Wang 2022 RTK CNV'!$B53</f>
        <v>0.64</v>
      </c>
      <c r="AX53" s="32">
        <f>'Wang 2022 RTK CNV'!AY53/'Wang 2022 RTK CNV'!$B53</f>
        <v>0.64</v>
      </c>
      <c r="AY53" s="32">
        <f>'Wang 2022 RTK CNV'!AZ53/'Wang 2022 RTK CNV'!$B53</f>
        <v>0.64</v>
      </c>
      <c r="AZ53" s="32">
        <f>'Wang 2022 RTK CNV'!BA53/'Wang 2022 RTK CNV'!$B53</f>
        <v>0.64</v>
      </c>
      <c r="BA53" s="32">
        <f>'Wang 2022 RTK CNV'!BB53/'Wang 2022 RTK CNV'!$B53</f>
        <v>0.64</v>
      </c>
      <c r="BB53" s="32">
        <f>'Wang 2022 RTK CNV'!BC53/'Wang 2022 RTK CNV'!$B53</f>
        <v>0.64</v>
      </c>
      <c r="BC53" s="32">
        <f>'Wang 2022 RTK CNV'!BD53/'Wang 2022 RTK CNV'!$B53</f>
        <v>1.28</v>
      </c>
      <c r="BD53" s="32">
        <f>'Wang 2022 RTK CNV'!BE53/'Wang 2022 RTK CNV'!$B53</f>
        <v>0.64</v>
      </c>
      <c r="BE53" s="32">
        <f>'Wang 2022 RTK CNV'!BF53/'Wang 2022 RTK CNV'!$B53</f>
        <v>0.64</v>
      </c>
      <c r="BF53" s="32">
        <f>'Wang 2022 RTK CNV'!BG53/'Wang 2022 RTK CNV'!$B53</f>
        <v>0.64</v>
      </c>
      <c r="BG53" s="32">
        <f>'Wang 2022 RTK CNV'!BH53/'Wang 2022 RTK CNV'!$B53</f>
        <v>0.64</v>
      </c>
      <c r="BH53" s="32">
        <f>'Wang 2022 RTK CNV'!BI53/'Wang 2022 RTK CNV'!$B53</f>
        <v>2.2400000000000002</v>
      </c>
      <c r="BI53" s="32">
        <f>'Wang 2022 RTK CNV'!BJ53/'Wang 2022 RTK CNV'!$B53</f>
        <v>0.64</v>
      </c>
      <c r="BJ53" s="32">
        <f>'Wang 2022 RTK CNV'!BK53/'Wang 2022 RTK CNV'!$B53</f>
        <v>0.64</v>
      </c>
      <c r="BK53" s="32">
        <f>'Wang 2022 RTK CNV'!BL53/'Wang 2022 RTK CNV'!$B53</f>
        <v>0.64</v>
      </c>
      <c r="BL53" s="32">
        <f>'Wang 2022 RTK CNV'!BM53/'Wang 2022 RTK CNV'!$B53</f>
        <v>0.64</v>
      </c>
      <c r="BM53" s="32">
        <f>'Wang 2022 RTK CNV'!BN53/'Wang 2022 RTK CNV'!$B53</f>
        <v>0.64</v>
      </c>
      <c r="BN53" s="32">
        <f>'Wang 2022 RTK CNV'!BO53/'Wang 2022 RTK CNV'!$B53</f>
        <v>0.64</v>
      </c>
      <c r="BO53" s="32">
        <f>'Wang 2022 RTK CNV'!BP53/'Wang 2022 RTK CNV'!$B53</f>
        <v>0.64</v>
      </c>
      <c r="BP53" s="32">
        <f>'Wang 2022 RTK CNV'!BQ53/'Wang 2022 RTK CNV'!$B53</f>
        <v>0.64</v>
      </c>
      <c r="BQ53" s="32">
        <f>'Wang 2022 RTK CNV'!BR53/'Wang 2022 RTK CNV'!$B53</f>
        <v>0.64</v>
      </c>
      <c r="BR53" s="32">
        <f>'Wang 2022 RTK CNV'!BS53/'Wang 2022 RTK CNV'!$B53</f>
        <v>0.64</v>
      </c>
      <c r="BS53" s="32">
        <f>'Wang 2022 RTK CNV'!BT53/'Wang 2022 RTK CNV'!$B53</f>
        <v>0.32</v>
      </c>
    </row>
    <row r="54" spans="1:71" x14ac:dyDescent="0.25">
      <c r="A54" s="31" t="s">
        <v>327</v>
      </c>
      <c r="B54" s="32">
        <f>'Wang 2022 RTK CNV'!C54/'Wang 2022 RTK CNV'!$B54</f>
        <v>0.56727272727272726</v>
      </c>
      <c r="C54" s="32">
        <f>'Wang 2022 RTK CNV'!D54/'Wang 2022 RTK CNV'!$B54</f>
        <v>0.56727272727272726</v>
      </c>
      <c r="D54" s="32">
        <f>'Wang 2022 RTK CNV'!E54/'Wang 2022 RTK CNV'!$B54</f>
        <v>0.56727272727272726</v>
      </c>
      <c r="E54" s="32">
        <f>'Wang 2022 RTK CNV'!F54/'Wang 2022 RTK CNV'!$B54</f>
        <v>0.56727272727272726</v>
      </c>
      <c r="F54" s="32">
        <f>'Wang 2022 RTK CNV'!G54/'Wang 2022 RTK CNV'!$B54</f>
        <v>0.56727272727272726</v>
      </c>
      <c r="G54" s="32">
        <f>'Wang 2022 RTK CNV'!H54/'Wang 2022 RTK CNV'!$B54</f>
        <v>0.56727272727272726</v>
      </c>
      <c r="H54" s="32">
        <f>'Wang 2022 RTK CNV'!I54/'Wang 2022 RTK CNV'!$B54</f>
        <v>0.56727272727272726</v>
      </c>
      <c r="I54" s="32">
        <f>'Wang 2022 RTK CNV'!J54/'Wang 2022 RTK CNV'!$B54</f>
        <v>0.56727272727272726</v>
      </c>
      <c r="J54" s="32">
        <f>'Wang 2022 RTK CNV'!K54/'Wang 2022 RTK CNV'!$B54</f>
        <v>0.56727272727272726</v>
      </c>
      <c r="K54" s="32">
        <f>'Wang 2022 RTK CNV'!L54/'Wang 2022 RTK CNV'!$B54</f>
        <v>0.56727272727272726</v>
      </c>
      <c r="L54" s="32">
        <f>'Wang 2022 RTK CNV'!M54/'Wang 2022 RTK CNV'!$B54</f>
        <v>0.56727272727272726</v>
      </c>
      <c r="M54" s="32">
        <f>'Wang 2022 RTK CNV'!N54/'Wang 2022 RTK CNV'!$B54</f>
        <v>0.56727272727272726</v>
      </c>
      <c r="N54" s="32">
        <f>'Wang 2022 RTK CNV'!O54/'Wang 2022 RTK CNV'!$B54</f>
        <v>0.56727272727272726</v>
      </c>
      <c r="O54" s="32">
        <f>'Wang 2022 RTK CNV'!P54/'Wang 2022 RTK CNV'!$B54</f>
        <v>0.56727272727272726</v>
      </c>
      <c r="P54" s="32">
        <f>'Wang 2022 RTK CNV'!Q54/'Wang 2022 RTK CNV'!$B54</f>
        <v>0.56727272727272726</v>
      </c>
      <c r="Q54" s="32">
        <f>'Wang 2022 RTK CNV'!R54/'Wang 2022 RTK CNV'!$B54</f>
        <v>0.56727272727272726</v>
      </c>
      <c r="R54" s="32">
        <f>'Wang 2022 RTK CNV'!S54/'Wang 2022 RTK CNV'!$B54</f>
        <v>0.56727272727272726</v>
      </c>
      <c r="S54" s="32">
        <f>'Wang 2022 RTK CNV'!T54/'Wang 2022 RTK CNV'!$B54</f>
        <v>0.56727272727272726</v>
      </c>
      <c r="T54" s="32">
        <f>'Wang 2022 RTK CNV'!U54/'Wang 2022 RTK CNV'!$B54</f>
        <v>0.56727272727272726</v>
      </c>
      <c r="U54" s="32">
        <f>'Wang 2022 RTK CNV'!V54/'Wang 2022 RTK CNV'!$B54</f>
        <v>0.28363636363636363</v>
      </c>
      <c r="V54" s="32">
        <f>'Wang 2022 RTK CNV'!W54/'Wang 2022 RTK CNV'!$B54</f>
        <v>0.28363636363636363</v>
      </c>
      <c r="W54" s="32">
        <f>'Wang 2022 RTK CNV'!X54/'Wang 2022 RTK CNV'!$B54</f>
        <v>0.56727272727272726</v>
      </c>
      <c r="X54" s="32">
        <f>'Wang 2022 RTK CNV'!Y54/'Wang 2022 RTK CNV'!$B54</f>
        <v>0.56727272727272726</v>
      </c>
      <c r="Y54" s="32">
        <f>'Wang 2022 RTK CNV'!Z54/'Wang 2022 RTK CNV'!$B54</f>
        <v>0.56727272727272726</v>
      </c>
      <c r="Z54" s="32">
        <f>'Wang 2022 RTK CNV'!AA54/'Wang 2022 RTK CNV'!$B54</f>
        <v>0.56727272727272726</v>
      </c>
      <c r="AA54" s="32">
        <f>'Wang 2022 RTK CNV'!AB54/'Wang 2022 RTK CNV'!$B54</f>
        <v>0.56727272727272726</v>
      </c>
      <c r="AB54" s="32">
        <f>'Wang 2022 RTK CNV'!AC54/'Wang 2022 RTK CNV'!$B54</f>
        <v>1.1345454545454545</v>
      </c>
      <c r="AC54" s="32">
        <f>'Wang 2022 RTK CNV'!AD54/'Wang 2022 RTK CNV'!$B54</f>
        <v>0.56727272727272726</v>
      </c>
      <c r="AD54" s="32">
        <f>'Wang 2022 RTK CNV'!AE54/'Wang 2022 RTK CNV'!$B54</f>
        <v>0.56727272727272726</v>
      </c>
      <c r="AE54" s="32">
        <f>'Wang 2022 RTK CNV'!AF54/'Wang 2022 RTK CNV'!$B54</f>
        <v>0.56727272727272726</v>
      </c>
      <c r="AF54" s="32">
        <f>'Wang 2022 RTK CNV'!AG54/'Wang 2022 RTK CNV'!$B54</f>
        <v>0.56727272727272726</v>
      </c>
      <c r="AG54" s="32">
        <f>'Wang 2022 RTK CNV'!AH54/'Wang 2022 RTK CNV'!$B54</f>
        <v>0.56727272727272726</v>
      </c>
      <c r="AH54" s="32">
        <f>'Wang 2022 RTK CNV'!AI54/'Wang 2022 RTK CNV'!$B54</f>
        <v>0.56727272727272726</v>
      </c>
      <c r="AI54" s="32">
        <f>'Wang 2022 RTK CNV'!AJ54/'Wang 2022 RTK CNV'!$B54</f>
        <v>0.28363636363636363</v>
      </c>
      <c r="AJ54" s="32">
        <f>'Wang 2022 RTK CNV'!AK54/'Wang 2022 RTK CNV'!$B54</f>
        <v>0.56727272727272726</v>
      </c>
      <c r="AK54" s="32">
        <f>'Wang 2022 RTK CNV'!AL54/'Wang 2022 RTK CNV'!$B54</f>
        <v>0.56727272727272726</v>
      </c>
      <c r="AL54" s="32">
        <f>'Wang 2022 RTK CNV'!AM54/'Wang 2022 RTK CNV'!$B54</f>
        <v>0.56727272727272726</v>
      </c>
      <c r="AM54" s="32">
        <f>'Wang 2022 RTK CNV'!AN54/'Wang 2022 RTK CNV'!$B54</f>
        <v>0.56727272727272726</v>
      </c>
      <c r="AN54" s="32">
        <f>'Wang 2022 RTK CNV'!AO54/'Wang 2022 RTK CNV'!$B54</f>
        <v>0.56727272727272726</v>
      </c>
      <c r="AO54" s="32">
        <f>'Wang 2022 RTK CNV'!AP54/'Wang 2022 RTK CNV'!$B54</f>
        <v>0.28363636363636363</v>
      </c>
      <c r="AP54" s="32">
        <f>'Wang 2022 RTK CNV'!AQ54/'Wang 2022 RTK CNV'!$B54</f>
        <v>3.6872727272727275</v>
      </c>
      <c r="AQ54" s="32">
        <f>'Wang 2022 RTK CNV'!AR54/'Wang 2022 RTK CNV'!$B54</f>
        <v>0.56727272727272726</v>
      </c>
      <c r="AR54" s="32">
        <f>'Wang 2022 RTK CNV'!AS54/'Wang 2022 RTK CNV'!$B54</f>
        <v>0.56727272727272726</v>
      </c>
      <c r="AS54" s="32">
        <f>'Wang 2022 RTK CNV'!AT54/'Wang 2022 RTK CNV'!$B54</f>
        <v>0.56727272727272726</v>
      </c>
      <c r="AT54" s="32">
        <f>'Wang 2022 RTK CNV'!AU54/'Wang 2022 RTK CNV'!$B54</f>
        <v>0.56727272727272726</v>
      </c>
      <c r="AU54" s="32">
        <f>'Wang 2022 RTK CNV'!AV54/'Wang 2022 RTK CNV'!$B54</f>
        <v>0.56727272727272726</v>
      </c>
      <c r="AV54" s="32">
        <f>'Wang 2022 RTK CNV'!AW54/'Wang 2022 RTK CNV'!$B54</f>
        <v>0.56727272727272726</v>
      </c>
      <c r="AW54" s="32">
        <f>'Wang 2022 RTK CNV'!AX54/'Wang 2022 RTK CNV'!$B54</f>
        <v>0.56727272727272726</v>
      </c>
      <c r="AX54" s="32">
        <f>'Wang 2022 RTK CNV'!AY54/'Wang 2022 RTK CNV'!$B54</f>
        <v>0.56727272727272726</v>
      </c>
      <c r="AY54" s="32">
        <f>'Wang 2022 RTK CNV'!AZ54/'Wang 2022 RTK CNV'!$B54</f>
        <v>0.56727272727272726</v>
      </c>
      <c r="AZ54" s="32">
        <f>'Wang 2022 RTK CNV'!BA54/'Wang 2022 RTK CNV'!$B54</f>
        <v>0.56727272727272726</v>
      </c>
      <c r="BA54" s="32">
        <f>'Wang 2022 RTK CNV'!BB54/'Wang 2022 RTK CNV'!$B54</f>
        <v>0.56727272727272726</v>
      </c>
      <c r="BB54" s="32">
        <f>'Wang 2022 RTK CNV'!BC54/'Wang 2022 RTK CNV'!$B54</f>
        <v>0.56727272727272726</v>
      </c>
      <c r="BC54" s="32">
        <f>'Wang 2022 RTK CNV'!BD54/'Wang 2022 RTK CNV'!$B54</f>
        <v>1.1345454545454545</v>
      </c>
      <c r="BD54" s="32">
        <f>'Wang 2022 RTK CNV'!BE54/'Wang 2022 RTK CNV'!$B54</f>
        <v>0.56727272727272726</v>
      </c>
      <c r="BE54" s="32">
        <f>'Wang 2022 RTK CNV'!BF54/'Wang 2022 RTK CNV'!$B54</f>
        <v>0.56727272727272726</v>
      </c>
      <c r="BF54" s="32">
        <f>'Wang 2022 RTK CNV'!BG54/'Wang 2022 RTK CNV'!$B54</f>
        <v>0.56727272727272726</v>
      </c>
      <c r="BG54" s="32">
        <f>'Wang 2022 RTK CNV'!BH54/'Wang 2022 RTK CNV'!$B54</f>
        <v>0.56727272727272726</v>
      </c>
      <c r="BH54" s="32">
        <f>'Wang 2022 RTK CNV'!BI54/'Wang 2022 RTK CNV'!$B54</f>
        <v>2.269090909090909</v>
      </c>
      <c r="BI54" s="32">
        <f>'Wang 2022 RTK CNV'!BJ54/'Wang 2022 RTK CNV'!$B54</f>
        <v>0.56727272727272726</v>
      </c>
      <c r="BJ54" s="32">
        <f>'Wang 2022 RTK CNV'!BK54/'Wang 2022 RTK CNV'!$B54</f>
        <v>0.56727272727272726</v>
      </c>
      <c r="BK54" s="32">
        <f>'Wang 2022 RTK CNV'!BL54/'Wang 2022 RTK CNV'!$B54</f>
        <v>0.56727272727272726</v>
      </c>
      <c r="BL54" s="32">
        <f>'Wang 2022 RTK CNV'!BM54/'Wang 2022 RTK CNV'!$B54</f>
        <v>0.56727272727272726</v>
      </c>
      <c r="BM54" s="32">
        <f>'Wang 2022 RTK CNV'!BN54/'Wang 2022 RTK CNV'!$B54</f>
        <v>0.56727272727272726</v>
      </c>
      <c r="BN54" s="32">
        <f>'Wang 2022 RTK CNV'!BO54/'Wang 2022 RTK CNV'!$B54</f>
        <v>0.56727272727272726</v>
      </c>
      <c r="BO54" s="32">
        <f>'Wang 2022 RTK CNV'!BP54/'Wang 2022 RTK CNV'!$B54</f>
        <v>0.56727272727272726</v>
      </c>
      <c r="BP54" s="32">
        <f>'Wang 2022 RTK CNV'!BQ54/'Wang 2022 RTK CNV'!$B54</f>
        <v>0.56727272727272726</v>
      </c>
      <c r="BQ54" s="32">
        <f>'Wang 2022 RTK CNV'!BR54/'Wang 2022 RTK CNV'!$B54</f>
        <v>0.56727272727272726</v>
      </c>
      <c r="BR54" s="32">
        <f>'Wang 2022 RTK CNV'!BS54/'Wang 2022 RTK CNV'!$B54</f>
        <v>0.56727272727272726</v>
      </c>
      <c r="BS54" s="32">
        <f>'Wang 2022 RTK CNV'!BT54/'Wang 2022 RTK CNV'!$B54</f>
        <v>0.28363636363636363</v>
      </c>
    </row>
    <row r="55" spans="1:71" x14ac:dyDescent="0.25">
      <c r="A55" s="31" t="s">
        <v>328</v>
      </c>
      <c r="B55" s="32">
        <f>'Wang 2022 RTK CNV'!C55/'Wang 2022 RTK CNV'!$B55</f>
        <v>0.44406779661016954</v>
      </c>
      <c r="C55" s="32">
        <f>'Wang 2022 RTK CNV'!D55/'Wang 2022 RTK CNV'!$B55</f>
        <v>0.44406779661016954</v>
      </c>
      <c r="D55" s="32">
        <f>'Wang 2022 RTK CNV'!E55/'Wang 2022 RTK CNV'!$B55</f>
        <v>0.44406779661016954</v>
      </c>
      <c r="E55" s="32">
        <f>'Wang 2022 RTK CNV'!F55/'Wang 2022 RTK CNV'!$B55</f>
        <v>0.44406779661016954</v>
      </c>
      <c r="F55" s="32">
        <f>'Wang 2022 RTK CNV'!G55/'Wang 2022 RTK CNV'!$B55</f>
        <v>0.44406779661016954</v>
      </c>
      <c r="G55" s="32">
        <f>'Wang 2022 RTK CNV'!H55/'Wang 2022 RTK CNV'!$B55</f>
        <v>0.44406779661016954</v>
      </c>
      <c r="H55" s="32">
        <f>'Wang 2022 RTK CNV'!I55/'Wang 2022 RTK CNV'!$B55</f>
        <v>0.44406779661016954</v>
      </c>
      <c r="I55" s="32">
        <f>'Wang 2022 RTK CNV'!J55/'Wang 2022 RTK CNV'!$B55</f>
        <v>0.66610169491525428</v>
      </c>
      <c r="J55" s="32">
        <f>'Wang 2022 RTK CNV'!K55/'Wang 2022 RTK CNV'!$B55</f>
        <v>0.44406779661016954</v>
      </c>
      <c r="K55" s="32">
        <f>'Wang 2022 RTK CNV'!L55/'Wang 2022 RTK CNV'!$B55</f>
        <v>0.44406779661016954</v>
      </c>
      <c r="L55" s="32">
        <f>'Wang 2022 RTK CNV'!M55/'Wang 2022 RTK CNV'!$B55</f>
        <v>0.44406779661016954</v>
      </c>
      <c r="M55" s="32">
        <f>'Wang 2022 RTK CNV'!N55/'Wang 2022 RTK CNV'!$B55</f>
        <v>0.44406779661016954</v>
      </c>
      <c r="N55" s="32">
        <f>'Wang 2022 RTK CNV'!O55/'Wang 2022 RTK CNV'!$B55</f>
        <v>0.44406779661016954</v>
      </c>
      <c r="O55" s="32">
        <f>'Wang 2022 RTK CNV'!P55/'Wang 2022 RTK CNV'!$B55</f>
        <v>0.44406779661016954</v>
      </c>
      <c r="P55" s="32">
        <f>'Wang 2022 RTK CNV'!Q55/'Wang 2022 RTK CNV'!$B55</f>
        <v>0.44406779661016954</v>
      </c>
      <c r="Q55" s="32">
        <f>'Wang 2022 RTK CNV'!R55/'Wang 2022 RTK CNV'!$B55</f>
        <v>0.22203389830508477</v>
      </c>
      <c r="R55" s="32">
        <f>'Wang 2022 RTK CNV'!S55/'Wang 2022 RTK CNV'!$B55</f>
        <v>0.44406779661016954</v>
      </c>
      <c r="S55" s="32">
        <f>'Wang 2022 RTK CNV'!T55/'Wang 2022 RTK CNV'!$B55</f>
        <v>0.44406779661016954</v>
      </c>
      <c r="T55" s="32">
        <f>'Wang 2022 RTK CNV'!U55/'Wang 2022 RTK CNV'!$B55</f>
        <v>0.44406779661016954</v>
      </c>
      <c r="U55" s="32">
        <f>'Wang 2022 RTK CNV'!V55/'Wang 2022 RTK CNV'!$B55</f>
        <v>0.44406779661016954</v>
      </c>
      <c r="V55" s="32">
        <f>'Wang 2022 RTK CNV'!W55/'Wang 2022 RTK CNV'!$B55</f>
        <v>0.44406779661016954</v>
      </c>
      <c r="W55" s="32">
        <f>'Wang 2022 RTK CNV'!X55/'Wang 2022 RTK CNV'!$B55</f>
        <v>0.66610169491525428</v>
      </c>
      <c r="X55" s="32">
        <f>'Wang 2022 RTK CNV'!Y55/'Wang 2022 RTK CNV'!$B55</f>
        <v>0.44406779661016954</v>
      </c>
      <c r="Y55" s="32">
        <f>'Wang 2022 RTK CNV'!Z55/'Wang 2022 RTK CNV'!$B55</f>
        <v>0.44406779661016954</v>
      </c>
      <c r="Z55" s="32">
        <f>'Wang 2022 RTK CNV'!AA55/'Wang 2022 RTK CNV'!$B55</f>
        <v>0.88813559322033908</v>
      </c>
      <c r="AA55" s="32">
        <f>'Wang 2022 RTK CNV'!AB55/'Wang 2022 RTK CNV'!$B55</f>
        <v>0.44406779661016954</v>
      </c>
      <c r="AB55" s="32">
        <f>'Wang 2022 RTK CNV'!AC55/'Wang 2022 RTK CNV'!$B55</f>
        <v>0.44406779661016954</v>
      </c>
      <c r="AC55" s="32">
        <f>'Wang 2022 RTK CNV'!AD55/'Wang 2022 RTK CNV'!$B55</f>
        <v>0.44406779661016954</v>
      </c>
      <c r="AD55" s="32">
        <f>'Wang 2022 RTK CNV'!AE55/'Wang 2022 RTK CNV'!$B55</f>
        <v>0.88813559322033908</v>
      </c>
      <c r="AE55" s="32">
        <f>'Wang 2022 RTK CNV'!AF55/'Wang 2022 RTK CNV'!$B55</f>
        <v>0.44406779661016954</v>
      </c>
      <c r="AF55" s="32">
        <f>'Wang 2022 RTK CNV'!AG55/'Wang 2022 RTK CNV'!$B55</f>
        <v>0.44406779661016954</v>
      </c>
      <c r="AG55" s="32">
        <f>'Wang 2022 RTK CNV'!AH55/'Wang 2022 RTK CNV'!$B55</f>
        <v>0.44406779661016954</v>
      </c>
      <c r="AH55" s="32">
        <f>'Wang 2022 RTK CNV'!AI55/'Wang 2022 RTK CNV'!$B55</f>
        <v>0.88813559322033908</v>
      </c>
      <c r="AI55" s="32">
        <f>'Wang 2022 RTK CNV'!AJ55/'Wang 2022 RTK CNV'!$B55</f>
        <v>0.44406779661016954</v>
      </c>
      <c r="AJ55" s="32">
        <f>'Wang 2022 RTK CNV'!AK55/'Wang 2022 RTK CNV'!$B55</f>
        <v>0.44406779661016954</v>
      </c>
      <c r="AK55" s="32">
        <f>'Wang 2022 RTK CNV'!AL55/'Wang 2022 RTK CNV'!$B55</f>
        <v>0.44406779661016954</v>
      </c>
      <c r="AL55" s="32">
        <f>'Wang 2022 RTK CNV'!AM55/'Wang 2022 RTK CNV'!$B55</f>
        <v>0.44406779661016954</v>
      </c>
      <c r="AM55" s="32">
        <f>'Wang 2022 RTK CNV'!AN55/'Wang 2022 RTK CNV'!$B55</f>
        <v>0.66610169491525428</v>
      </c>
      <c r="AN55" s="32">
        <f>'Wang 2022 RTK CNV'!AO55/'Wang 2022 RTK CNV'!$B55</f>
        <v>0.44406779661016954</v>
      </c>
      <c r="AO55" s="32">
        <f>'Wang 2022 RTK CNV'!AP55/'Wang 2022 RTK CNV'!$B55</f>
        <v>0.44406779661016954</v>
      </c>
      <c r="AP55" s="32">
        <f>'Wang 2022 RTK CNV'!AQ55/'Wang 2022 RTK CNV'!$B55</f>
        <v>0.44406779661016954</v>
      </c>
      <c r="AQ55" s="32">
        <f>'Wang 2022 RTK CNV'!AR55/'Wang 2022 RTK CNV'!$B55</f>
        <v>0.44406779661016954</v>
      </c>
      <c r="AR55" s="32">
        <f>'Wang 2022 RTK CNV'!AS55/'Wang 2022 RTK CNV'!$B55</f>
        <v>0.44406779661016954</v>
      </c>
      <c r="AS55" s="32">
        <f>'Wang 2022 RTK CNV'!AT55/'Wang 2022 RTK CNV'!$B55</f>
        <v>0.44406779661016954</v>
      </c>
      <c r="AT55" s="32">
        <f>'Wang 2022 RTK CNV'!AU55/'Wang 2022 RTK CNV'!$B55</f>
        <v>0.88813559322033908</v>
      </c>
      <c r="AU55" s="32">
        <f>'Wang 2022 RTK CNV'!AV55/'Wang 2022 RTK CNV'!$B55</f>
        <v>0.44406779661016954</v>
      </c>
      <c r="AV55" s="32">
        <f>'Wang 2022 RTK CNV'!AW55/'Wang 2022 RTK CNV'!$B55</f>
        <v>0.44406779661016954</v>
      </c>
      <c r="AW55" s="32">
        <f>'Wang 2022 RTK CNV'!AX55/'Wang 2022 RTK CNV'!$B55</f>
        <v>0.44406779661016954</v>
      </c>
      <c r="AX55" s="32">
        <f>'Wang 2022 RTK CNV'!AY55/'Wang 2022 RTK CNV'!$B55</f>
        <v>0.44406779661016954</v>
      </c>
      <c r="AY55" s="32">
        <f>'Wang 2022 RTK CNV'!AZ55/'Wang 2022 RTK CNV'!$B55</f>
        <v>0.44406779661016954</v>
      </c>
      <c r="AZ55" s="32">
        <f>'Wang 2022 RTK CNV'!BA55/'Wang 2022 RTK CNV'!$B55</f>
        <v>0.44406779661016954</v>
      </c>
      <c r="BA55" s="32">
        <f>'Wang 2022 RTK CNV'!BB55/'Wang 2022 RTK CNV'!$B55</f>
        <v>0.44406779661016954</v>
      </c>
      <c r="BB55" s="32">
        <f>'Wang 2022 RTK CNV'!BC55/'Wang 2022 RTK CNV'!$B55</f>
        <v>0.44406779661016954</v>
      </c>
      <c r="BC55" s="32">
        <f>'Wang 2022 RTK CNV'!BD55/'Wang 2022 RTK CNV'!$B55</f>
        <v>0.44406779661016954</v>
      </c>
      <c r="BD55" s="32">
        <f>'Wang 2022 RTK CNV'!BE55/'Wang 2022 RTK CNV'!$B55</f>
        <v>0.44406779661016954</v>
      </c>
      <c r="BE55" s="32">
        <f>'Wang 2022 RTK CNV'!BF55/'Wang 2022 RTK CNV'!$B55</f>
        <v>0.44406779661016954</v>
      </c>
      <c r="BF55" s="32">
        <f>'Wang 2022 RTK CNV'!BG55/'Wang 2022 RTK CNV'!$B55</f>
        <v>0.44406779661016954</v>
      </c>
      <c r="BG55" s="32">
        <f>'Wang 2022 RTK CNV'!BH55/'Wang 2022 RTK CNV'!$B55</f>
        <v>0.44406779661016954</v>
      </c>
      <c r="BH55" s="32">
        <f>'Wang 2022 RTK CNV'!BI55/'Wang 2022 RTK CNV'!$B55</f>
        <v>0.44406779661016954</v>
      </c>
      <c r="BI55" s="32">
        <f>'Wang 2022 RTK CNV'!BJ55/'Wang 2022 RTK CNV'!$B55</f>
        <v>0.44406779661016954</v>
      </c>
      <c r="BJ55" s="32">
        <f>'Wang 2022 RTK CNV'!BK55/'Wang 2022 RTK CNV'!$B55</f>
        <v>0.44406779661016954</v>
      </c>
      <c r="BK55" s="32">
        <f>'Wang 2022 RTK CNV'!BL55/'Wang 2022 RTK CNV'!$B55</f>
        <v>0.44406779661016954</v>
      </c>
      <c r="BL55" s="32">
        <f>'Wang 2022 RTK CNV'!BM55/'Wang 2022 RTK CNV'!$B55</f>
        <v>0.66610169491525428</v>
      </c>
      <c r="BM55" s="32">
        <f>'Wang 2022 RTK CNV'!BN55/'Wang 2022 RTK CNV'!$B55</f>
        <v>0.44406779661016954</v>
      </c>
      <c r="BN55" s="32">
        <f>'Wang 2022 RTK CNV'!BO55/'Wang 2022 RTK CNV'!$B55</f>
        <v>0.66610169491525428</v>
      </c>
      <c r="BO55" s="32">
        <f>'Wang 2022 RTK CNV'!BP55/'Wang 2022 RTK CNV'!$B55</f>
        <v>0.44406779661016954</v>
      </c>
      <c r="BP55" s="32">
        <f>'Wang 2022 RTK CNV'!BQ55/'Wang 2022 RTK CNV'!$B55</f>
        <v>0.44406779661016954</v>
      </c>
      <c r="BQ55" s="32">
        <f>'Wang 2022 RTK CNV'!BR55/'Wang 2022 RTK CNV'!$B55</f>
        <v>0.66610169491525428</v>
      </c>
      <c r="BR55" s="32">
        <f>'Wang 2022 RTK CNV'!BS55/'Wang 2022 RTK CNV'!$B55</f>
        <v>0.44406779661016954</v>
      </c>
      <c r="BS55" s="32">
        <f>'Wang 2022 RTK CNV'!BT55/'Wang 2022 RTK CNV'!$B55</f>
        <v>0.44406779661016954</v>
      </c>
    </row>
    <row r="56" spans="1:71" x14ac:dyDescent="0.25">
      <c r="A56" s="31" t="s">
        <v>329</v>
      </c>
      <c r="B56" s="32">
        <f>'Wang 2022 RTK CNV'!C56/'Wang 2022 RTK CNV'!$B56</f>
        <v>0.39840637450199207</v>
      </c>
      <c r="C56" s="32">
        <f>'Wang 2022 RTK CNV'!D56/'Wang 2022 RTK CNV'!$B56</f>
        <v>0.39840637450199207</v>
      </c>
      <c r="D56" s="32">
        <f>'Wang 2022 RTK CNV'!E56/'Wang 2022 RTK CNV'!$B56</f>
        <v>0.59760956175298807</v>
      </c>
      <c r="E56" s="32">
        <f>'Wang 2022 RTK CNV'!F56/'Wang 2022 RTK CNV'!$B56</f>
        <v>0.39840637450199207</v>
      </c>
      <c r="F56" s="32">
        <f>'Wang 2022 RTK CNV'!G56/'Wang 2022 RTK CNV'!$B56</f>
        <v>0.39840637450199207</v>
      </c>
      <c r="G56" s="32">
        <f>'Wang 2022 RTK CNV'!H56/'Wang 2022 RTK CNV'!$B56</f>
        <v>0.59760956175298807</v>
      </c>
      <c r="H56" s="32">
        <f>'Wang 2022 RTK CNV'!I56/'Wang 2022 RTK CNV'!$B56</f>
        <v>0.39840637450199207</v>
      </c>
      <c r="I56" s="32">
        <f>'Wang 2022 RTK CNV'!J56/'Wang 2022 RTK CNV'!$B56</f>
        <v>0.59760956175298807</v>
      </c>
      <c r="J56" s="32">
        <f>'Wang 2022 RTK CNV'!K56/'Wang 2022 RTK CNV'!$B56</f>
        <v>0.39840637450199207</v>
      </c>
      <c r="K56" s="32">
        <f>'Wang 2022 RTK CNV'!L56/'Wang 2022 RTK CNV'!$B56</f>
        <v>0.39840637450199207</v>
      </c>
      <c r="L56" s="32">
        <f>'Wang 2022 RTK CNV'!M56/'Wang 2022 RTK CNV'!$B56</f>
        <v>0.39840637450199207</v>
      </c>
      <c r="M56" s="32">
        <f>'Wang 2022 RTK CNV'!N56/'Wang 2022 RTK CNV'!$B56</f>
        <v>0.59760956175298807</v>
      </c>
      <c r="N56" s="32">
        <f>'Wang 2022 RTK CNV'!O56/'Wang 2022 RTK CNV'!$B56</f>
        <v>0.59760956175298807</v>
      </c>
      <c r="O56" s="32">
        <f>'Wang 2022 RTK CNV'!P56/'Wang 2022 RTK CNV'!$B56</f>
        <v>0.39840637450199207</v>
      </c>
      <c r="P56" s="32">
        <f>'Wang 2022 RTK CNV'!Q56/'Wang 2022 RTK CNV'!$B56</f>
        <v>0.59760956175298807</v>
      </c>
      <c r="Q56" s="32">
        <f>'Wang 2022 RTK CNV'!R56/'Wang 2022 RTK CNV'!$B56</f>
        <v>0.19920318725099603</v>
      </c>
      <c r="R56" s="32">
        <f>'Wang 2022 RTK CNV'!S56/'Wang 2022 RTK CNV'!$B56</f>
        <v>0.39840637450199207</v>
      </c>
      <c r="S56" s="32">
        <f>'Wang 2022 RTK CNV'!T56/'Wang 2022 RTK CNV'!$B56</f>
        <v>0.39840637450199207</v>
      </c>
      <c r="T56" s="32">
        <f>'Wang 2022 RTK CNV'!U56/'Wang 2022 RTK CNV'!$B56</f>
        <v>0.39840637450199207</v>
      </c>
      <c r="U56" s="32">
        <f>'Wang 2022 RTK CNV'!V56/'Wang 2022 RTK CNV'!$B56</f>
        <v>0.39840637450199207</v>
      </c>
      <c r="V56" s="32">
        <f>'Wang 2022 RTK CNV'!W56/'Wang 2022 RTK CNV'!$B56</f>
        <v>0.39840637450199207</v>
      </c>
      <c r="W56" s="32">
        <f>'Wang 2022 RTK CNV'!X56/'Wang 2022 RTK CNV'!$B56</f>
        <v>0.59760956175298807</v>
      </c>
      <c r="X56" s="32">
        <f>'Wang 2022 RTK CNV'!Y56/'Wang 2022 RTK CNV'!$B56</f>
        <v>0.39840637450199207</v>
      </c>
      <c r="Y56" s="32">
        <f>'Wang 2022 RTK CNV'!Z56/'Wang 2022 RTK CNV'!$B56</f>
        <v>0.39840637450199207</v>
      </c>
      <c r="Z56" s="32">
        <f>'Wang 2022 RTK CNV'!AA56/'Wang 2022 RTK CNV'!$B56</f>
        <v>0.59760956175298807</v>
      </c>
      <c r="AA56" s="32">
        <f>'Wang 2022 RTK CNV'!AB56/'Wang 2022 RTK CNV'!$B56</f>
        <v>0.39840637450199207</v>
      </c>
      <c r="AB56" s="32">
        <f>'Wang 2022 RTK CNV'!AC56/'Wang 2022 RTK CNV'!$B56</f>
        <v>0.39840637450199207</v>
      </c>
      <c r="AC56" s="32">
        <f>'Wang 2022 RTK CNV'!AD56/'Wang 2022 RTK CNV'!$B56</f>
        <v>0.39840637450199207</v>
      </c>
      <c r="AD56" s="32">
        <f>'Wang 2022 RTK CNV'!AE56/'Wang 2022 RTK CNV'!$B56</f>
        <v>0.59760956175298807</v>
      </c>
      <c r="AE56" s="32">
        <f>'Wang 2022 RTK CNV'!AF56/'Wang 2022 RTK CNV'!$B56</f>
        <v>0.39840637450199207</v>
      </c>
      <c r="AF56" s="32">
        <f>'Wang 2022 RTK CNV'!AG56/'Wang 2022 RTK CNV'!$B56</f>
        <v>0.39840637450199207</v>
      </c>
      <c r="AG56" s="32">
        <f>'Wang 2022 RTK CNV'!AH56/'Wang 2022 RTK CNV'!$B56</f>
        <v>0.39840637450199207</v>
      </c>
      <c r="AH56" s="32">
        <f>'Wang 2022 RTK CNV'!AI56/'Wang 2022 RTK CNV'!$B56</f>
        <v>0.59760956175298807</v>
      </c>
      <c r="AI56" s="32">
        <f>'Wang 2022 RTK CNV'!AJ56/'Wang 2022 RTK CNV'!$B56</f>
        <v>0.39840637450199207</v>
      </c>
      <c r="AJ56" s="32">
        <f>'Wang 2022 RTK CNV'!AK56/'Wang 2022 RTK CNV'!$B56</f>
        <v>0.39840637450199207</v>
      </c>
      <c r="AK56" s="32">
        <f>'Wang 2022 RTK CNV'!AL56/'Wang 2022 RTK CNV'!$B56</f>
        <v>0.39840637450199207</v>
      </c>
      <c r="AL56" s="32">
        <f>'Wang 2022 RTK CNV'!AM56/'Wang 2022 RTK CNV'!$B56</f>
        <v>0.39840637450199207</v>
      </c>
      <c r="AM56" s="32">
        <f>'Wang 2022 RTK CNV'!AN56/'Wang 2022 RTK CNV'!$B56</f>
        <v>0.59760956175298807</v>
      </c>
      <c r="AN56" s="32">
        <f>'Wang 2022 RTK CNV'!AO56/'Wang 2022 RTK CNV'!$B56</f>
        <v>0.39840637450199207</v>
      </c>
      <c r="AO56" s="32">
        <f>'Wang 2022 RTK CNV'!AP56/'Wang 2022 RTK CNV'!$B56</f>
        <v>0.39840637450199207</v>
      </c>
      <c r="AP56" s="32">
        <f>'Wang 2022 RTK CNV'!AQ56/'Wang 2022 RTK CNV'!$B56</f>
        <v>0.39840637450199207</v>
      </c>
      <c r="AQ56" s="32">
        <f>'Wang 2022 RTK CNV'!AR56/'Wang 2022 RTK CNV'!$B56</f>
        <v>0.39840637450199207</v>
      </c>
      <c r="AR56" s="32">
        <f>'Wang 2022 RTK CNV'!AS56/'Wang 2022 RTK CNV'!$B56</f>
        <v>0.39840637450199207</v>
      </c>
      <c r="AS56" s="32">
        <f>'Wang 2022 RTK CNV'!AT56/'Wang 2022 RTK CNV'!$B56</f>
        <v>0.39840637450199207</v>
      </c>
      <c r="AT56" s="32">
        <f>'Wang 2022 RTK CNV'!AU56/'Wang 2022 RTK CNV'!$B56</f>
        <v>0.59760956175298807</v>
      </c>
      <c r="AU56" s="32">
        <f>'Wang 2022 RTK CNV'!AV56/'Wang 2022 RTK CNV'!$B56</f>
        <v>0.39840637450199207</v>
      </c>
      <c r="AV56" s="32">
        <f>'Wang 2022 RTK CNV'!AW56/'Wang 2022 RTK CNV'!$B56</f>
        <v>0.39840637450199207</v>
      </c>
      <c r="AW56" s="32">
        <f>'Wang 2022 RTK CNV'!AX56/'Wang 2022 RTK CNV'!$B56</f>
        <v>0.39840637450199207</v>
      </c>
      <c r="AX56" s="32">
        <f>'Wang 2022 RTK CNV'!AY56/'Wang 2022 RTK CNV'!$B56</f>
        <v>0.39840637450199207</v>
      </c>
      <c r="AY56" s="32">
        <f>'Wang 2022 RTK CNV'!AZ56/'Wang 2022 RTK CNV'!$B56</f>
        <v>0.39840637450199207</v>
      </c>
      <c r="AZ56" s="32">
        <f>'Wang 2022 RTK CNV'!BA56/'Wang 2022 RTK CNV'!$B56</f>
        <v>0.39840637450199207</v>
      </c>
      <c r="BA56" s="32">
        <f>'Wang 2022 RTK CNV'!BB56/'Wang 2022 RTK CNV'!$B56</f>
        <v>0.39840637450199207</v>
      </c>
      <c r="BB56" s="32">
        <f>'Wang 2022 RTK CNV'!BC56/'Wang 2022 RTK CNV'!$B56</f>
        <v>0.39840637450199207</v>
      </c>
      <c r="BC56" s="32">
        <f>'Wang 2022 RTK CNV'!BD56/'Wang 2022 RTK CNV'!$B56</f>
        <v>0.39840637450199207</v>
      </c>
      <c r="BD56" s="32">
        <f>'Wang 2022 RTK CNV'!BE56/'Wang 2022 RTK CNV'!$B56</f>
        <v>0.39840637450199207</v>
      </c>
      <c r="BE56" s="32">
        <f>'Wang 2022 RTK CNV'!BF56/'Wang 2022 RTK CNV'!$B56</f>
        <v>0.39840637450199207</v>
      </c>
      <c r="BF56" s="32">
        <f>'Wang 2022 RTK CNV'!BG56/'Wang 2022 RTK CNV'!$B56</f>
        <v>0.39840637450199207</v>
      </c>
      <c r="BG56" s="32">
        <f>'Wang 2022 RTK CNV'!BH56/'Wang 2022 RTK CNV'!$B56</f>
        <v>0.59760956175298807</v>
      </c>
      <c r="BH56" s="32">
        <f>'Wang 2022 RTK CNV'!BI56/'Wang 2022 RTK CNV'!$B56</f>
        <v>0.39840637450199207</v>
      </c>
      <c r="BI56" s="32">
        <f>'Wang 2022 RTK CNV'!BJ56/'Wang 2022 RTK CNV'!$B56</f>
        <v>0.39840637450199207</v>
      </c>
      <c r="BJ56" s="32">
        <f>'Wang 2022 RTK CNV'!BK56/'Wang 2022 RTK CNV'!$B56</f>
        <v>0.39840637450199207</v>
      </c>
      <c r="BK56" s="32">
        <f>'Wang 2022 RTK CNV'!BL56/'Wang 2022 RTK CNV'!$B56</f>
        <v>0.39840637450199207</v>
      </c>
      <c r="BL56" s="32">
        <f>'Wang 2022 RTK CNV'!BM56/'Wang 2022 RTK CNV'!$B56</f>
        <v>0.59760956175298807</v>
      </c>
      <c r="BM56" s="32">
        <f>'Wang 2022 RTK CNV'!BN56/'Wang 2022 RTK CNV'!$B56</f>
        <v>0.39840637450199207</v>
      </c>
      <c r="BN56" s="32">
        <f>'Wang 2022 RTK CNV'!BO56/'Wang 2022 RTK CNV'!$B56</f>
        <v>0.59760956175298807</v>
      </c>
      <c r="BO56" s="32">
        <f>'Wang 2022 RTK CNV'!BP56/'Wang 2022 RTK CNV'!$B56</f>
        <v>0.39840637450199207</v>
      </c>
      <c r="BP56" s="32">
        <f>'Wang 2022 RTK CNV'!BQ56/'Wang 2022 RTK CNV'!$B56</f>
        <v>0.39840637450199207</v>
      </c>
      <c r="BQ56" s="32">
        <f>'Wang 2022 RTK CNV'!BR56/'Wang 2022 RTK CNV'!$B56</f>
        <v>0.59760956175298807</v>
      </c>
      <c r="BR56" s="32">
        <f>'Wang 2022 RTK CNV'!BS56/'Wang 2022 RTK CNV'!$B56</f>
        <v>0.39840637450199207</v>
      </c>
      <c r="BS56" s="32">
        <f>'Wang 2022 RTK CNV'!BT56/'Wang 2022 RTK CNV'!$B56</f>
        <v>0.39840637450199207</v>
      </c>
    </row>
    <row r="57" spans="1:71" x14ac:dyDescent="0.25">
      <c r="A57" s="31" t="s">
        <v>330</v>
      </c>
      <c r="B57" s="32">
        <f>'Wang 2022 RTK CNV'!C57/'Wang 2022 RTK CNV'!$B57</f>
        <v>0.48902821316614414</v>
      </c>
      <c r="C57" s="32">
        <f>'Wang 2022 RTK CNV'!D57/'Wang 2022 RTK CNV'!$B57</f>
        <v>0.97805642633228829</v>
      </c>
      <c r="D57" s="32">
        <f>'Wang 2022 RTK CNV'!E57/'Wang 2022 RTK CNV'!$B57</f>
        <v>0.65203761755485889</v>
      </c>
      <c r="E57" s="32">
        <f>'Wang 2022 RTK CNV'!F57/'Wang 2022 RTK CNV'!$B57</f>
        <v>0.48902821316614414</v>
      </c>
      <c r="F57" s="32">
        <f>'Wang 2022 RTK CNV'!G57/'Wang 2022 RTK CNV'!$B57</f>
        <v>0.97805642633228829</v>
      </c>
      <c r="G57" s="32">
        <f>'Wang 2022 RTK CNV'!H57/'Wang 2022 RTK CNV'!$B57</f>
        <v>0.65203761755485889</v>
      </c>
      <c r="H57" s="32">
        <f>'Wang 2022 RTK CNV'!I57/'Wang 2022 RTK CNV'!$B57</f>
        <v>0.97805642633228829</v>
      </c>
      <c r="I57" s="32">
        <f>'Wang 2022 RTK CNV'!J57/'Wang 2022 RTK CNV'!$B57</f>
        <v>0.97805642633228829</v>
      </c>
      <c r="J57" s="32">
        <f>'Wang 2022 RTK CNV'!K57/'Wang 2022 RTK CNV'!$B57</f>
        <v>0.48902821316614414</v>
      </c>
      <c r="K57" s="32">
        <f>'Wang 2022 RTK CNV'!L57/'Wang 2022 RTK CNV'!$B57</f>
        <v>0.65203761755485889</v>
      </c>
      <c r="L57" s="32">
        <f>'Wang 2022 RTK CNV'!M57/'Wang 2022 RTK CNV'!$B57</f>
        <v>0.48902821316614414</v>
      </c>
      <c r="M57" s="32">
        <f>'Wang 2022 RTK CNV'!N57/'Wang 2022 RTK CNV'!$B57</f>
        <v>0.65203761755485889</v>
      </c>
      <c r="N57" s="32">
        <f>'Wang 2022 RTK CNV'!O57/'Wang 2022 RTK CNV'!$B57</f>
        <v>0.97805642633228829</v>
      </c>
      <c r="O57" s="32">
        <f>'Wang 2022 RTK CNV'!P57/'Wang 2022 RTK CNV'!$B57</f>
        <v>0.65203761755485889</v>
      </c>
      <c r="P57" s="32">
        <f>'Wang 2022 RTK CNV'!Q57/'Wang 2022 RTK CNV'!$B57</f>
        <v>0.65203761755485889</v>
      </c>
      <c r="Q57" s="32">
        <f>'Wang 2022 RTK CNV'!R57/'Wang 2022 RTK CNV'!$B57</f>
        <v>0.81504702194357359</v>
      </c>
      <c r="R57" s="32">
        <f>'Wang 2022 RTK CNV'!S57/'Wang 2022 RTK CNV'!$B57</f>
        <v>0.65203761755485889</v>
      </c>
      <c r="S57" s="32">
        <f>'Wang 2022 RTK CNV'!T57/'Wang 2022 RTK CNV'!$B57</f>
        <v>0.65203761755485889</v>
      </c>
      <c r="T57" s="32">
        <f>'Wang 2022 RTK CNV'!U57/'Wang 2022 RTK CNV'!$B57</f>
        <v>0.65203761755485889</v>
      </c>
      <c r="U57" s="32">
        <f>'Wang 2022 RTK CNV'!V57/'Wang 2022 RTK CNV'!$B57</f>
        <v>0.81504702194357359</v>
      </c>
      <c r="V57" s="32">
        <f>'Wang 2022 RTK CNV'!W57/'Wang 2022 RTK CNV'!$B57</f>
        <v>0.81504702194357359</v>
      </c>
      <c r="W57" s="32">
        <f>'Wang 2022 RTK CNV'!X57/'Wang 2022 RTK CNV'!$B57</f>
        <v>0.81504702194357359</v>
      </c>
      <c r="X57" s="32">
        <f>'Wang 2022 RTK CNV'!Y57/'Wang 2022 RTK CNV'!$B57</f>
        <v>0.81504702194357359</v>
      </c>
      <c r="Y57" s="32">
        <f>'Wang 2022 RTK CNV'!Z57/'Wang 2022 RTK CNV'!$B57</f>
        <v>0.65203761755485889</v>
      </c>
      <c r="Z57" s="32">
        <f>'Wang 2022 RTK CNV'!AA57/'Wang 2022 RTK CNV'!$B57</f>
        <v>0.65203761755485889</v>
      </c>
      <c r="AA57" s="32">
        <f>'Wang 2022 RTK CNV'!AB57/'Wang 2022 RTK CNV'!$B57</f>
        <v>0.65203761755485889</v>
      </c>
      <c r="AB57" s="32">
        <f>'Wang 2022 RTK CNV'!AC57/'Wang 2022 RTK CNV'!$B57</f>
        <v>0.81504702194357359</v>
      </c>
      <c r="AC57" s="32">
        <f>'Wang 2022 RTK CNV'!AD57/'Wang 2022 RTK CNV'!$B57</f>
        <v>0.65203761755485889</v>
      </c>
      <c r="AD57" s="32">
        <f>'Wang 2022 RTK CNV'!AE57/'Wang 2022 RTK CNV'!$B57</f>
        <v>0.81504702194357359</v>
      </c>
      <c r="AE57" s="32">
        <f>'Wang 2022 RTK CNV'!AF57/'Wang 2022 RTK CNV'!$B57</f>
        <v>0.81504702194357359</v>
      </c>
      <c r="AF57" s="32">
        <f>'Wang 2022 RTK CNV'!AG57/'Wang 2022 RTK CNV'!$B57</f>
        <v>0.65203761755485889</v>
      </c>
      <c r="AG57" s="32">
        <f>'Wang 2022 RTK CNV'!AH57/'Wang 2022 RTK CNV'!$B57</f>
        <v>0.81504702194357359</v>
      </c>
      <c r="AH57" s="32">
        <f>'Wang 2022 RTK CNV'!AI57/'Wang 2022 RTK CNV'!$B57</f>
        <v>1.7931034482758619</v>
      </c>
      <c r="AI57" s="32">
        <f>'Wang 2022 RTK CNV'!AJ57/'Wang 2022 RTK CNV'!$B57</f>
        <v>0.32601880877742945</v>
      </c>
      <c r="AJ57" s="32">
        <f>'Wang 2022 RTK CNV'!AK57/'Wang 2022 RTK CNV'!$B57</f>
        <v>0.81504702194357359</v>
      </c>
      <c r="AK57" s="32">
        <f>'Wang 2022 RTK CNV'!AL57/'Wang 2022 RTK CNV'!$B57</f>
        <v>0.65203761755485889</v>
      </c>
      <c r="AL57" s="32">
        <f>'Wang 2022 RTK CNV'!AM57/'Wang 2022 RTK CNV'!$B57</f>
        <v>0.97805642633228829</v>
      </c>
      <c r="AM57" s="32">
        <f>'Wang 2022 RTK CNV'!AN57/'Wang 2022 RTK CNV'!$B57</f>
        <v>0.81504702194357359</v>
      </c>
      <c r="AN57" s="32">
        <f>'Wang 2022 RTK CNV'!AO57/'Wang 2022 RTK CNV'!$B57</f>
        <v>0.65203761755485889</v>
      </c>
      <c r="AO57" s="32">
        <f>'Wang 2022 RTK CNV'!AP57/'Wang 2022 RTK CNV'!$B57</f>
        <v>0.81504702194357359</v>
      </c>
      <c r="AP57" s="32">
        <f>'Wang 2022 RTK CNV'!AQ57/'Wang 2022 RTK CNV'!$B57</f>
        <v>1.6300940438871472</v>
      </c>
      <c r="AQ57" s="32">
        <f>'Wang 2022 RTK CNV'!AR57/'Wang 2022 RTK CNV'!$B57</f>
        <v>0.81504702194357359</v>
      </c>
      <c r="AR57" s="32">
        <f>'Wang 2022 RTK CNV'!AS57/'Wang 2022 RTK CNV'!$B57</f>
        <v>0.65203761755485889</v>
      </c>
      <c r="AS57" s="32">
        <f>'Wang 2022 RTK CNV'!AT57/'Wang 2022 RTK CNV'!$B57</f>
        <v>0.65203761755485889</v>
      </c>
      <c r="AT57" s="32">
        <f>'Wang 2022 RTK CNV'!AU57/'Wang 2022 RTK CNV'!$B57</f>
        <v>0.81504702194357359</v>
      </c>
      <c r="AU57" s="32">
        <f>'Wang 2022 RTK CNV'!AV57/'Wang 2022 RTK CNV'!$B57</f>
        <v>0.48902821316614414</v>
      </c>
      <c r="AV57" s="32">
        <f>'Wang 2022 RTK CNV'!AW57/'Wang 2022 RTK CNV'!$B57</f>
        <v>0.65203761755485889</v>
      </c>
      <c r="AW57" s="32">
        <f>'Wang 2022 RTK CNV'!AX57/'Wang 2022 RTK CNV'!$B57</f>
        <v>0.81504702194357359</v>
      </c>
      <c r="AX57" s="32">
        <f>'Wang 2022 RTK CNV'!AY57/'Wang 2022 RTK CNV'!$B57</f>
        <v>0.97805642633228829</v>
      </c>
      <c r="AY57" s="32">
        <f>'Wang 2022 RTK CNV'!AZ57/'Wang 2022 RTK CNV'!$B57</f>
        <v>0.81504702194357359</v>
      </c>
      <c r="AZ57" s="32">
        <f>'Wang 2022 RTK CNV'!BA57/'Wang 2022 RTK CNV'!$B57</f>
        <v>0.81504702194357359</v>
      </c>
      <c r="BA57" s="32">
        <f>'Wang 2022 RTK CNV'!BB57/'Wang 2022 RTK CNV'!$B57</f>
        <v>0.48902821316614414</v>
      </c>
      <c r="BB57" s="32">
        <f>'Wang 2022 RTK CNV'!BC57/'Wang 2022 RTK CNV'!$B57</f>
        <v>0.97805642633228829</v>
      </c>
      <c r="BC57" s="32">
        <f>'Wang 2022 RTK CNV'!BD57/'Wang 2022 RTK CNV'!$B57</f>
        <v>0.81504702194357359</v>
      </c>
      <c r="BD57" s="32">
        <f>'Wang 2022 RTK CNV'!BE57/'Wang 2022 RTK CNV'!$B57</f>
        <v>0.32601880877742945</v>
      </c>
      <c r="BE57" s="32">
        <f>'Wang 2022 RTK CNV'!BF57/'Wang 2022 RTK CNV'!$B57</f>
        <v>0.97805642633228829</v>
      </c>
      <c r="BF57" s="32">
        <f>'Wang 2022 RTK CNV'!BG57/'Wang 2022 RTK CNV'!$B57</f>
        <v>0.48902821316614414</v>
      </c>
      <c r="BG57" s="32">
        <f>'Wang 2022 RTK CNV'!BH57/'Wang 2022 RTK CNV'!$B57</f>
        <v>0.97805642633228829</v>
      </c>
      <c r="BH57" s="32">
        <f>'Wang 2022 RTK CNV'!BI57/'Wang 2022 RTK CNV'!$B57</f>
        <v>1.3040752351097178</v>
      </c>
      <c r="BI57" s="32">
        <f>'Wang 2022 RTK CNV'!BJ57/'Wang 2022 RTK CNV'!$B57</f>
        <v>0.97805642633228829</v>
      </c>
      <c r="BJ57" s="32">
        <f>'Wang 2022 RTK CNV'!BK57/'Wang 2022 RTK CNV'!$B57</f>
        <v>0.48902821316614414</v>
      </c>
      <c r="BK57" s="32">
        <f>'Wang 2022 RTK CNV'!BL57/'Wang 2022 RTK CNV'!$B57</f>
        <v>0.48902821316614414</v>
      </c>
      <c r="BL57" s="32">
        <f>'Wang 2022 RTK CNV'!BM57/'Wang 2022 RTK CNV'!$B57</f>
        <v>0.48902821316614414</v>
      </c>
      <c r="BM57" s="32">
        <f>'Wang 2022 RTK CNV'!BN57/'Wang 2022 RTK CNV'!$B57</f>
        <v>0.65203761755485889</v>
      </c>
      <c r="BN57" s="32">
        <f>'Wang 2022 RTK CNV'!BO57/'Wang 2022 RTK CNV'!$B57</f>
        <v>0.65203761755485889</v>
      </c>
      <c r="BO57" s="32">
        <f>'Wang 2022 RTK CNV'!BP57/'Wang 2022 RTK CNV'!$B57</f>
        <v>0.97805642633228829</v>
      </c>
      <c r="BP57" s="32">
        <f>'Wang 2022 RTK CNV'!BQ57/'Wang 2022 RTK CNV'!$B57</f>
        <v>0.65203761755485889</v>
      </c>
      <c r="BQ57" s="32">
        <f>'Wang 2022 RTK CNV'!BR57/'Wang 2022 RTK CNV'!$B57</f>
        <v>0.81504702194357359</v>
      </c>
      <c r="BR57" s="32">
        <f>'Wang 2022 RTK CNV'!BS57/'Wang 2022 RTK CNV'!$B57</f>
        <v>0.65203761755485889</v>
      </c>
      <c r="BS57" s="32">
        <f>'Wang 2022 RTK CNV'!BT57/'Wang 2022 RTK CNV'!$B57</f>
        <v>0.32601880877742945</v>
      </c>
    </row>
    <row r="58" spans="1:71" x14ac:dyDescent="0.25">
      <c r="A58" s="31" t="s">
        <v>331</v>
      </c>
      <c r="B58" s="32">
        <f>'Wang 2022 RTK CNV'!C58/'Wang 2022 RTK CNV'!$B58</f>
        <v>0.64122137404580148</v>
      </c>
      <c r="C58" s="32">
        <f>'Wang 2022 RTK CNV'!D58/'Wang 2022 RTK CNV'!$B58</f>
        <v>1.0687022900763359</v>
      </c>
      <c r="D58" s="32">
        <f>'Wang 2022 RTK CNV'!E58/'Wang 2022 RTK CNV'!$B58</f>
        <v>0.64122137404580148</v>
      </c>
      <c r="E58" s="32">
        <f>'Wang 2022 RTK CNV'!F58/'Wang 2022 RTK CNV'!$B58</f>
        <v>0.64122137404580148</v>
      </c>
      <c r="F58" s="32">
        <f>'Wang 2022 RTK CNV'!G58/'Wang 2022 RTK CNV'!$B58</f>
        <v>1.0687022900763359</v>
      </c>
      <c r="G58" s="32">
        <f>'Wang 2022 RTK CNV'!H58/'Wang 2022 RTK CNV'!$B58</f>
        <v>0.64122137404580148</v>
      </c>
      <c r="H58" s="32">
        <f>'Wang 2022 RTK CNV'!I58/'Wang 2022 RTK CNV'!$B58</f>
        <v>1.0687022900763359</v>
      </c>
      <c r="I58" s="32">
        <f>'Wang 2022 RTK CNV'!J58/'Wang 2022 RTK CNV'!$B58</f>
        <v>1.0687022900763359</v>
      </c>
      <c r="J58" s="32">
        <f>'Wang 2022 RTK CNV'!K58/'Wang 2022 RTK CNV'!$B58</f>
        <v>0.64122137404580148</v>
      </c>
      <c r="K58" s="32">
        <f>'Wang 2022 RTK CNV'!L58/'Wang 2022 RTK CNV'!$B58</f>
        <v>0.85496183206106868</v>
      </c>
      <c r="L58" s="32">
        <f>'Wang 2022 RTK CNV'!M58/'Wang 2022 RTK CNV'!$B58</f>
        <v>0.85496183206106868</v>
      </c>
      <c r="M58" s="32">
        <f>'Wang 2022 RTK CNV'!N58/'Wang 2022 RTK CNV'!$B58</f>
        <v>0.64122137404580148</v>
      </c>
      <c r="N58" s="32">
        <f>'Wang 2022 RTK CNV'!O58/'Wang 2022 RTK CNV'!$B58</f>
        <v>1.0687022900763359</v>
      </c>
      <c r="O58" s="32">
        <f>'Wang 2022 RTK CNV'!P58/'Wang 2022 RTK CNV'!$B58</f>
        <v>0.85496183206106868</v>
      </c>
      <c r="P58" s="32">
        <f>'Wang 2022 RTK CNV'!Q58/'Wang 2022 RTK CNV'!$B58</f>
        <v>0.64122137404580148</v>
      </c>
      <c r="Q58" s="32">
        <f>'Wang 2022 RTK CNV'!R58/'Wang 2022 RTK CNV'!$B58</f>
        <v>0.85496183206106868</v>
      </c>
      <c r="R58" s="32">
        <f>'Wang 2022 RTK CNV'!S58/'Wang 2022 RTK CNV'!$B58</f>
        <v>0.85496183206106868</v>
      </c>
      <c r="S58" s="32">
        <f>'Wang 2022 RTK CNV'!T58/'Wang 2022 RTK CNV'!$B58</f>
        <v>0.85496183206106868</v>
      </c>
      <c r="T58" s="32">
        <f>'Wang 2022 RTK CNV'!U58/'Wang 2022 RTK CNV'!$B58</f>
        <v>0.85496183206106868</v>
      </c>
      <c r="U58" s="32">
        <f>'Wang 2022 RTK CNV'!V58/'Wang 2022 RTK CNV'!$B58</f>
        <v>0.85496183206106868</v>
      </c>
      <c r="V58" s="32">
        <f>'Wang 2022 RTK CNV'!W58/'Wang 2022 RTK CNV'!$B58</f>
        <v>0.85496183206106868</v>
      </c>
      <c r="W58" s="32">
        <f>'Wang 2022 RTK CNV'!X58/'Wang 2022 RTK CNV'!$B58</f>
        <v>0.85496183206106868</v>
      </c>
      <c r="X58" s="32">
        <f>'Wang 2022 RTK CNV'!Y58/'Wang 2022 RTK CNV'!$B58</f>
        <v>0.85496183206106868</v>
      </c>
      <c r="Y58" s="32">
        <f>'Wang 2022 RTK CNV'!Z58/'Wang 2022 RTK CNV'!$B58</f>
        <v>0.64122137404580148</v>
      </c>
      <c r="Z58" s="32">
        <f>'Wang 2022 RTK CNV'!AA58/'Wang 2022 RTK CNV'!$B58</f>
        <v>0.64122137404580148</v>
      </c>
      <c r="AA58" s="32">
        <f>'Wang 2022 RTK CNV'!AB58/'Wang 2022 RTK CNV'!$B58</f>
        <v>0.85496183206106868</v>
      </c>
      <c r="AB58" s="32">
        <f>'Wang 2022 RTK CNV'!AC58/'Wang 2022 RTK CNV'!$B58</f>
        <v>0.85496183206106868</v>
      </c>
      <c r="AC58" s="32">
        <f>'Wang 2022 RTK CNV'!AD58/'Wang 2022 RTK CNV'!$B58</f>
        <v>0.85496183206106868</v>
      </c>
      <c r="AD58" s="32">
        <f>'Wang 2022 RTK CNV'!AE58/'Wang 2022 RTK CNV'!$B58</f>
        <v>0.85496183206106868</v>
      </c>
      <c r="AE58" s="32">
        <f>'Wang 2022 RTK CNV'!AF58/'Wang 2022 RTK CNV'!$B58</f>
        <v>0.85496183206106868</v>
      </c>
      <c r="AF58" s="32">
        <f>'Wang 2022 RTK CNV'!AG58/'Wang 2022 RTK CNV'!$B58</f>
        <v>0.85496183206106868</v>
      </c>
      <c r="AG58" s="32">
        <f>'Wang 2022 RTK CNV'!AH58/'Wang 2022 RTK CNV'!$B58</f>
        <v>0.85496183206106868</v>
      </c>
      <c r="AH58" s="32">
        <f>'Wang 2022 RTK CNV'!AI58/'Wang 2022 RTK CNV'!$B58</f>
        <v>1.0687022900763359</v>
      </c>
      <c r="AI58" s="32">
        <f>'Wang 2022 RTK CNV'!AJ58/'Wang 2022 RTK CNV'!$B58</f>
        <v>0.42748091603053434</v>
      </c>
      <c r="AJ58" s="32">
        <f>'Wang 2022 RTK CNV'!AK58/'Wang 2022 RTK CNV'!$B58</f>
        <v>0.85496183206106868</v>
      </c>
      <c r="AK58" s="32">
        <f>'Wang 2022 RTK CNV'!AL58/'Wang 2022 RTK CNV'!$B58</f>
        <v>0.85496183206106868</v>
      </c>
      <c r="AL58" s="32">
        <f>'Wang 2022 RTK CNV'!AM58/'Wang 2022 RTK CNV'!$B58</f>
        <v>1.0687022900763359</v>
      </c>
      <c r="AM58" s="32">
        <f>'Wang 2022 RTK CNV'!AN58/'Wang 2022 RTK CNV'!$B58</f>
        <v>0.85496183206106868</v>
      </c>
      <c r="AN58" s="32">
        <f>'Wang 2022 RTK CNV'!AO58/'Wang 2022 RTK CNV'!$B58</f>
        <v>0.85496183206106868</v>
      </c>
      <c r="AO58" s="32">
        <f>'Wang 2022 RTK CNV'!AP58/'Wang 2022 RTK CNV'!$B58</f>
        <v>0.85496183206106868</v>
      </c>
      <c r="AP58" s="32">
        <f>'Wang 2022 RTK CNV'!AQ58/'Wang 2022 RTK CNV'!$B58</f>
        <v>2.3511450381679388</v>
      </c>
      <c r="AQ58" s="32">
        <f>'Wang 2022 RTK CNV'!AR58/'Wang 2022 RTK CNV'!$B58</f>
        <v>1.0687022900763359</v>
      </c>
      <c r="AR58" s="32">
        <f>'Wang 2022 RTK CNV'!AS58/'Wang 2022 RTK CNV'!$B58</f>
        <v>0.85496183206106868</v>
      </c>
      <c r="AS58" s="32">
        <f>'Wang 2022 RTK CNV'!AT58/'Wang 2022 RTK CNV'!$B58</f>
        <v>0.85496183206106868</v>
      </c>
      <c r="AT58" s="32">
        <f>'Wang 2022 RTK CNV'!AU58/'Wang 2022 RTK CNV'!$B58</f>
        <v>0.85496183206106868</v>
      </c>
      <c r="AU58" s="32">
        <f>'Wang 2022 RTK CNV'!AV58/'Wang 2022 RTK CNV'!$B58</f>
        <v>0.64122137404580148</v>
      </c>
      <c r="AV58" s="32">
        <f>'Wang 2022 RTK CNV'!AW58/'Wang 2022 RTK CNV'!$B58</f>
        <v>0.85496183206106868</v>
      </c>
      <c r="AW58" s="32">
        <f>'Wang 2022 RTK CNV'!AX58/'Wang 2022 RTK CNV'!$B58</f>
        <v>1.0687022900763359</v>
      </c>
      <c r="AX58" s="32">
        <f>'Wang 2022 RTK CNV'!AY58/'Wang 2022 RTK CNV'!$B58</f>
        <v>1.0687022900763359</v>
      </c>
      <c r="AY58" s="32">
        <f>'Wang 2022 RTK CNV'!AZ58/'Wang 2022 RTK CNV'!$B58</f>
        <v>1.0687022900763359</v>
      </c>
      <c r="AZ58" s="32">
        <f>'Wang 2022 RTK CNV'!BA58/'Wang 2022 RTK CNV'!$B58</f>
        <v>1.0687022900763359</v>
      </c>
      <c r="BA58" s="32">
        <f>'Wang 2022 RTK CNV'!BB58/'Wang 2022 RTK CNV'!$B58</f>
        <v>0.64122137404580148</v>
      </c>
      <c r="BB58" s="32">
        <f>'Wang 2022 RTK CNV'!BC58/'Wang 2022 RTK CNV'!$B58</f>
        <v>1.0687022900763359</v>
      </c>
      <c r="BC58" s="32">
        <f>'Wang 2022 RTK CNV'!BD58/'Wang 2022 RTK CNV'!$B58</f>
        <v>0.85496183206106868</v>
      </c>
      <c r="BD58" s="32">
        <f>'Wang 2022 RTK CNV'!BE58/'Wang 2022 RTK CNV'!$B58</f>
        <v>0.42748091603053434</v>
      </c>
      <c r="BE58" s="32">
        <f>'Wang 2022 RTK CNV'!BF58/'Wang 2022 RTK CNV'!$B58</f>
        <v>1.0687022900763359</v>
      </c>
      <c r="BF58" s="32">
        <f>'Wang 2022 RTK CNV'!BG58/'Wang 2022 RTK CNV'!$B58</f>
        <v>0.64122137404580148</v>
      </c>
      <c r="BG58" s="32">
        <f>'Wang 2022 RTK CNV'!BH58/'Wang 2022 RTK CNV'!$B58</f>
        <v>1.0687022900763359</v>
      </c>
      <c r="BH58" s="32">
        <f>'Wang 2022 RTK CNV'!BI58/'Wang 2022 RTK CNV'!$B58</f>
        <v>0.85496183206106868</v>
      </c>
      <c r="BI58" s="32">
        <f>'Wang 2022 RTK CNV'!BJ58/'Wang 2022 RTK CNV'!$B58</f>
        <v>1.0687022900763359</v>
      </c>
      <c r="BJ58" s="32">
        <f>'Wang 2022 RTK CNV'!BK58/'Wang 2022 RTK CNV'!$B58</f>
        <v>0.64122137404580148</v>
      </c>
      <c r="BK58" s="32">
        <f>'Wang 2022 RTK CNV'!BL58/'Wang 2022 RTK CNV'!$B58</f>
        <v>0.85496183206106868</v>
      </c>
      <c r="BL58" s="32">
        <f>'Wang 2022 RTK CNV'!BM58/'Wang 2022 RTK CNV'!$B58</f>
        <v>0.85496183206106868</v>
      </c>
      <c r="BM58" s="32">
        <f>'Wang 2022 RTK CNV'!BN58/'Wang 2022 RTK CNV'!$B58</f>
        <v>0.85496183206106868</v>
      </c>
      <c r="BN58" s="32">
        <f>'Wang 2022 RTK CNV'!BO58/'Wang 2022 RTK CNV'!$B58</f>
        <v>0.85496183206106868</v>
      </c>
      <c r="BO58" s="32">
        <f>'Wang 2022 RTK CNV'!BP58/'Wang 2022 RTK CNV'!$B58</f>
        <v>1.0687022900763359</v>
      </c>
      <c r="BP58" s="32">
        <f>'Wang 2022 RTK CNV'!BQ58/'Wang 2022 RTK CNV'!$B58</f>
        <v>0.85496183206106868</v>
      </c>
      <c r="BQ58" s="32">
        <f>'Wang 2022 RTK CNV'!BR58/'Wang 2022 RTK CNV'!$B58</f>
        <v>0.85496183206106868</v>
      </c>
      <c r="BR58" s="32">
        <f>'Wang 2022 RTK CNV'!BS58/'Wang 2022 RTK CNV'!$B58</f>
        <v>0.85496183206106868</v>
      </c>
      <c r="BS58" s="32">
        <f>'Wang 2022 RTK CNV'!BT58/'Wang 2022 RTK CNV'!$B58</f>
        <v>0.42748091603053434</v>
      </c>
    </row>
    <row r="59" spans="1:71" x14ac:dyDescent="0.25">
      <c r="A59" s="31" t="s">
        <v>332</v>
      </c>
      <c r="B59" s="32">
        <f>'Wang 2022 RTK CNV'!C59/'Wang 2022 RTK CNV'!$B59</f>
        <v>0.40416666666666667</v>
      </c>
      <c r="C59" s="32">
        <f>'Wang 2022 RTK CNV'!D59/'Wang 2022 RTK CNV'!$B59</f>
        <v>1.2124999999999999</v>
      </c>
      <c r="D59" s="32">
        <f>'Wang 2022 RTK CNV'!E59/'Wang 2022 RTK CNV'!$B59</f>
        <v>0.80833333333333335</v>
      </c>
      <c r="E59" s="32">
        <f>'Wang 2022 RTK CNV'!F59/'Wang 2022 RTK CNV'!$B59</f>
        <v>0.40416666666666667</v>
      </c>
      <c r="F59" s="32">
        <f>'Wang 2022 RTK CNV'!G59/'Wang 2022 RTK CNV'!$B59</f>
        <v>1.2124999999999999</v>
      </c>
      <c r="G59" s="32">
        <f>'Wang 2022 RTK CNV'!H59/'Wang 2022 RTK CNV'!$B59</f>
        <v>0.80833333333333335</v>
      </c>
      <c r="H59" s="32">
        <f>'Wang 2022 RTK CNV'!I59/'Wang 2022 RTK CNV'!$B59</f>
        <v>1.2124999999999999</v>
      </c>
      <c r="I59" s="32">
        <f>'Wang 2022 RTK CNV'!J59/'Wang 2022 RTK CNV'!$B59</f>
        <v>1.4145833333333333</v>
      </c>
      <c r="J59" s="32">
        <f>'Wang 2022 RTK CNV'!K59/'Wang 2022 RTK CNV'!$B59</f>
        <v>0.20208333333333334</v>
      </c>
      <c r="K59" s="32">
        <f>'Wang 2022 RTK CNV'!L59/'Wang 2022 RTK CNV'!$B59</f>
        <v>0.80833333333333335</v>
      </c>
      <c r="L59" s="32">
        <f>'Wang 2022 RTK CNV'!M59/'Wang 2022 RTK CNV'!$B59</f>
        <v>0.60624999999999996</v>
      </c>
      <c r="M59" s="32">
        <f>'Wang 2022 RTK CNV'!N59/'Wang 2022 RTK CNV'!$B59</f>
        <v>0.80833333333333335</v>
      </c>
      <c r="N59" s="32">
        <f>'Wang 2022 RTK CNV'!O59/'Wang 2022 RTK CNV'!$B59</f>
        <v>1.4145833333333333</v>
      </c>
      <c r="O59" s="32">
        <f>'Wang 2022 RTK CNV'!P59/'Wang 2022 RTK CNV'!$B59</f>
        <v>0.80833333333333335</v>
      </c>
      <c r="P59" s="32">
        <f>'Wang 2022 RTK CNV'!Q59/'Wang 2022 RTK CNV'!$B59</f>
        <v>0.80833333333333335</v>
      </c>
      <c r="Q59" s="32">
        <f>'Wang 2022 RTK CNV'!R59/'Wang 2022 RTK CNV'!$B59</f>
        <v>1.0104166666666665</v>
      </c>
      <c r="R59" s="32">
        <f>'Wang 2022 RTK CNV'!S59/'Wang 2022 RTK CNV'!$B59</f>
        <v>0.80833333333333335</v>
      </c>
      <c r="S59" s="32">
        <f>'Wang 2022 RTK CNV'!T59/'Wang 2022 RTK CNV'!$B59</f>
        <v>0.60624999999999996</v>
      </c>
      <c r="T59" s="32">
        <f>'Wang 2022 RTK CNV'!U59/'Wang 2022 RTK CNV'!$B59</f>
        <v>1.0104166666666665</v>
      </c>
      <c r="U59" s="32">
        <f>'Wang 2022 RTK CNV'!V59/'Wang 2022 RTK CNV'!$B59</f>
        <v>1.0104166666666665</v>
      </c>
      <c r="V59" s="32">
        <f>'Wang 2022 RTK CNV'!W59/'Wang 2022 RTK CNV'!$B59</f>
        <v>1.0104166666666665</v>
      </c>
      <c r="W59" s="32">
        <f>'Wang 2022 RTK CNV'!X59/'Wang 2022 RTK CNV'!$B59</f>
        <v>1.0104166666666665</v>
      </c>
      <c r="X59" s="32">
        <f>'Wang 2022 RTK CNV'!Y59/'Wang 2022 RTK CNV'!$B59</f>
        <v>1.0104166666666665</v>
      </c>
      <c r="Y59" s="32">
        <f>'Wang 2022 RTK CNV'!Z59/'Wang 2022 RTK CNV'!$B59</f>
        <v>0.60624999999999996</v>
      </c>
      <c r="Z59" s="32">
        <f>'Wang 2022 RTK CNV'!AA59/'Wang 2022 RTK CNV'!$B59</f>
        <v>0.80833333333333335</v>
      </c>
      <c r="AA59" s="32">
        <f>'Wang 2022 RTK CNV'!AB59/'Wang 2022 RTK CNV'!$B59</f>
        <v>0.80833333333333335</v>
      </c>
      <c r="AB59" s="32">
        <f>'Wang 2022 RTK CNV'!AC59/'Wang 2022 RTK CNV'!$B59</f>
        <v>1.0104166666666665</v>
      </c>
      <c r="AC59" s="32">
        <f>'Wang 2022 RTK CNV'!AD59/'Wang 2022 RTK CNV'!$B59</f>
        <v>1.0104166666666665</v>
      </c>
      <c r="AD59" s="32">
        <f>'Wang 2022 RTK CNV'!AE59/'Wang 2022 RTK CNV'!$B59</f>
        <v>1.2124999999999999</v>
      </c>
      <c r="AE59" s="32">
        <f>'Wang 2022 RTK CNV'!AF59/'Wang 2022 RTK CNV'!$B59</f>
        <v>1.0104166666666665</v>
      </c>
      <c r="AF59" s="32">
        <f>'Wang 2022 RTK CNV'!AG59/'Wang 2022 RTK CNV'!$B59</f>
        <v>0.60624999999999996</v>
      </c>
      <c r="AG59" s="32">
        <f>'Wang 2022 RTK CNV'!AH59/'Wang 2022 RTK CNV'!$B59</f>
        <v>1.0104166666666665</v>
      </c>
      <c r="AH59" s="32">
        <f>'Wang 2022 RTK CNV'!AI59/'Wang 2022 RTK CNV'!$B59</f>
        <v>0.80833333333333335</v>
      </c>
      <c r="AI59" s="32">
        <f>'Wang 2022 RTK CNV'!AJ59/'Wang 2022 RTK CNV'!$B59</f>
        <v>0.40416666666666667</v>
      </c>
      <c r="AJ59" s="32">
        <f>'Wang 2022 RTK CNV'!AK59/'Wang 2022 RTK CNV'!$B59</f>
        <v>1.0104166666666665</v>
      </c>
      <c r="AK59" s="32">
        <f>'Wang 2022 RTK CNV'!AL59/'Wang 2022 RTK CNV'!$B59</f>
        <v>0.80833333333333335</v>
      </c>
      <c r="AL59" s="32">
        <f>'Wang 2022 RTK CNV'!AM59/'Wang 2022 RTK CNV'!$B59</f>
        <v>1.6166666666666667</v>
      </c>
      <c r="AM59" s="32">
        <f>'Wang 2022 RTK CNV'!AN59/'Wang 2022 RTK CNV'!$B59</f>
        <v>1.0104166666666665</v>
      </c>
      <c r="AN59" s="32">
        <f>'Wang 2022 RTK CNV'!AO59/'Wang 2022 RTK CNV'!$B59</f>
        <v>1.0104166666666665</v>
      </c>
      <c r="AO59" s="32">
        <f>'Wang 2022 RTK CNV'!AP59/'Wang 2022 RTK CNV'!$B59</f>
        <v>1.0104166666666665</v>
      </c>
      <c r="AP59" s="32">
        <f>'Wang 2022 RTK CNV'!AQ59/'Wang 2022 RTK CNV'!$B59</f>
        <v>3.03125</v>
      </c>
      <c r="AQ59" s="32">
        <f>'Wang 2022 RTK CNV'!AR59/'Wang 2022 RTK CNV'!$B59</f>
        <v>1.0104166666666665</v>
      </c>
      <c r="AR59" s="32">
        <f>'Wang 2022 RTK CNV'!AS59/'Wang 2022 RTK CNV'!$B59</f>
        <v>0.60624999999999996</v>
      </c>
      <c r="AS59" s="32">
        <f>'Wang 2022 RTK CNV'!AT59/'Wang 2022 RTK CNV'!$B59</f>
        <v>1.0104166666666665</v>
      </c>
      <c r="AT59" s="32">
        <f>'Wang 2022 RTK CNV'!AU59/'Wang 2022 RTK CNV'!$B59</f>
        <v>1.2124999999999999</v>
      </c>
      <c r="AU59" s="32">
        <f>'Wang 2022 RTK CNV'!AV59/'Wang 2022 RTK CNV'!$B59</f>
        <v>0.60624999999999996</v>
      </c>
      <c r="AV59" s="32">
        <f>'Wang 2022 RTK CNV'!AW59/'Wang 2022 RTK CNV'!$B59</f>
        <v>0.60624999999999996</v>
      </c>
      <c r="AW59" s="32">
        <f>'Wang 2022 RTK CNV'!AX59/'Wang 2022 RTK CNV'!$B59</f>
        <v>1.0104166666666665</v>
      </c>
      <c r="AX59" s="32">
        <f>'Wang 2022 RTK CNV'!AY59/'Wang 2022 RTK CNV'!$B59</f>
        <v>1.2124999999999999</v>
      </c>
      <c r="AY59" s="32">
        <f>'Wang 2022 RTK CNV'!AZ59/'Wang 2022 RTK CNV'!$B59</f>
        <v>1.0104166666666665</v>
      </c>
      <c r="AZ59" s="32">
        <f>'Wang 2022 RTK CNV'!BA59/'Wang 2022 RTK CNV'!$B59</f>
        <v>1.0104166666666665</v>
      </c>
      <c r="BA59" s="32">
        <f>'Wang 2022 RTK CNV'!BB59/'Wang 2022 RTK CNV'!$B59</f>
        <v>0.40416666666666667</v>
      </c>
      <c r="BB59" s="32">
        <f>'Wang 2022 RTK CNV'!BC59/'Wang 2022 RTK CNV'!$B59</f>
        <v>1.2124999999999999</v>
      </c>
      <c r="BC59" s="32">
        <f>'Wang 2022 RTK CNV'!BD59/'Wang 2022 RTK CNV'!$B59</f>
        <v>0.80833333333333335</v>
      </c>
      <c r="BD59" s="32">
        <f>'Wang 2022 RTK CNV'!BE59/'Wang 2022 RTK CNV'!$B59</f>
        <v>0.60624999999999996</v>
      </c>
      <c r="BE59" s="32">
        <f>'Wang 2022 RTK CNV'!BF59/'Wang 2022 RTK CNV'!$B59</f>
        <v>1.2124999999999999</v>
      </c>
      <c r="BF59" s="32">
        <f>'Wang 2022 RTK CNV'!BG59/'Wang 2022 RTK CNV'!$B59</f>
        <v>0.40416666666666667</v>
      </c>
      <c r="BG59" s="32">
        <f>'Wang 2022 RTK CNV'!BH59/'Wang 2022 RTK CNV'!$B59</f>
        <v>2.020833333333333</v>
      </c>
      <c r="BH59" s="32">
        <f>'Wang 2022 RTK CNV'!BI59/'Wang 2022 RTK CNV'!$B59</f>
        <v>2.2229166666666664</v>
      </c>
      <c r="BI59" s="32">
        <f>'Wang 2022 RTK CNV'!BJ59/'Wang 2022 RTK CNV'!$B59</f>
        <v>1.2124999999999999</v>
      </c>
      <c r="BJ59" s="32">
        <f>'Wang 2022 RTK CNV'!BK59/'Wang 2022 RTK CNV'!$B59</f>
        <v>0.40416666666666667</v>
      </c>
      <c r="BK59" s="32">
        <f>'Wang 2022 RTK CNV'!BL59/'Wang 2022 RTK CNV'!$B59</f>
        <v>0.60624999999999996</v>
      </c>
      <c r="BL59" s="32">
        <f>'Wang 2022 RTK CNV'!BM59/'Wang 2022 RTK CNV'!$B59</f>
        <v>0.40416666666666667</v>
      </c>
      <c r="BM59" s="32">
        <f>'Wang 2022 RTK CNV'!BN59/'Wang 2022 RTK CNV'!$B59</f>
        <v>0.60624999999999996</v>
      </c>
      <c r="BN59" s="32">
        <f>'Wang 2022 RTK CNV'!BO59/'Wang 2022 RTK CNV'!$B59</f>
        <v>0.80833333333333335</v>
      </c>
      <c r="BO59" s="32">
        <f>'Wang 2022 RTK CNV'!BP59/'Wang 2022 RTK CNV'!$B59</f>
        <v>1.4145833333333333</v>
      </c>
      <c r="BP59" s="32">
        <f>'Wang 2022 RTK CNV'!BQ59/'Wang 2022 RTK CNV'!$B59</f>
        <v>0.60624999999999996</v>
      </c>
      <c r="BQ59" s="32">
        <f>'Wang 2022 RTK CNV'!BR59/'Wang 2022 RTK CNV'!$B59</f>
        <v>1.0104166666666665</v>
      </c>
      <c r="BR59" s="32">
        <f>'Wang 2022 RTK CNV'!BS59/'Wang 2022 RTK CNV'!$B59</f>
        <v>0.60624999999999996</v>
      </c>
      <c r="BS59" s="32">
        <f>'Wang 2022 RTK CNV'!BT59/'Wang 2022 RTK CNV'!$B59</f>
        <v>0.40416666666666667</v>
      </c>
    </row>
    <row r="60" spans="1:71" x14ac:dyDescent="0.25">
      <c r="A60" s="31" t="s">
        <v>333</v>
      </c>
      <c r="B60" s="32">
        <f>'Wang 2022 RTK CNV'!C60/'Wang 2022 RTK CNV'!$B60</f>
        <v>0.46974063400576366</v>
      </c>
      <c r="C60" s="32">
        <f>'Wang 2022 RTK CNV'!D60/'Wang 2022 RTK CNV'!$B60</f>
        <v>1.1743515850144091</v>
      </c>
      <c r="D60" s="32">
        <f>'Wang 2022 RTK CNV'!E60/'Wang 2022 RTK CNV'!$B60</f>
        <v>0.93948126801152732</v>
      </c>
      <c r="E60" s="32">
        <f>'Wang 2022 RTK CNV'!F60/'Wang 2022 RTK CNV'!$B60</f>
        <v>0.46974063400576366</v>
      </c>
      <c r="F60" s="32">
        <f>'Wang 2022 RTK CNV'!G60/'Wang 2022 RTK CNV'!$B60</f>
        <v>1.1743515850144091</v>
      </c>
      <c r="G60" s="32">
        <f>'Wang 2022 RTK CNV'!H60/'Wang 2022 RTK CNV'!$B60</f>
        <v>0.93948126801152732</v>
      </c>
      <c r="H60" s="32">
        <f>'Wang 2022 RTK CNV'!I60/'Wang 2022 RTK CNV'!$B60</f>
        <v>1.1743515850144091</v>
      </c>
      <c r="I60" s="32">
        <f>'Wang 2022 RTK CNV'!J60/'Wang 2022 RTK CNV'!$B60</f>
        <v>1.4092219020172909</v>
      </c>
      <c r="J60" s="32">
        <f>'Wang 2022 RTK CNV'!K60/'Wang 2022 RTK CNV'!$B60</f>
        <v>0.23487031700288183</v>
      </c>
      <c r="K60" s="32">
        <f>'Wang 2022 RTK CNV'!L60/'Wang 2022 RTK CNV'!$B60</f>
        <v>0.93948126801152732</v>
      </c>
      <c r="L60" s="32">
        <f>'Wang 2022 RTK CNV'!M60/'Wang 2022 RTK CNV'!$B60</f>
        <v>0.46974063400576366</v>
      </c>
      <c r="M60" s="32">
        <f>'Wang 2022 RTK CNV'!N60/'Wang 2022 RTK CNV'!$B60</f>
        <v>0.93948126801152732</v>
      </c>
      <c r="N60" s="32">
        <f>'Wang 2022 RTK CNV'!O60/'Wang 2022 RTK CNV'!$B60</f>
        <v>1.4092219020172909</v>
      </c>
      <c r="O60" s="32">
        <f>'Wang 2022 RTK CNV'!P60/'Wang 2022 RTK CNV'!$B60</f>
        <v>0.93948126801152732</v>
      </c>
      <c r="P60" s="32">
        <f>'Wang 2022 RTK CNV'!Q60/'Wang 2022 RTK CNV'!$B60</f>
        <v>0.93948126801152732</v>
      </c>
      <c r="Q60" s="32">
        <f>'Wang 2022 RTK CNV'!R60/'Wang 2022 RTK CNV'!$B60</f>
        <v>1.1743515850144091</v>
      </c>
      <c r="R60" s="32">
        <f>'Wang 2022 RTK CNV'!S60/'Wang 2022 RTK CNV'!$B60</f>
        <v>0.93948126801152732</v>
      </c>
      <c r="S60" s="32">
        <f>'Wang 2022 RTK CNV'!T60/'Wang 2022 RTK CNV'!$B60</f>
        <v>0.46974063400576366</v>
      </c>
      <c r="T60" s="32">
        <f>'Wang 2022 RTK CNV'!U60/'Wang 2022 RTK CNV'!$B60</f>
        <v>0.93948126801152732</v>
      </c>
      <c r="U60" s="32">
        <f>'Wang 2022 RTK CNV'!V60/'Wang 2022 RTK CNV'!$B60</f>
        <v>0.93948126801152732</v>
      </c>
      <c r="V60" s="32">
        <f>'Wang 2022 RTK CNV'!W60/'Wang 2022 RTK CNV'!$B60</f>
        <v>0.93948126801152732</v>
      </c>
      <c r="W60" s="32">
        <f>'Wang 2022 RTK CNV'!X60/'Wang 2022 RTK CNV'!$B60</f>
        <v>1.1743515850144091</v>
      </c>
      <c r="X60" s="32">
        <f>'Wang 2022 RTK CNV'!Y60/'Wang 2022 RTK CNV'!$B60</f>
        <v>0.93948126801152732</v>
      </c>
      <c r="Y60" s="32">
        <f>'Wang 2022 RTK CNV'!Z60/'Wang 2022 RTK CNV'!$B60</f>
        <v>0.93948126801152732</v>
      </c>
      <c r="Z60" s="32">
        <f>'Wang 2022 RTK CNV'!AA60/'Wang 2022 RTK CNV'!$B60</f>
        <v>0.70461095100864546</v>
      </c>
      <c r="AA60" s="32">
        <f>'Wang 2022 RTK CNV'!AB60/'Wang 2022 RTK CNV'!$B60</f>
        <v>0.93948126801152732</v>
      </c>
      <c r="AB60" s="32">
        <f>'Wang 2022 RTK CNV'!AC60/'Wang 2022 RTK CNV'!$B60</f>
        <v>0.93948126801152732</v>
      </c>
      <c r="AC60" s="32">
        <f>'Wang 2022 RTK CNV'!AD60/'Wang 2022 RTK CNV'!$B60</f>
        <v>0.93948126801152732</v>
      </c>
      <c r="AD60" s="32">
        <f>'Wang 2022 RTK CNV'!AE60/'Wang 2022 RTK CNV'!$B60</f>
        <v>0.93948126801152732</v>
      </c>
      <c r="AE60" s="32">
        <f>'Wang 2022 RTK CNV'!AF60/'Wang 2022 RTK CNV'!$B60</f>
        <v>0.93948126801152732</v>
      </c>
      <c r="AF60" s="32">
        <f>'Wang 2022 RTK CNV'!AG60/'Wang 2022 RTK CNV'!$B60</f>
        <v>0.70461095100864546</v>
      </c>
      <c r="AG60" s="32">
        <f>'Wang 2022 RTK CNV'!AH60/'Wang 2022 RTK CNV'!$B60</f>
        <v>0.93948126801152732</v>
      </c>
      <c r="AH60" s="32">
        <f>'Wang 2022 RTK CNV'!AI60/'Wang 2022 RTK CNV'!$B60</f>
        <v>1.4092219020172909</v>
      </c>
      <c r="AI60" s="32">
        <f>'Wang 2022 RTK CNV'!AJ60/'Wang 2022 RTK CNV'!$B60</f>
        <v>0.46974063400576366</v>
      </c>
      <c r="AJ60" s="32">
        <f>'Wang 2022 RTK CNV'!AK60/'Wang 2022 RTK CNV'!$B60</f>
        <v>0.93948126801152732</v>
      </c>
      <c r="AK60" s="32">
        <f>'Wang 2022 RTK CNV'!AL60/'Wang 2022 RTK CNV'!$B60</f>
        <v>0.93948126801152732</v>
      </c>
      <c r="AL60" s="32">
        <f>'Wang 2022 RTK CNV'!AM60/'Wang 2022 RTK CNV'!$B60</f>
        <v>1.4092219020172909</v>
      </c>
      <c r="AM60" s="32">
        <f>'Wang 2022 RTK CNV'!AN60/'Wang 2022 RTK CNV'!$B60</f>
        <v>1.1743515850144091</v>
      </c>
      <c r="AN60" s="32">
        <f>'Wang 2022 RTK CNV'!AO60/'Wang 2022 RTK CNV'!$B60</f>
        <v>0.93948126801152732</v>
      </c>
      <c r="AO60" s="32">
        <f>'Wang 2022 RTK CNV'!AP60/'Wang 2022 RTK CNV'!$B60</f>
        <v>0.93948126801152732</v>
      </c>
      <c r="AP60" s="32">
        <f>'Wang 2022 RTK CNV'!AQ60/'Wang 2022 RTK CNV'!$B60</f>
        <v>1.8789625360230546</v>
      </c>
      <c r="AQ60" s="32">
        <f>'Wang 2022 RTK CNV'!AR60/'Wang 2022 RTK CNV'!$B60</f>
        <v>0.93948126801152732</v>
      </c>
      <c r="AR60" s="32">
        <f>'Wang 2022 RTK CNV'!AS60/'Wang 2022 RTK CNV'!$B60</f>
        <v>0.46974063400576366</v>
      </c>
      <c r="AS60" s="32">
        <f>'Wang 2022 RTK CNV'!AT60/'Wang 2022 RTK CNV'!$B60</f>
        <v>0.93948126801152732</v>
      </c>
      <c r="AT60" s="32">
        <f>'Wang 2022 RTK CNV'!AU60/'Wang 2022 RTK CNV'!$B60</f>
        <v>0.93948126801152732</v>
      </c>
      <c r="AU60" s="32">
        <f>'Wang 2022 RTK CNV'!AV60/'Wang 2022 RTK CNV'!$B60</f>
        <v>0.46974063400576366</v>
      </c>
      <c r="AV60" s="32">
        <f>'Wang 2022 RTK CNV'!AW60/'Wang 2022 RTK CNV'!$B60</f>
        <v>0.46974063400576366</v>
      </c>
      <c r="AW60" s="32">
        <f>'Wang 2022 RTK CNV'!AX60/'Wang 2022 RTK CNV'!$B60</f>
        <v>1.6440922190201728</v>
      </c>
      <c r="AX60" s="32">
        <f>'Wang 2022 RTK CNV'!AY60/'Wang 2022 RTK CNV'!$B60</f>
        <v>1.1743515850144091</v>
      </c>
      <c r="AY60" s="32">
        <f>'Wang 2022 RTK CNV'!AZ60/'Wang 2022 RTK CNV'!$B60</f>
        <v>1.6440922190201728</v>
      </c>
      <c r="AZ60" s="32">
        <f>'Wang 2022 RTK CNV'!BA60/'Wang 2022 RTK CNV'!$B60</f>
        <v>1.6440922190201728</v>
      </c>
      <c r="BA60" s="32">
        <f>'Wang 2022 RTK CNV'!BB60/'Wang 2022 RTK CNV'!$B60</f>
        <v>0.46974063400576366</v>
      </c>
      <c r="BB60" s="32">
        <f>'Wang 2022 RTK CNV'!BC60/'Wang 2022 RTK CNV'!$B60</f>
        <v>1.1743515850144091</v>
      </c>
      <c r="BC60" s="32">
        <f>'Wang 2022 RTK CNV'!BD60/'Wang 2022 RTK CNV'!$B60</f>
        <v>0.93948126801152732</v>
      </c>
      <c r="BD60" s="32">
        <f>'Wang 2022 RTK CNV'!BE60/'Wang 2022 RTK CNV'!$B60</f>
        <v>0.46974063400576366</v>
      </c>
      <c r="BE60" s="32">
        <f>'Wang 2022 RTK CNV'!BF60/'Wang 2022 RTK CNV'!$B60</f>
        <v>1.1743515850144091</v>
      </c>
      <c r="BF60" s="32">
        <f>'Wang 2022 RTK CNV'!BG60/'Wang 2022 RTK CNV'!$B60</f>
        <v>0.46974063400576366</v>
      </c>
      <c r="BG60" s="32">
        <f>'Wang 2022 RTK CNV'!BH60/'Wang 2022 RTK CNV'!$B60</f>
        <v>1.6440922190201728</v>
      </c>
      <c r="BH60" s="32">
        <f>'Wang 2022 RTK CNV'!BI60/'Wang 2022 RTK CNV'!$B60</f>
        <v>3.2881844380403455</v>
      </c>
      <c r="BI60" s="32">
        <f>'Wang 2022 RTK CNV'!BJ60/'Wang 2022 RTK CNV'!$B60</f>
        <v>1.1743515850144091</v>
      </c>
      <c r="BJ60" s="32">
        <f>'Wang 2022 RTK CNV'!BK60/'Wang 2022 RTK CNV'!$B60</f>
        <v>0.46974063400576366</v>
      </c>
      <c r="BK60" s="32">
        <f>'Wang 2022 RTK CNV'!BL60/'Wang 2022 RTK CNV'!$B60</f>
        <v>0.46974063400576366</v>
      </c>
      <c r="BL60" s="32">
        <f>'Wang 2022 RTK CNV'!BM60/'Wang 2022 RTK CNV'!$B60</f>
        <v>0.46974063400576366</v>
      </c>
      <c r="BM60" s="32">
        <f>'Wang 2022 RTK CNV'!BN60/'Wang 2022 RTK CNV'!$B60</f>
        <v>0.46974063400576366</v>
      </c>
      <c r="BN60" s="32">
        <f>'Wang 2022 RTK CNV'!BO60/'Wang 2022 RTK CNV'!$B60</f>
        <v>0.70461095100864546</v>
      </c>
      <c r="BO60" s="32">
        <f>'Wang 2022 RTK CNV'!BP60/'Wang 2022 RTK CNV'!$B60</f>
        <v>1.4092219020172909</v>
      </c>
      <c r="BP60" s="32">
        <f>'Wang 2022 RTK CNV'!BQ60/'Wang 2022 RTK CNV'!$B60</f>
        <v>0.46974063400576366</v>
      </c>
      <c r="BQ60" s="32">
        <f>'Wang 2022 RTK CNV'!BR60/'Wang 2022 RTK CNV'!$B60</f>
        <v>1.1743515850144091</v>
      </c>
      <c r="BR60" s="32">
        <f>'Wang 2022 RTK CNV'!BS60/'Wang 2022 RTK CNV'!$B60</f>
        <v>0.70461095100864546</v>
      </c>
      <c r="BS60" s="32">
        <f>'Wang 2022 RTK CNV'!BT60/'Wang 2022 RTK CNV'!$B60</f>
        <v>0.46974063400576366</v>
      </c>
    </row>
    <row r="61" spans="1:71" x14ac:dyDescent="0.25">
      <c r="A61" s="31" t="s">
        <v>334</v>
      </c>
      <c r="B61" s="32">
        <f>'Wang 2022 RTK CNV'!C61/'Wang 2022 RTK CNV'!$B61</f>
        <v>0.90909090909090906</v>
      </c>
      <c r="C61" s="32">
        <f>'Wang 2022 RTK CNV'!D61/'Wang 2022 RTK CNV'!$B61</f>
        <v>0.90909090909090906</v>
      </c>
      <c r="D61" s="32">
        <f>'Wang 2022 RTK CNV'!E61/'Wang 2022 RTK CNV'!$B61</f>
        <v>0.90909090909090906</v>
      </c>
      <c r="E61" s="32">
        <f>'Wang 2022 RTK CNV'!F61/'Wang 2022 RTK CNV'!$B61</f>
        <v>0.90909090909090906</v>
      </c>
      <c r="F61" s="32">
        <f>'Wang 2022 RTK CNV'!G61/'Wang 2022 RTK CNV'!$B61</f>
        <v>0.90909090909090906</v>
      </c>
      <c r="G61" s="32">
        <f>'Wang 2022 RTK CNV'!H61/'Wang 2022 RTK CNV'!$B61</f>
        <v>0.90909090909090906</v>
      </c>
      <c r="H61" s="32">
        <f>'Wang 2022 RTK CNV'!I61/'Wang 2022 RTK CNV'!$B61</f>
        <v>0.90909090909090906</v>
      </c>
      <c r="I61" s="32">
        <f>'Wang 2022 RTK CNV'!J61/'Wang 2022 RTK CNV'!$B61</f>
        <v>0.90909090909090906</v>
      </c>
      <c r="J61" s="32">
        <f>'Wang 2022 RTK CNV'!K61/'Wang 2022 RTK CNV'!$B61</f>
        <v>0.90909090909090906</v>
      </c>
      <c r="K61" s="32">
        <f>'Wang 2022 RTK CNV'!L61/'Wang 2022 RTK CNV'!$B61</f>
        <v>0.90909090909090906</v>
      </c>
      <c r="L61" s="32">
        <f>'Wang 2022 RTK CNV'!M61/'Wang 2022 RTK CNV'!$B61</f>
        <v>0.90909090909090906</v>
      </c>
      <c r="M61" s="32">
        <f>'Wang 2022 RTK CNV'!N61/'Wang 2022 RTK CNV'!$B61</f>
        <v>0.90909090909090906</v>
      </c>
      <c r="N61" s="32">
        <f>'Wang 2022 RTK CNV'!O61/'Wang 2022 RTK CNV'!$B61</f>
        <v>0.90909090909090906</v>
      </c>
      <c r="O61" s="32">
        <f>'Wang 2022 RTK CNV'!P61/'Wang 2022 RTK CNV'!$B61</f>
        <v>0.90909090909090906</v>
      </c>
      <c r="P61" s="32">
        <f>'Wang 2022 RTK CNV'!Q61/'Wang 2022 RTK CNV'!$B61</f>
        <v>0.90909090909090906</v>
      </c>
      <c r="Q61" s="32">
        <f>'Wang 2022 RTK CNV'!R61/'Wang 2022 RTK CNV'!$B61</f>
        <v>0.45454545454545453</v>
      </c>
      <c r="R61" s="32">
        <f>'Wang 2022 RTK CNV'!S61/'Wang 2022 RTK CNV'!$B61</f>
        <v>0.45454545454545453</v>
      </c>
      <c r="S61" s="32">
        <f>'Wang 2022 RTK CNV'!T61/'Wang 2022 RTK CNV'!$B61</f>
        <v>0.90909090909090906</v>
      </c>
      <c r="T61" s="32">
        <f>'Wang 2022 RTK CNV'!U61/'Wang 2022 RTK CNV'!$B61</f>
        <v>0.90909090909090906</v>
      </c>
      <c r="U61" s="32">
        <f>'Wang 2022 RTK CNV'!V61/'Wang 2022 RTK CNV'!$B61</f>
        <v>0.45454545454545453</v>
      </c>
      <c r="V61" s="32">
        <f>'Wang 2022 RTK CNV'!W61/'Wang 2022 RTK CNV'!$B61</f>
        <v>0.90909090909090906</v>
      </c>
      <c r="W61" s="32">
        <f>'Wang 2022 RTK CNV'!X61/'Wang 2022 RTK CNV'!$B61</f>
        <v>0.90909090909090906</v>
      </c>
      <c r="X61" s="32">
        <f>'Wang 2022 RTK CNV'!Y61/'Wang 2022 RTK CNV'!$B61</f>
        <v>1.3636363636363635</v>
      </c>
      <c r="Y61" s="32">
        <f>'Wang 2022 RTK CNV'!Z61/'Wang 2022 RTK CNV'!$B61</f>
        <v>0.90909090909090906</v>
      </c>
      <c r="Z61" s="32">
        <f>'Wang 2022 RTK CNV'!AA61/'Wang 2022 RTK CNV'!$B61</f>
        <v>0.45454545454545453</v>
      </c>
      <c r="AA61" s="32">
        <f>'Wang 2022 RTK CNV'!AB61/'Wang 2022 RTK CNV'!$B61</f>
        <v>0.90909090909090906</v>
      </c>
      <c r="AB61" s="32">
        <f>'Wang 2022 RTK CNV'!AC61/'Wang 2022 RTK CNV'!$B61</f>
        <v>0.45454545454545453</v>
      </c>
      <c r="AC61" s="32">
        <f>'Wang 2022 RTK CNV'!AD61/'Wang 2022 RTK CNV'!$B61</f>
        <v>0.90909090909090906</v>
      </c>
      <c r="AD61" s="32">
        <f>'Wang 2022 RTK CNV'!AE61/'Wang 2022 RTK CNV'!$B61</f>
        <v>1.8181818181818181</v>
      </c>
      <c r="AE61" s="32">
        <f>'Wang 2022 RTK CNV'!AF61/'Wang 2022 RTK CNV'!$B61</f>
        <v>1.3636363636363635</v>
      </c>
      <c r="AF61" s="32">
        <f>'Wang 2022 RTK CNV'!AG61/'Wang 2022 RTK CNV'!$B61</f>
        <v>0.90909090909090906</v>
      </c>
      <c r="AG61" s="32">
        <f>'Wang 2022 RTK CNV'!AH61/'Wang 2022 RTK CNV'!$B61</f>
        <v>1.3636363636363635</v>
      </c>
      <c r="AH61" s="32">
        <f>'Wang 2022 RTK CNV'!AI61/'Wang 2022 RTK CNV'!$B61</f>
        <v>1.3636363636363635</v>
      </c>
      <c r="AI61" s="32">
        <f>'Wang 2022 RTK CNV'!AJ61/'Wang 2022 RTK CNV'!$B61</f>
        <v>0.45454545454545453</v>
      </c>
      <c r="AJ61" s="32">
        <f>'Wang 2022 RTK CNV'!AK61/'Wang 2022 RTK CNV'!$B61</f>
        <v>1.3636363636363635</v>
      </c>
      <c r="AK61" s="32">
        <f>'Wang 2022 RTK CNV'!AL61/'Wang 2022 RTK CNV'!$B61</f>
        <v>0.45454545454545453</v>
      </c>
      <c r="AL61" s="32">
        <f>'Wang 2022 RTK CNV'!AM61/'Wang 2022 RTK CNV'!$B61</f>
        <v>0.90909090909090906</v>
      </c>
      <c r="AM61" s="32">
        <f>'Wang 2022 RTK CNV'!AN61/'Wang 2022 RTK CNV'!$B61</f>
        <v>0.90909090909090906</v>
      </c>
      <c r="AN61" s="32">
        <f>'Wang 2022 RTK CNV'!AO61/'Wang 2022 RTK CNV'!$B61</f>
        <v>0.90909090909090906</v>
      </c>
      <c r="AO61" s="32">
        <f>'Wang 2022 RTK CNV'!AP61/'Wang 2022 RTK CNV'!$B61</f>
        <v>0.90909090909090906</v>
      </c>
      <c r="AP61" s="32">
        <f>'Wang 2022 RTK CNV'!AQ61/'Wang 2022 RTK CNV'!$B61</f>
        <v>0.90909090909090906</v>
      </c>
      <c r="AQ61" s="32">
        <f>'Wang 2022 RTK CNV'!AR61/'Wang 2022 RTK CNV'!$B61</f>
        <v>0.90909090909090906</v>
      </c>
      <c r="AR61" s="32">
        <f>'Wang 2022 RTK CNV'!AS61/'Wang 2022 RTK CNV'!$B61</f>
        <v>1.8181818181818181</v>
      </c>
      <c r="AS61" s="32">
        <f>'Wang 2022 RTK CNV'!AT61/'Wang 2022 RTK CNV'!$B61</f>
        <v>0.90909090909090906</v>
      </c>
      <c r="AT61" s="32">
        <f>'Wang 2022 RTK CNV'!AU61/'Wang 2022 RTK CNV'!$B61</f>
        <v>1.8181818181818181</v>
      </c>
      <c r="AU61" s="32">
        <f>'Wang 2022 RTK CNV'!AV61/'Wang 2022 RTK CNV'!$B61</f>
        <v>0.45454545454545453</v>
      </c>
      <c r="AV61" s="32">
        <f>'Wang 2022 RTK CNV'!AW61/'Wang 2022 RTK CNV'!$B61</f>
        <v>0.90909090909090906</v>
      </c>
      <c r="AW61" s="32">
        <f>'Wang 2022 RTK CNV'!AX61/'Wang 2022 RTK CNV'!$B61</f>
        <v>1.3636363636363635</v>
      </c>
      <c r="AX61" s="32">
        <f>'Wang 2022 RTK CNV'!AY61/'Wang 2022 RTK CNV'!$B61</f>
        <v>0.90909090909090906</v>
      </c>
      <c r="AY61" s="32">
        <f>'Wang 2022 RTK CNV'!AZ61/'Wang 2022 RTK CNV'!$B61</f>
        <v>1.8181818181818181</v>
      </c>
      <c r="AZ61" s="32">
        <f>'Wang 2022 RTK CNV'!BA61/'Wang 2022 RTK CNV'!$B61</f>
        <v>1.3636363636363635</v>
      </c>
      <c r="BA61" s="32">
        <f>'Wang 2022 RTK CNV'!BB61/'Wang 2022 RTK CNV'!$B61</f>
        <v>1.8181818181818181</v>
      </c>
      <c r="BB61" s="32">
        <f>'Wang 2022 RTK CNV'!BC61/'Wang 2022 RTK CNV'!$B61</f>
        <v>0.90909090909090906</v>
      </c>
      <c r="BC61" s="32">
        <f>'Wang 2022 RTK CNV'!BD61/'Wang 2022 RTK CNV'!$B61</f>
        <v>0.90909090909090906</v>
      </c>
      <c r="BD61" s="32">
        <f>'Wang 2022 RTK CNV'!BE61/'Wang 2022 RTK CNV'!$B61</f>
        <v>0.45454545454545453</v>
      </c>
      <c r="BE61" s="32">
        <f>'Wang 2022 RTK CNV'!BF61/'Wang 2022 RTK CNV'!$B61</f>
        <v>0.90909090909090906</v>
      </c>
      <c r="BF61" s="32">
        <f>'Wang 2022 RTK CNV'!BG61/'Wang 2022 RTK CNV'!$B61</f>
        <v>0.45454545454545453</v>
      </c>
      <c r="BG61" s="32">
        <f>'Wang 2022 RTK CNV'!BH61/'Wang 2022 RTK CNV'!$B61</f>
        <v>0.90909090909090906</v>
      </c>
      <c r="BH61" s="32">
        <f>'Wang 2022 RTK CNV'!BI61/'Wang 2022 RTK CNV'!$B61</f>
        <v>0.90909090909090906</v>
      </c>
      <c r="BI61" s="32">
        <f>'Wang 2022 RTK CNV'!BJ61/'Wang 2022 RTK CNV'!$B61</f>
        <v>0.90909090909090906</v>
      </c>
      <c r="BJ61" s="32">
        <f>'Wang 2022 RTK CNV'!BK61/'Wang 2022 RTK CNV'!$B61</f>
        <v>2.2727272727272725</v>
      </c>
      <c r="BK61" s="32">
        <f>'Wang 2022 RTK CNV'!BL61/'Wang 2022 RTK CNV'!$B61</f>
        <v>0.90909090909090906</v>
      </c>
      <c r="BL61" s="32">
        <f>'Wang 2022 RTK CNV'!BM61/'Wang 2022 RTK CNV'!$B61</f>
        <v>0.90909090909090906</v>
      </c>
      <c r="BM61" s="32">
        <f>'Wang 2022 RTK CNV'!BN61/'Wang 2022 RTK CNV'!$B61</f>
        <v>0.90909090909090906</v>
      </c>
      <c r="BN61" s="32">
        <f>'Wang 2022 RTK CNV'!BO61/'Wang 2022 RTK CNV'!$B61</f>
        <v>0.45454545454545453</v>
      </c>
      <c r="BO61" s="32">
        <f>'Wang 2022 RTK CNV'!BP61/'Wang 2022 RTK CNV'!$B61</f>
        <v>0.90909090909090906</v>
      </c>
      <c r="BP61" s="32">
        <f>'Wang 2022 RTK CNV'!BQ61/'Wang 2022 RTK CNV'!$B61</f>
        <v>0.90909090909090906</v>
      </c>
      <c r="BQ61" s="32">
        <f>'Wang 2022 RTK CNV'!BR61/'Wang 2022 RTK CNV'!$B61</f>
        <v>0.90909090909090906</v>
      </c>
      <c r="BR61" s="32">
        <f>'Wang 2022 RTK CNV'!BS61/'Wang 2022 RTK CNV'!$B61</f>
        <v>0.90909090909090906</v>
      </c>
      <c r="BS61" s="32">
        <f>'Wang 2022 RTK CNV'!BT61/'Wang 2022 RTK CNV'!$B61</f>
        <v>0.45454545454545453</v>
      </c>
    </row>
    <row r="62" spans="1:71" x14ac:dyDescent="0.25">
      <c r="A62" s="31" t="s">
        <v>335</v>
      </c>
      <c r="B62" s="32">
        <f>'Wang 2022 RTK CNV'!C62/'Wang 2022 RTK CNV'!$B62</f>
        <v>0.96137339055793991</v>
      </c>
      <c r="C62" s="32">
        <f>'Wang 2022 RTK CNV'!D62/'Wang 2022 RTK CNV'!$B62</f>
        <v>0.96137339055793991</v>
      </c>
      <c r="D62" s="32">
        <f>'Wang 2022 RTK CNV'!E62/'Wang 2022 RTK CNV'!$B62</f>
        <v>0.96137339055793991</v>
      </c>
      <c r="E62" s="32">
        <f>'Wang 2022 RTK CNV'!F62/'Wang 2022 RTK CNV'!$B62</f>
        <v>0.96137339055793991</v>
      </c>
      <c r="F62" s="32">
        <f>'Wang 2022 RTK CNV'!G62/'Wang 2022 RTK CNV'!$B62</f>
        <v>0.96137339055793991</v>
      </c>
      <c r="G62" s="32">
        <f>'Wang 2022 RTK CNV'!H62/'Wang 2022 RTK CNV'!$B62</f>
        <v>0.96137339055793991</v>
      </c>
      <c r="H62" s="32">
        <f>'Wang 2022 RTK CNV'!I62/'Wang 2022 RTK CNV'!$B62</f>
        <v>0.96137339055793991</v>
      </c>
      <c r="I62" s="32">
        <f>'Wang 2022 RTK CNV'!J62/'Wang 2022 RTK CNV'!$B62</f>
        <v>0.96137339055793991</v>
      </c>
      <c r="J62" s="32">
        <f>'Wang 2022 RTK CNV'!K62/'Wang 2022 RTK CNV'!$B62</f>
        <v>0.96137339055793991</v>
      </c>
      <c r="K62" s="32">
        <f>'Wang 2022 RTK CNV'!L62/'Wang 2022 RTK CNV'!$B62</f>
        <v>0.96137339055793991</v>
      </c>
      <c r="L62" s="32">
        <f>'Wang 2022 RTK CNV'!M62/'Wang 2022 RTK CNV'!$B62</f>
        <v>0.96137339055793991</v>
      </c>
      <c r="M62" s="32">
        <f>'Wang 2022 RTK CNV'!N62/'Wang 2022 RTK CNV'!$B62</f>
        <v>0.96137339055793991</v>
      </c>
      <c r="N62" s="32">
        <f>'Wang 2022 RTK CNV'!O62/'Wang 2022 RTK CNV'!$B62</f>
        <v>0.96137339055793991</v>
      </c>
      <c r="O62" s="32">
        <f>'Wang 2022 RTK CNV'!P62/'Wang 2022 RTK CNV'!$B62</f>
        <v>0.96137339055793991</v>
      </c>
      <c r="P62" s="32">
        <f>'Wang 2022 RTK CNV'!Q62/'Wang 2022 RTK CNV'!$B62</f>
        <v>0.96137339055793991</v>
      </c>
      <c r="Q62" s="32">
        <f>'Wang 2022 RTK CNV'!R62/'Wang 2022 RTK CNV'!$B62</f>
        <v>0.48068669527896996</v>
      </c>
      <c r="R62" s="32">
        <f>'Wang 2022 RTK CNV'!S62/'Wang 2022 RTK CNV'!$B62</f>
        <v>0.48068669527896996</v>
      </c>
      <c r="S62" s="32">
        <f>'Wang 2022 RTK CNV'!T62/'Wang 2022 RTK CNV'!$B62</f>
        <v>0.96137339055793991</v>
      </c>
      <c r="T62" s="32">
        <f>'Wang 2022 RTK CNV'!U62/'Wang 2022 RTK CNV'!$B62</f>
        <v>0.96137339055793991</v>
      </c>
      <c r="U62" s="32">
        <f>'Wang 2022 RTK CNV'!V62/'Wang 2022 RTK CNV'!$B62</f>
        <v>0.48068669527896996</v>
      </c>
      <c r="V62" s="32">
        <f>'Wang 2022 RTK CNV'!W62/'Wang 2022 RTK CNV'!$B62</f>
        <v>0.96137339055793991</v>
      </c>
      <c r="W62" s="32">
        <f>'Wang 2022 RTK CNV'!X62/'Wang 2022 RTK CNV'!$B62</f>
        <v>0.96137339055793991</v>
      </c>
      <c r="X62" s="32">
        <f>'Wang 2022 RTK CNV'!Y62/'Wang 2022 RTK CNV'!$B62</f>
        <v>1.4420600858369099</v>
      </c>
      <c r="Y62" s="32">
        <f>'Wang 2022 RTK CNV'!Z62/'Wang 2022 RTK CNV'!$B62</f>
        <v>0.96137339055793991</v>
      </c>
      <c r="Z62" s="32">
        <f>'Wang 2022 RTK CNV'!AA62/'Wang 2022 RTK CNV'!$B62</f>
        <v>0.48068669527896996</v>
      </c>
      <c r="AA62" s="32">
        <f>'Wang 2022 RTK CNV'!AB62/'Wang 2022 RTK CNV'!$B62</f>
        <v>0.96137339055793991</v>
      </c>
      <c r="AB62" s="32">
        <f>'Wang 2022 RTK CNV'!AC62/'Wang 2022 RTK CNV'!$B62</f>
        <v>0.48068669527896996</v>
      </c>
      <c r="AC62" s="32">
        <f>'Wang 2022 RTK CNV'!AD62/'Wang 2022 RTK CNV'!$B62</f>
        <v>0.96137339055793991</v>
      </c>
      <c r="AD62" s="32">
        <f>'Wang 2022 RTK CNV'!AE62/'Wang 2022 RTK CNV'!$B62</f>
        <v>1.4420600858369099</v>
      </c>
      <c r="AE62" s="32">
        <f>'Wang 2022 RTK CNV'!AF62/'Wang 2022 RTK CNV'!$B62</f>
        <v>1.4420600858369099</v>
      </c>
      <c r="AF62" s="32">
        <f>'Wang 2022 RTK CNV'!AG62/'Wang 2022 RTK CNV'!$B62</f>
        <v>0.96137339055793991</v>
      </c>
      <c r="AG62" s="32">
        <f>'Wang 2022 RTK CNV'!AH62/'Wang 2022 RTK CNV'!$B62</f>
        <v>1.4420600858369099</v>
      </c>
      <c r="AH62" s="32">
        <f>'Wang 2022 RTK CNV'!AI62/'Wang 2022 RTK CNV'!$B62</f>
        <v>1.4420600858369099</v>
      </c>
      <c r="AI62" s="32">
        <f>'Wang 2022 RTK CNV'!AJ62/'Wang 2022 RTK CNV'!$B62</f>
        <v>0.48068669527896996</v>
      </c>
      <c r="AJ62" s="32">
        <f>'Wang 2022 RTK CNV'!AK62/'Wang 2022 RTK CNV'!$B62</f>
        <v>1.4420600858369099</v>
      </c>
      <c r="AK62" s="32">
        <f>'Wang 2022 RTK CNV'!AL62/'Wang 2022 RTK CNV'!$B62</f>
        <v>0.48068669527896996</v>
      </c>
      <c r="AL62" s="32">
        <f>'Wang 2022 RTK CNV'!AM62/'Wang 2022 RTK CNV'!$B62</f>
        <v>0.96137339055793991</v>
      </c>
      <c r="AM62" s="32">
        <f>'Wang 2022 RTK CNV'!AN62/'Wang 2022 RTK CNV'!$B62</f>
        <v>0.96137339055793991</v>
      </c>
      <c r="AN62" s="32">
        <f>'Wang 2022 RTK CNV'!AO62/'Wang 2022 RTK CNV'!$B62</f>
        <v>0.96137339055793991</v>
      </c>
      <c r="AO62" s="32">
        <f>'Wang 2022 RTK CNV'!AP62/'Wang 2022 RTK CNV'!$B62</f>
        <v>0.96137339055793991</v>
      </c>
      <c r="AP62" s="32">
        <f>'Wang 2022 RTK CNV'!AQ62/'Wang 2022 RTK CNV'!$B62</f>
        <v>1.4420600858369099</v>
      </c>
      <c r="AQ62" s="32">
        <f>'Wang 2022 RTK CNV'!AR62/'Wang 2022 RTK CNV'!$B62</f>
        <v>0.96137339055793991</v>
      </c>
      <c r="AR62" s="32">
        <f>'Wang 2022 RTK CNV'!AS62/'Wang 2022 RTK CNV'!$B62</f>
        <v>1.4420600858369099</v>
      </c>
      <c r="AS62" s="32">
        <f>'Wang 2022 RTK CNV'!AT62/'Wang 2022 RTK CNV'!$B62</f>
        <v>0.96137339055793991</v>
      </c>
      <c r="AT62" s="32">
        <f>'Wang 2022 RTK CNV'!AU62/'Wang 2022 RTK CNV'!$B62</f>
        <v>1.4420600858369099</v>
      </c>
      <c r="AU62" s="32">
        <f>'Wang 2022 RTK CNV'!AV62/'Wang 2022 RTK CNV'!$B62</f>
        <v>0.48068669527896996</v>
      </c>
      <c r="AV62" s="32">
        <f>'Wang 2022 RTK CNV'!AW62/'Wang 2022 RTK CNV'!$B62</f>
        <v>0.96137339055793991</v>
      </c>
      <c r="AW62" s="32">
        <f>'Wang 2022 RTK CNV'!AX62/'Wang 2022 RTK CNV'!$B62</f>
        <v>1.4420600858369099</v>
      </c>
      <c r="AX62" s="32">
        <f>'Wang 2022 RTK CNV'!AY62/'Wang 2022 RTK CNV'!$B62</f>
        <v>0.96137339055793991</v>
      </c>
      <c r="AY62" s="32">
        <f>'Wang 2022 RTK CNV'!AZ62/'Wang 2022 RTK CNV'!$B62</f>
        <v>1.4420600858369099</v>
      </c>
      <c r="AZ62" s="32">
        <f>'Wang 2022 RTK CNV'!BA62/'Wang 2022 RTK CNV'!$B62</f>
        <v>1.4420600858369099</v>
      </c>
      <c r="BA62" s="32">
        <f>'Wang 2022 RTK CNV'!BB62/'Wang 2022 RTK CNV'!$B62</f>
        <v>1.4420600858369099</v>
      </c>
      <c r="BB62" s="32">
        <f>'Wang 2022 RTK CNV'!BC62/'Wang 2022 RTK CNV'!$B62</f>
        <v>0.96137339055793991</v>
      </c>
      <c r="BC62" s="32">
        <f>'Wang 2022 RTK CNV'!BD62/'Wang 2022 RTK CNV'!$B62</f>
        <v>0.96137339055793991</v>
      </c>
      <c r="BD62" s="32">
        <f>'Wang 2022 RTK CNV'!BE62/'Wang 2022 RTK CNV'!$B62</f>
        <v>0.48068669527896996</v>
      </c>
      <c r="BE62" s="32">
        <f>'Wang 2022 RTK CNV'!BF62/'Wang 2022 RTK CNV'!$B62</f>
        <v>0.96137339055793991</v>
      </c>
      <c r="BF62" s="32">
        <f>'Wang 2022 RTK CNV'!BG62/'Wang 2022 RTK CNV'!$B62</f>
        <v>0.48068669527896996</v>
      </c>
      <c r="BG62" s="32">
        <f>'Wang 2022 RTK CNV'!BH62/'Wang 2022 RTK CNV'!$B62</f>
        <v>0.96137339055793991</v>
      </c>
      <c r="BH62" s="32">
        <f>'Wang 2022 RTK CNV'!BI62/'Wang 2022 RTK CNV'!$B62</f>
        <v>1.4420600858369099</v>
      </c>
      <c r="BI62" s="32">
        <f>'Wang 2022 RTK CNV'!BJ62/'Wang 2022 RTK CNV'!$B62</f>
        <v>0.96137339055793991</v>
      </c>
      <c r="BJ62" s="32">
        <f>'Wang 2022 RTK CNV'!BK62/'Wang 2022 RTK CNV'!$B62</f>
        <v>1.4420600858369099</v>
      </c>
      <c r="BK62" s="32">
        <f>'Wang 2022 RTK CNV'!BL62/'Wang 2022 RTK CNV'!$B62</f>
        <v>0.96137339055793991</v>
      </c>
      <c r="BL62" s="32">
        <f>'Wang 2022 RTK CNV'!BM62/'Wang 2022 RTK CNV'!$B62</f>
        <v>1.4420600858369099</v>
      </c>
      <c r="BM62" s="32">
        <f>'Wang 2022 RTK CNV'!BN62/'Wang 2022 RTK CNV'!$B62</f>
        <v>0.96137339055793991</v>
      </c>
      <c r="BN62" s="32">
        <f>'Wang 2022 RTK CNV'!BO62/'Wang 2022 RTK CNV'!$B62</f>
        <v>0.48068669527896996</v>
      </c>
      <c r="BO62" s="32">
        <f>'Wang 2022 RTK CNV'!BP62/'Wang 2022 RTK CNV'!$B62</f>
        <v>0.96137339055793991</v>
      </c>
      <c r="BP62" s="32">
        <f>'Wang 2022 RTK CNV'!BQ62/'Wang 2022 RTK CNV'!$B62</f>
        <v>0.96137339055793991</v>
      </c>
      <c r="BQ62" s="32">
        <f>'Wang 2022 RTK CNV'!BR62/'Wang 2022 RTK CNV'!$B62</f>
        <v>0.96137339055793991</v>
      </c>
      <c r="BR62" s="32">
        <f>'Wang 2022 RTK CNV'!BS62/'Wang 2022 RTK CNV'!$B62</f>
        <v>0.96137339055793991</v>
      </c>
      <c r="BS62" s="32">
        <f>'Wang 2022 RTK CNV'!BT62/'Wang 2022 RTK CNV'!$B62</f>
        <v>0.48068669527896996</v>
      </c>
    </row>
    <row r="63" spans="1:71" x14ac:dyDescent="0.25">
      <c r="A63" s="31" t="s">
        <v>336</v>
      </c>
      <c r="B63" s="32">
        <f>'Wang 2022 RTK CNV'!C63/'Wang 2022 RTK CNV'!$B63</f>
        <v>1.0143540669856459</v>
      </c>
      <c r="C63" s="32">
        <f>'Wang 2022 RTK CNV'!D63/'Wang 2022 RTK CNV'!$B63</f>
        <v>1.0143540669856459</v>
      </c>
      <c r="D63" s="32">
        <f>'Wang 2022 RTK CNV'!E63/'Wang 2022 RTK CNV'!$B63</f>
        <v>1.0143540669856459</v>
      </c>
      <c r="E63" s="32">
        <f>'Wang 2022 RTK CNV'!F63/'Wang 2022 RTK CNV'!$B63</f>
        <v>1.0143540669856459</v>
      </c>
      <c r="F63" s="32">
        <f>'Wang 2022 RTK CNV'!G63/'Wang 2022 RTK CNV'!$B63</f>
        <v>1.0143540669856459</v>
      </c>
      <c r="G63" s="32">
        <f>'Wang 2022 RTK CNV'!H63/'Wang 2022 RTK CNV'!$B63</f>
        <v>1.0143540669856459</v>
      </c>
      <c r="H63" s="32">
        <f>'Wang 2022 RTK CNV'!I63/'Wang 2022 RTK CNV'!$B63</f>
        <v>1.0143540669856459</v>
      </c>
      <c r="I63" s="32">
        <f>'Wang 2022 RTK CNV'!J63/'Wang 2022 RTK CNV'!$B63</f>
        <v>1.0143540669856459</v>
      </c>
      <c r="J63" s="32">
        <f>'Wang 2022 RTK CNV'!K63/'Wang 2022 RTK CNV'!$B63</f>
        <v>1.0143540669856459</v>
      </c>
      <c r="K63" s="32">
        <f>'Wang 2022 RTK CNV'!L63/'Wang 2022 RTK CNV'!$B63</f>
        <v>0.50717703349282295</v>
      </c>
      <c r="L63" s="32">
        <f>'Wang 2022 RTK CNV'!M63/'Wang 2022 RTK CNV'!$B63</f>
        <v>1.0143540669856459</v>
      </c>
      <c r="M63" s="32">
        <f>'Wang 2022 RTK CNV'!N63/'Wang 2022 RTK CNV'!$B63</f>
        <v>1.0143540669856459</v>
      </c>
      <c r="N63" s="32">
        <f>'Wang 2022 RTK CNV'!O63/'Wang 2022 RTK CNV'!$B63</f>
        <v>1.0143540669856459</v>
      </c>
      <c r="O63" s="32">
        <f>'Wang 2022 RTK CNV'!P63/'Wang 2022 RTK CNV'!$B63</f>
        <v>1.0143540669856459</v>
      </c>
      <c r="P63" s="32">
        <f>'Wang 2022 RTK CNV'!Q63/'Wang 2022 RTK CNV'!$B63</f>
        <v>1.0143540669856459</v>
      </c>
      <c r="Q63" s="32">
        <f>'Wang 2022 RTK CNV'!R63/'Wang 2022 RTK CNV'!$B63</f>
        <v>1.0143540669856459</v>
      </c>
      <c r="R63" s="32">
        <f>'Wang 2022 RTK CNV'!S63/'Wang 2022 RTK CNV'!$B63</f>
        <v>1.0143540669856459</v>
      </c>
      <c r="S63" s="32">
        <f>'Wang 2022 RTK CNV'!T63/'Wang 2022 RTK CNV'!$B63</f>
        <v>1.0143540669856459</v>
      </c>
      <c r="T63" s="32">
        <f>'Wang 2022 RTK CNV'!U63/'Wang 2022 RTK CNV'!$B63</f>
        <v>1.0143540669856459</v>
      </c>
      <c r="U63" s="32">
        <f>'Wang 2022 RTK CNV'!V63/'Wang 2022 RTK CNV'!$B63</f>
        <v>1.0143540669856459</v>
      </c>
      <c r="V63" s="32">
        <f>'Wang 2022 RTK CNV'!W63/'Wang 2022 RTK CNV'!$B63</f>
        <v>1.0143540669856459</v>
      </c>
      <c r="W63" s="32">
        <f>'Wang 2022 RTK CNV'!X63/'Wang 2022 RTK CNV'!$B63</f>
        <v>1.0143540669856459</v>
      </c>
      <c r="X63" s="32">
        <f>'Wang 2022 RTK CNV'!Y63/'Wang 2022 RTK CNV'!$B63</f>
        <v>1.5215311004784691</v>
      </c>
      <c r="Y63" s="32">
        <f>'Wang 2022 RTK CNV'!Z63/'Wang 2022 RTK CNV'!$B63</f>
        <v>1.0143540669856459</v>
      </c>
      <c r="Z63" s="32">
        <f>'Wang 2022 RTK CNV'!AA63/'Wang 2022 RTK CNV'!$B63</f>
        <v>0.50717703349282295</v>
      </c>
      <c r="AA63" s="32">
        <f>'Wang 2022 RTK CNV'!AB63/'Wang 2022 RTK CNV'!$B63</f>
        <v>1.0143540669856459</v>
      </c>
      <c r="AB63" s="32">
        <f>'Wang 2022 RTK CNV'!AC63/'Wang 2022 RTK CNV'!$B63</f>
        <v>1.0143540669856459</v>
      </c>
      <c r="AC63" s="32">
        <f>'Wang 2022 RTK CNV'!AD63/'Wang 2022 RTK CNV'!$B63</f>
        <v>1.0143540669856459</v>
      </c>
      <c r="AD63" s="32">
        <f>'Wang 2022 RTK CNV'!AE63/'Wang 2022 RTK CNV'!$B63</f>
        <v>1.0143540669856459</v>
      </c>
      <c r="AE63" s="32">
        <f>'Wang 2022 RTK CNV'!AF63/'Wang 2022 RTK CNV'!$B63</f>
        <v>1.5215311004784691</v>
      </c>
      <c r="AF63" s="32">
        <f>'Wang 2022 RTK CNV'!AG63/'Wang 2022 RTK CNV'!$B63</f>
        <v>1.0143540669856459</v>
      </c>
      <c r="AG63" s="32">
        <f>'Wang 2022 RTK CNV'!AH63/'Wang 2022 RTK CNV'!$B63</f>
        <v>1.5215311004784691</v>
      </c>
      <c r="AH63" s="32">
        <f>'Wang 2022 RTK CNV'!AI63/'Wang 2022 RTK CNV'!$B63</f>
        <v>1.5215311004784691</v>
      </c>
      <c r="AI63" s="32">
        <f>'Wang 2022 RTK CNV'!AJ63/'Wang 2022 RTK CNV'!$B63</f>
        <v>0.50717703349282295</v>
      </c>
      <c r="AJ63" s="32">
        <f>'Wang 2022 RTK CNV'!AK63/'Wang 2022 RTK CNV'!$B63</f>
        <v>1.5215311004784691</v>
      </c>
      <c r="AK63" s="32">
        <f>'Wang 2022 RTK CNV'!AL63/'Wang 2022 RTK CNV'!$B63</f>
        <v>1.0143540669856459</v>
      </c>
      <c r="AL63" s="32">
        <f>'Wang 2022 RTK CNV'!AM63/'Wang 2022 RTK CNV'!$B63</f>
        <v>1.0143540669856459</v>
      </c>
      <c r="AM63" s="32">
        <f>'Wang 2022 RTK CNV'!AN63/'Wang 2022 RTK CNV'!$B63</f>
        <v>1.0143540669856459</v>
      </c>
      <c r="AN63" s="32">
        <f>'Wang 2022 RTK CNV'!AO63/'Wang 2022 RTK CNV'!$B63</f>
        <v>1.0143540669856459</v>
      </c>
      <c r="AO63" s="32">
        <f>'Wang 2022 RTK CNV'!AP63/'Wang 2022 RTK CNV'!$B63</f>
        <v>1.0143540669856459</v>
      </c>
      <c r="AP63" s="32">
        <f>'Wang 2022 RTK CNV'!AQ63/'Wang 2022 RTK CNV'!$B63</f>
        <v>1.5215311004784691</v>
      </c>
      <c r="AQ63" s="32">
        <f>'Wang 2022 RTK CNV'!AR63/'Wang 2022 RTK CNV'!$B63</f>
        <v>1.0143540669856459</v>
      </c>
      <c r="AR63" s="32">
        <f>'Wang 2022 RTK CNV'!AS63/'Wang 2022 RTK CNV'!$B63</f>
        <v>1.5215311004784691</v>
      </c>
      <c r="AS63" s="32">
        <f>'Wang 2022 RTK CNV'!AT63/'Wang 2022 RTK CNV'!$B63</f>
        <v>1.0143540669856459</v>
      </c>
      <c r="AT63" s="32">
        <f>'Wang 2022 RTK CNV'!AU63/'Wang 2022 RTK CNV'!$B63</f>
        <v>1.5215311004784691</v>
      </c>
      <c r="AU63" s="32">
        <f>'Wang 2022 RTK CNV'!AV63/'Wang 2022 RTK CNV'!$B63</f>
        <v>0.50717703349282295</v>
      </c>
      <c r="AV63" s="32">
        <f>'Wang 2022 RTK CNV'!AW63/'Wang 2022 RTK CNV'!$B63</f>
        <v>1.0143540669856459</v>
      </c>
      <c r="AW63" s="32">
        <f>'Wang 2022 RTK CNV'!AX63/'Wang 2022 RTK CNV'!$B63</f>
        <v>1.5215311004784691</v>
      </c>
      <c r="AX63" s="32">
        <f>'Wang 2022 RTK CNV'!AY63/'Wang 2022 RTK CNV'!$B63</f>
        <v>1.0143540669856459</v>
      </c>
      <c r="AY63" s="32">
        <f>'Wang 2022 RTK CNV'!AZ63/'Wang 2022 RTK CNV'!$B63</f>
        <v>1.5215311004784691</v>
      </c>
      <c r="AZ63" s="32">
        <f>'Wang 2022 RTK CNV'!BA63/'Wang 2022 RTK CNV'!$B63</f>
        <v>1.5215311004784691</v>
      </c>
      <c r="BA63" s="32">
        <f>'Wang 2022 RTK CNV'!BB63/'Wang 2022 RTK CNV'!$B63</f>
        <v>2.0287081339712918</v>
      </c>
      <c r="BB63" s="32">
        <f>'Wang 2022 RTK CNV'!BC63/'Wang 2022 RTK CNV'!$B63</f>
        <v>1.0143540669856459</v>
      </c>
      <c r="BC63" s="32">
        <f>'Wang 2022 RTK CNV'!BD63/'Wang 2022 RTK CNV'!$B63</f>
        <v>1.0143540669856459</v>
      </c>
      <c r="BD63" s="32">
        <f>'Wang 2022 RTK CNV'!BE63/'Wang 2022 RTK CNV'!$B63</f>
        <v>0.50717703349282295</v>
      </c>
      <c r="BE63" s="32">
        <f>'Wang 2022 RTK CNV'!BF63/'Wang 2022 RTK CNV'!$B63</f>
        <v>1.0143540669856459</v>
      </c>
      <c r="BF63" s="32">
        <f>'Wang 2022 RTK CNV'!BG63/'Wang 2022 RTK CNV'!$B63</f>
        <v>0.50717703349282295</v>
      </c>
      <c r="BG63" s="32">
        <f>'Wang 2022 RTK CNV'!BH63/'Wang 2022 RTK CNV'!$B63</f>
        <v>1.0143540669856459</v>
      </c>
      <c r="BH63" s="32">
        <f>'Wang 2022 RTK CNV'!BI63/'Wang 2022 RTK CNV'!$B63</f>
        <v>1.5215311004784691</v>
      </c>
      <c r="BI63" s="32">
        <f>'Wang 2022 RTK CNV'!BJ63/'Wang 2022 RTK CNV'!$B63</f>
        <v>1.0143540669856459</v>
      </c>
      <c r="BJ63" s="32">
        <f>'Wang 2022 RTK CNV'!BK63/'Wang 2022 RTK CNV'!$B63</f>
        <v>2.0287081339712918</v>
      </c>
      <c r="BK63" s="32">
        <f>'Wang 2022 RTK CNV'!BL63/'Wang 2022 RTK CNV'!$B63</f>
        <v>1.0143540669856459</v>
      </c>
      <c r="BL63" s="32">
        <f>'Wang 2022 RTK CNV'!BM63/'Wang 2022 RTK CNV'!$B63</f>
        <v>1.5215311004784691</v>
      </c>
      <c r="BM63" s="32">
        <f>'Wang 2022 RTK CNV'!BN63/'Wang 2022 RTK CNV'!$B63</f>
        <v>1.0143540669856459</v>
      </c>
      <c r="BN63" s="32">
        <f>'Wang 2022 RTK CNV'!BO63/'Wang 2022 RTK CNV'!$B63</f>
        <v>0.50717703349282295</v>
      </c>
      <c r="BO63" s="32">
        <f>'Wang 2022 RTK CNV'!BP63/'Wang 2022 RTK CNV'!$B63</f>
        <v>1.0143540669856459</v>
      </c>
      <c r="BP63" s="32">
        <f>'Wang 2022 RTK CNV'!BQ63/'Wang 2022 RTK CNV'!$B63</f>
        <v>1.0143540669856459</v>
      </c>
      <c r="BQ63" s="32">
        <f>'Wang 2022 RTK CNV'!BR63/'Wang 2022 RTK CNV'!$B63</f>
        <v>1.0143540669856459</v>
      </c>
      <c r="BR63" s="32">
        <f>'Wang 2022 RTK CNV'!BS63/'Wang 2022 RTK CNV'!$B63</f>
        <v>1.0143540669856459</v>
      </c>
      <c r="BS63" s="32">
        <f>'Wang 2022 RTK CNV'!BT63/'Wang 2022 RTK CNV'!$B63</f>
        <v>0.50717703349282295</v>
      </c>
    </row>
    <row r="64" spans="1:71" x14ac:dyDescent="0.25">
      <c r="A64" s="31" t="s">
        <v>337</v>
      </c>
      <c r="B64" s="32">
        <f>'Wang 2022 RTK CNV'!C64/'Wang 2022 RTK CNV'!$B64</f>
        <v>0.9628482972136222</v>
      </c>
      <c r="C64" s="32">
        <f>'Wang 2022 RTK CNV'!D64/'Wang 2022 RTK CNV'!$B64</f>
        <v>0.9628482972136222</v>
      </c>
      <c r="D64" s="32">
        <f>'Wang 2022 RTK CNV'!E64/'Wang 2022 RTK CNV'!$B64</f>
        <v>0.4814241486068111</v>
      </c>
      <c r="E64" s="32">
        <f>'Wang 2022 RTK CNV'!F64/'Wang 2022 RTK CNV'!$B64</f>
        <v>0.4814241486068111</v>
      </c>
      <c r="F64" s="32">
        <f>'Wang 2022 RTK CNV'!G64/'Wang 2022 RTK CNV'!$B64</f>
        <v>0.9628482972136222</v>
      </c>
      <c r="G64" s="32">
        <f>'Wang 2022 RTK CNV'!H64/'Wang 2022 RTK CNV'!$B64</f>
        <v>0.9628482972136222</v>
      </c>
      <c r="H64" s="32">
        <f>'Wang 2022 RTK CNV'!I64/'Wang 2022 RTK CNV'!$B64</f>
        <v>0.9628482972136222</v>
      </c>
      <c r="I64" s="32">
        <f>'Wang 2022 RTK CNV'!J64/'Wang 2022 RTK CNV'!$B64</f>
        <v>0.9628482972136222</v>
      </c>
      <c r="J64" s="32">
        <f>'Wang 2022 RTK CNV'!K64/'Wang 2022 RTK CNV'!$B64</f>
        <v>0.4814241486068111</v>
      </c>
      <c r="K64" s="32">
        <f>'Wang 2022 RTK CNV'!L64/'Wang 2022 RTK CNV'!$B64</f>
        <v>0.4814241486068111</v>
      </c>
      <c r="L64" s="32">
        <f>'Wang 2022 RTK CNV'!M64/'Wang 2022 RTK CNV'!$B64</f>
        <v>0.4814241486068111</v>
      </c>
      <c r="M64" s="32">
        <f>'Wang 2022 RTK CNV'!N64/'Wang 2022 RTK CNV'!$B64</f>
        <v>0.9628482972136222</v>
      </c>
      <c r="N64" s="32">
        <f>'Wang 2022 RTK CNV'!O64/'Wang 2022 RTK CNV'!$B64</f>
        <v>0.9628482972136222</v>
      </c>
      <c r="O64" s="32">
        <f>'Wang 2022 RTK CNV'!P64/'Wang 2022 RTK CNV'!$B64</f>
        <v>0.9628482972136222</v>
      </c>
      <c r="P64" s="32">
        <f>'Wang 2022 RTK CNV'!Q64/'Wang 2022 RTK CNV'!$B64</f>
        <v>0.9628482972136222</v>
      </c>
      <c r="Q64" s="32">
        <f>'Wang 2022 RTK CNV'!R64/'Wang 2022 RTK CNV'!$B64</f>
        <v>0.9628482972136222</v>
      </c>
      <c r="R64" s="32">
        <f>'Wang 2022 RTK CNV'!S64/'Wang 2022 RTK CNV'!$B64</f>
        <v>0.9628482972136222</v>
      </c>
      <c r="S64" s="32">
        <f>'Wang 2022 RTK CNV'!T64/'Wang 2022 RTK CNV'!$B64</f>
        <v>0.9628482972136222</v>
      </c>
      <c r="T64" s="32">
        <f>'Wang 2022 RTK CNV'!U64/'Wang 2022 RTK CNV'!$B64</f>
        <v>0.9628482972136222</v>
      </c>
      <c r="U64" s="32">
        <f>'Wang 2022 RTK CNV'!V64/'Wang 2022 RTK CNV'!$B64</f>
        <v>0.9628482972136222</v>
      </c>
      <c r="V64" s="32">
        <f>'Wang 2022 RTK CNV'!W64/'Wang 2022 RTK CNV'!$B64</f>
        <v>1.4442724458204335</v>
      </c>
      <c r="W64" s="32">
        <f>'Wang 2022 RTK CNV'!X64/'Wang 2022 RTK CNV'!$B64</f>
        <v>1.4442724458204335</v>
      </c>
      <c r="X64" s="32">
        <f>'Wang 2022 RTK CNV'!Y64/'Wang 2022 RTK CNV'!$B64</f>
        <v>1.4442724458204335</v>
      </c>
      <c r="Y64" s="32">
        <f>'Wang 2022 RTK CNV'!Z64/'Wang 2022 RTK CNV'!$B64</f>
        <v>0.9628482972136222</v>
      </c>
      <c r="Z64" s="32">
        <f>'Wang 2022 RTK CNV'!AA64/'Wang 2022 RTK CNV'!$B64</f>
        <v>0.4814241486068111</v>
      </c>
      <c r="AA64" s="32">
        <f>'Wang 2022 RTK CNV'!AB64/'Wang 2022 RTK CNV'!$B64</f>
        <v>0.9628482972136222</v>
      </c>
      <c r="AB64" s="32">
        <f>'Wang 2022 RTK CNV'!AC64/'Wang 2022 RTK CNV'!$B64</f>
        <v>0.9628482972136222</v>
      </c>
      <c r="AC64" s="32">
        <f>'Wang 2022 RTK CNV'!AD64/'Wang 2022 RTK CNV'!$B64</f>
        <v>0.9628482972136222</v>
      </c>
      <c r="AD64" s="32">
        <f>'Wang 2022 RTK CNV'!AE64/'Wang 2022 RTK CNV'!$B64</f>
        <v>1.4442724458204335</v>
      </c>
      <c r="AE64" s="32">
        <f>'Wang 2022 RTK CNV'!AF64/'Wang 2022 RTK CNV'!$B64</f>
        <v>1.4442724458204335</v>
      </c>
      <c r="AF64" s="32">
        <f>'Wang 2022 RTK CNV'!AG64/'Wang 2022 RTK CNV'!$B64</f>
        <v>0.9628482972136222</v>
      </c>
      <c r="AG64" s="32">
        <f>'Wang 2022 RTK CNV'!AH64/'Wang 2022 RTK CNV'!$B64</f>
        <v>0.9628482972136222</v>
      </c>
      <c r="AH64" s="32">
        <f>'Wang 2022 RTK CNV'!AI64/'Wang 2022 RTK CNV'!$B64</f>
        <v>1.4442724458204335</v>
      </c>
      <c r="AI64" s="32">
        <f>'Wang 2022 RTK CNV'!AJ64/'Wang 2022 RTK CNV'!$B64</f>
        <v>0.4814241486068111</v>
      </c>
      <c r="AJ64" s="32">
        <f>'Wang 2022 RTK CNV'!AK64/'Wang 2022 RTK CNV'!$B64</f>
        <v>1.4442724458204335</v>
      </c>
      <c r="AK64" s="32">
        <f>'Wang 2022 RTK CNV'!AL64/'Wang 2022 RTK CNV'!$B64</f>
        <v>0.9628482972136222</v>
      </c>
      <c r="AL64" s="32">
        <f>'Wang 2022 RTK CNV'!AM64/'Wang 2022 RTK CNV'!$B64</f>
        <v>0.9628482972136222</v>
      </c>
      <c r="AM64" s="32">
        <f>'Wang 2022 RTK CNV'!AN64/'Wang 2022 RTK CNV'!$B64</f>
        <v>1.4442724458204335</v>
      </c>
      <c r="AN64" s="32">
        <f>'Wang 2022 RTK CNV'!AO64/'Wang 2022 RTK CNV'!$B64</f>
        <v>0.9628482972136222</v>
      </c>
      <c r="AO64" s="32">
        <f>'Wang 2022 RTK CNV'!AP64/'Wang 2022 RTK CNV'!$B64</f>
        <v>1.4442724458204335</v>
      </c>
      <c r="AP64" s="32">
        <f>'Wang 2022 RTK CNV'!AQ64/'Wang 2022 RTK CNV'!$B64</f>
        <v>1.4442724458204335</v>
      </c>
      <c r="AQ64" s="32">
        <f>'Wang 2022 RTK CNV'!AR64/'Wang 2022 RTK CNV'!$B64</f>
        <v>0.9628482972136222</v>
      </c>
      <c r="AR64" s="32">
        <f>'Wang 2022 RTK CNV'!AS64/'Wang 2022 RTK CNV'!$B64</f>
        <v>1.4442724458204335</v>
      </c>
      <c r="AS64" s="32">
        <f>'Wang 2022 RTK CNV'!AT64/'Wang 2022 RTK CNV'!$B64</f>
        <v>0.9628482972136222</v>
      </c>
      <c r="AT64" s="32">
        <f>'Wang 2022 RTK CNV'!AU64/'Wang 2022 RTK CNV'!$B64</f>
        <v>1.9256965944272444</v>
      </c>
      <c r="AU64" s="32">
        <f>'Wang 2022 RTK CNV'!AV64/'Wang 2022 RTK CNV'!$B64</f>
        <v>0.4814241486068111</v>
      </c>
      <c r="AV64" s="32">
        <f>'Wang 2022 RTK CNV'!AW64/'Wang 2022 RTK CNV'!$B64</f>
        <v>0.9628482972136222</v>
      </c>
      <c r="AW64" s="32">
        <f>'Wang 2022 RTK CNV'!AX64/'Wang 2022 RTK CNV'!$B64</f>
        <v>0.9628482972136222</v>
      </c>
      <c r="AX64" s="32">
        <f>'Wang 2022 RTK CNV'!AY64/'Wang 2022 RTK CNV'!$B64</f>
        <v>0.4814241486068111</v>
      </c>
      <c r="AY64" s="32">
        <f>'Wang 2022 RTK CNV'!AZ64/'Wang 2022 RTK CNV'!$B64</f>
        <v>1.4442724458204335</v>
      </c>
      <c r="AZ64" s="32">
        <f>'Wang 2022 RTK CNV'!BA64/'Wang 2022 RTK CNV'!$B64</f>
        <v>0.9628482972136222</v>
      </c>
      <c r="BA64" s="32">
        <f>'Wang 2022 RTK CNV'!BB64/'Wang 2022 RTK CNV'!$B64</f>
        <v>1.4442724458204335</v>
      </c>
      <c r="BB64" s="32">
        <f>'Wang 2022 RTK CNV'!BC64/'Wang 2022 RTK CNV'!$B64</f>
        <v>0.4814241486068111</v>
      </c>
      <c r="BC64" s="32">
        <f>'Wang 2022 RTK CNV'!BD64/'Wang 2022 RTK CNV'!$B64</f>
        <v>0.9628482972136222</v>
      </c>
      <c r="BD64" s="32">
        <f>'Wang 2022 RTK CNV'!BE64/'Wang 2022 RTK CNV'!$B64</f>
        <v>0.4814241486068111</v>
      </c>
      <c r="BE64" s="32">
        <f>'Wang 2022 RTK CNV'!BF64/'Wang 2022 RTK CNV'!$B64</f>
        <v>0.4814241486068111</v>
      </c>
      <c r="BF64" s="32">
        <f>'Wang 2022 RTK CNV'!BG64/'Wang 2022 RTK CNV'!$B64</f>
        <v>0.4814241486068111</v>
      </c>
      <c r="BG64" s="32">
        <f>'Wang 2022 RTK CNV'!BH64/'Wang 2022 RTK CNV'!$B64</f>
        <v>0.9628482972136222</v>
      </c>
      <c r="BH64" s="32">
        <f>'Wang 2022 RTK CNV'!BI64/'Wang 2022 RTK CNV'!$B64</f>
        <v>1.4442724458204335</v>
      </c>
      <c r="BI64" s="32">
        <f>'Wang 2022 RTK CNV'!BJ64/'Wang 2022 RTK CNV'!$B64</f>
        <v>0.4814241486068111</v>
      </c>
      <c r="BJ64" s="32">
        <f>'Wang 2022 RTK CNV'!BK64/'Wang 2022 RTK CNV'!$B64</f>
        <v>1.4442724458204335</v>
      </c>
      <c r="BK64" s="32">
        <f>'Wang 2022 RTK CNV'!BL64/'Wang 2022 RTK CNV'!$B64</f>
        <v>0.9628482972136222</v>
      </c>
      <c r="BL64" s="32">
        <f>'Wang 2022 RTK CNV'!BM64/'Wang 2022 RTK CNV'!$B64</f>
        <v>1.4442724458204335</v>
      </c>
      <c r="BM64" s="32">
        <f>'Wang 2022 RTK CNV'!BN64/'Wang 2022 RTK CNV'!$B64</f>
        <v>0.9628482972136222</v>
      </c>
      <c r="BN64" s="32">
        <f>'Wang 2022 RTK CNV'!BO64/'Wang 2022 RTK CNV'!$B64</f>
        <v>0.4814241486068111</v>
      </c>
      <c r="BO64" s="32">
        <f>'Wang 2022 RTK CNV'!BP64/'Wang 2022 RTK CNV'!$B64</f>
        <v>0.9628482972136222</v>
      </c>
      <c r="BP64" s="32">
        <f>'Wang 2022 RTK CNV'!BQ64/'Wang 2022 RTK CNV'!$B64</f>
        <v>0.9628482972136222</v>
      </c>
      <c r="BQ64" s="32">
        <f>'Wang 2022 RTK CNV'!BR64/'Wang 2022 RTK CNV'!$B64</f>
        <v>1.4442724458204335</v>
      </c>
      <c r="BR64" s="32">
        <f>'Wang 2022 RTK CNV'!BS64/'Wang 2022 RTK CNV'!$B64</f>
        <v>0.9628482972136222</v>
      </c>
      <c r="BS64" s="32">
        <f>'Wang 2022 RTK CNV'!BT64/'Wang 2022 RTK CNV'!$B64</f>
        <v>0.4814241486068111</v>
      </c>
    </row>
    <row r="65" spans="1:71" x14ac:dyDescent="0.25">
      <c r="A65" s="31" t="s">
        <v>338</v>
      </c>
      <c r="B65" s="32">
        <f>'Wang 2022 RTK CNV'!C65/'Wang 2022 RTK CNV'!$B65</f>
        <v>0.31896551724137934</v>
      </c>
      <c r="C65" s="32">
        <f>'Wang 2022 RTK CNV'!D65/'Wang 2022 RTK CNV'!$B65</f>
        <v>0.63793103448275867</v>
      </c>
      <c r="D65" s="32">
        <f>'Wang 2022 RTK CNV'!E65/'Wang 2022 RTK CNV'!$B65</f>
        <v>0.63793103448275867</v>
      </c>
      <c r="E65" s="32">
        <f>'Wang 2022 RTK CNV'!F65/'Wang 2022 RTK CNV'!$B65</f>
        <v>0.31896551724137934</v>
      </c>
      <c r="F65" s="32">
        <f>'Wang 2022 RTK CNV'!G65/'Wang 2022 RTK CNV'!$B65</f>
        <v>0.63793103448275867</v>
      </c>
      <c r="G65" s="32">
        <f>'Wang 2022 RTK CNV'!H65/'Wang 2022 RTK CNV'!$B65</f>
        <v>0.63793103448275867</v>
      </c>
      <c r="H65" s="32">
        <f>'Wang 2022 RTK CNV'!I65/'Wang 2022 RTK CNV'!$B65</f>
        <v>0.63793103448275867</v>
      </c>
      <c r="I65" s="32">
        <f>'Wang 2022 RTK CNV'!J65/'Wang 2022 RTK CNV'!$B65</f>
        <v>0.31896551724137934</v>
      </c>
      <c r="J65" s="32">
        <f>'Wang 2022 RTK CNV'!K65/'Wang 2022 RTK CNV'!$B65</f>
        <v>0.31896551724137934</v>
      </c>
      <c r="K65" s="32">
        <f>'Wang 2022 RTK CNV'!L65/'Wang 2022 RTK CNV'!$B65</f>
        <v>0.63793103448275867</v>
      </c>
      <c r="L65" s="32">
        <f>'Wang 2022 RTK CNV'!M65/'Wang 2022 RTK CNV'!$B65</f>
        <v>0.31896551724137934</v>
      </c>
      <c r="M65" s="32">
        <f>'Wang 2022 RTK CNV'!N65/'Wang 2022 RTK CNV'!$B65</f>
        <v>0.63793103448275867</v>
      </c>
      <c r="N65" s="32">
        <f>'Wang 2022 RTK CNV'!O65/'Wang 2022 RTK CNV'!$B65</f>
        <v>0.63793103448275867</v>
      </c>
      <c r="O65" s="32">
        <f>'Wang 2022 RTK CNV'!P65/'Wang 2022 RTK CNV'!$B65</f>
        <v>0.63793103448275867</v>
      </c>
      <c r="P65" s="32">
        <f>'Wang 2022 RTK CNV'!Q65/'Wang 2022 RTK CNV'!$B65</f>
        <v>0.63793103448275867</v>
      </c>
      <c r="Q65" s="32">
        <f>'Wang 2022 RTK CNV'!R65/'Wang 2022 RTK CNV'!$B65</f>
        <v>0.63793103448275867</v>
      </c>
      <c r="R65" s="32">
        <f>'Wang 2022 RTK CNV'!S65/'Wang 2022 RTK CNV'!$B65</f>
        <v>0.63793103448275867</v>
      </c>
      <c r="S65" s="32">
        <f>'Wang 2022 RTK CNV'!T65/'Wang 2022 RTK CNV'!$B65</f>
        <v>0.63793103448275867</v>
      </c>
      <c r="T65" s="32">
        <f>'Wang 2022 RTK CNV'!U65/'Wang 2022 RTK CNV'!$B65</f>
        <v>0.63793103448275867</v>
      </c>
      <c r="U65" s="32">
        <f>'Wang 2022 RTK CNV'!V65/'Wang 2022 RTK CNV'!$B65</f>
        <v>0.63793103448275867</v>
      </c>
      <c r="V65" s="32">
        <f>'Wang 2022 RTK CNV'!W65/'Wang 2022 RTK CNV'!$B65</f>
        <v>1.2758620689655173</v>
      </c>
      <c r="W65" s="32">
        <f>'Wang 2022 RTK CNV'!X65/'Wang 2022 RTK CNV'!$B65</f>
        <v>0.63793103448275867</v>
      </c>
      <c r="X65" s="32">
        <f>'Wang 2022 RTK CNV'!Y65/'Wang 2022 RTK CNV'!$B65</f>
        <v>0.63793103448275867</v>
      </c>
      <c r="Y65" s="32">
        <f>'Wang 2022 RTK CNV'!Z65/'Wang 2022 RTK CNV'!$B65</f>
        <v>0.31896551724137934</v>
      </c>
      <c r="Z65" s="32">
        <f>'Wang 2022 RTK CNV'!AA65/'Wang 2022 RTK CNV'!$B65</f>
        <v>0.31896551724137934</v>
      </c>
      <c r="AA65" s="32">
        <f>'Wang 2022 RTK CNV'!AB65/'Wang 2022 RTK CNV'!$B65</f>
        <v>0.31896551724137934</v>
      </c>
      <c r="AB65" s="32">
        <f>'Wang 2022 RTK CNV'!AC65/'Wang 2022 RTK CNV'!$B65</f>
        <v>0.63793103448275867</v>
      </c>
      <c r="AC65" s="32">
        <f>'Wang 2022 RTK CNV'!AD65/'Wang 2022 RTK CNV'!$B65</f>
        <v>0.63793103448275867</v>
      </c>
      <c r="AD65" s="32">
        <f>'Wang 2022 RTK CNV'!AE65/'Wang 2022 RTK CNV'!$B65</f>
        <v>0.63793103448275867</v>
      </c>
      <c r="AE65" s="32">
        <f>'Wang 2022 RTK CNV'!AF65/'Wang 2022 RTK CNV'!$B65</f>
        <v>0.63793103448275867</v>
      </c>
      <c r="AF65" s="32">
        <f>'Wang 2022 RTK CNV'!AG65/'Wang 2022 RTK CNV'!$B65</f>
        <v>0.63793103448275867</v>
      </c>
      <c r="AG65" s="32">
        <f>'Wang 2022 RTK CNV'!AH65/'Wang 2022 RTK CNV'!$B65</f>
        <v>0.63793103448275867</v>
      </c>
      <c r="AH65" s="32">
        <f>'Wang 2022 RTK CNV'!AI65/'Wang 2022 RTK CNV'!$B65</f>
        <v>0.9568965517241379</v>
      </c>
      <c r="AI65" s="32">
        <f>'Wang 2022 RTK CNV'!AJ65/'Wang 2022 RTK CNV'!$B65</f>
        <v>0.31896551724137934</v>
      </c>
      <c r="AJ65" s="32">
        <f>'Wang 2022 RTK CNV'!AK65/'Wang 2022 RTK CNV'!$B65</f>
        <v>0.63793103448275867</v>
      </c>
      <c r="AK65" s="32">
        <f>'Wang 2022 RTK CNV'!AL65/'Wang 2022 RTK CNV'!$B65</f>
        <v>0.63793103448275867</v>
      </c>
      <c r="AL65" s="32">
        <f>'Wang 2022 RTK CNV'!AM65/'Wang 2022 RTK CNV'!$B65</f>
        <v>0.63793103448275867</v>
      </c>
      <c r="AM65" s="32">
        <f>'Wang 2022 RTK CNV'!AN65/'Wang 2022 RTK CNV'!$B65</f>
        <v>0.63793103448275867</v>
      </c>
      <c r="AN65" s="32">
        <f>'Wang 2022 RTK CNV'!AO65/'Wang 2022 RTK CNV'!$B65</f>
        <v>0.63793103448275867</v>
      </c>
      <c r="AO65" s="32">
        <f>'Wang 2022 RTK CNV'!AP65/'Wang 2022 RTK CNV'!$B65</f>
        <v>1.2758620689655173</v>
      </c>
      <c r="AP65" s="32">
        <f>'Wang 2022 RTK CNV'!AQ65/'Wang 2022 RTK CNV'!$B65</f>
        <v>0.63793103448275867</v>
      </c>
      <c r="AQ65" s="32">
        <f>'Wang 2022 RTK CNV'!AR65/'Wang 2022 RTK CNV'!$B65</f>
        <v>0.63793103448275867</v>
      </c>
      <c r="AR65" s="32">
        <f>'Wang 2022 RTK CNV'!AS65/'Wang 2022 RTK CNV'!$B65</f>
        <v>5.7413793103448274</v>
      </c>
      <c r="AS65" s="32">
        <f>'Wang 2022 RTK CNV'!AT65/'Wang 2022 RTK CNV'!$B65</f>
        <v>0.63793103448275867</v>
      </c>
      <c r="AT65" s="32">
        <f>'Wang 2022 RTK CNV'!AU65/'Wang 2022 RTK CNV'!$B65</f>
        <v>0.63793103448275867</v>
      </c>
      <c r="AU65" s="32">
        <f>'Wang 2022 RTK CNV'!AV65/'Wang 2022 RTK CNV'!$B65</f>
        <v>0.31896551724137934</v>
      </c>
      <c r="AV65" s="32">
        <f>'Wang 2022 RTK CNV'!AW65/'Wang 2022 RTK CNV'!$B65</f>
        <v>0.63793103448275867</v>
      </c>
      <c r="AW65" s="32">
        <f>'Wang 2022 RTK CNV'!AX65/'Wang 2022 RTK CNV'!$B65</f>
        <v>2.5517241379310347</v>
      </c>
      <c r="AX65" s="32">
        <f>'Wang 2022 RTK CNV'!AY65/'Wang 2022 RTK CNV'!$B65</f>
        <v>0.63793103448275867</v>
      </c>
      <c r="AY65" s="32">
        <f>'Wang 2022 RTK CNV'!AZ65/'Wang 2022 RTK CNV'!$B65</f>
        <v>2.5517241379310347</v>
      </c>
      <c r="AZ65" s="32">
        <f>'Wang 2022 RTK CNV'!BA65/'Wang 2022 RTK CNV'!$B65</f>
        <v>2.5517241379310347</v>
      </c>
      <c r="BA65" s="32">
        <f>'Wang 2022 RTK CNV'!BB65/'Wang 2022 RTK CNV'!$B65</f>
        <v>1.2758620689655173</v>
      </c>
      <c r="BB65" s="32">
        <f>'Wang 2022 RTK CNV'!BC65/'Wang 2022 RTK CNV'!$B65</f>
        <v>0.63793103448275867</v>
      </c>
      <c r="BC65" s="32">
        <f>'Wang 2022 RTK CNV'!BD65/'Wang 2022 RTK CNV'!$B65</f>
        <v>0.9568965517241379</v>
      </c>
      <c r="BD65" s="32">
        <f>'Wang 2022 RTK CNV'!BE65/'Wang 2022 RTK CNV'!$B65</f>
        <v>0.31896551724137934</v>
      </c>
      <c r="BE65" s="32">
        <f>'Wang 2022 RTK CNV'!BF65/'Wang 2022 RTK CNV'!$B65</f>
        <v>0.63793103448275867</v>
      </c>
      <c r="BF65" s="32">
        <f>'Wang 2022 RTK CNV'!BG65/'Wang 2022 RTK CNV'!$B65</f>
        <v>0.31896551724137934</v>
      </c>
      <c r="BG65" s="32">
        <f>'Wang 2022 RTK CNV'!BH65/'Wang 2022 RTK CNV'!$B65</f>
        <v>0.63793103448275867</v>
      </c>
      <c r="BH65" s="32">
        <f>'Wang 2022 RTK CNV'!BI65/'Wang 2022 RTK CNV'!$B65</f>
        <v>0.63793103448275867</v>
      </c>
      <c r="BI65" s="32">
        <f>'Wang 2022 RTK CNV'!BJ65/'Wang 2022 RTK CNV'!$B65</f>
        <v>0.63793103448275867</v>
      </c>
      <c r="BJ65" s="32">
        <f>'Wang 2022 RTK CNV'!BK65/'Wang 2022 RTK CNV'!$B65</f>
        <v>0.31896551724137934</v>
      </c>
      <c r="BK65" s="32">
        <f>'Wang 2022 RTK CNV'!BL65/'Wang 2022 RTK CNV'!$B65</f>
        <v>0.63793103448275867</v>
      </c>
      <c r="BL65" s="32">
        <f>'Wang 2022 RTK CNV'!BM65/'Wang 2022 RTK CNV'!$B65</f>
        <v>0.63793103448275867</v>
      </c>
      <c r="BM65" s="32">
        <f>'Wang 2022 RTK CNV'!BN65/'Wang 2022 RTK CNV'!$B65</f>
        <v>0.63793103448275867</v>
      </c>
      <c r="BN65" s="32">
        <f>'Wang 2022 RTK CNV'!BO65/'Wang 2022 RTK CNV'!$B65</f>
        <v>0.63793103448275867</v>
      </c>
      <c r="BO65" s="32">
        <f>'Wang 2022 RTK CNV'!BP65/'Wang 2022 RTK CNV'!$B65</f>
        <v>0.9568965517241379</v>
      </c>
      <c r="BP65" s="32">
        <f>'Wang 2022 RTK CNV'!BQ65/'Wang 2022 RTK CNV'!$B65</f>
        <v>0.63793103448275867</v>
      </c>
      <c r="BQ65" s="32">
        <f>'Wang 2022 RTK CNV'!BR65/'Wang 2022 RTK CNV'!$B65</f>
        <v>0.63793103448275867</v>
      </c>
      <c r="BR65" s="32">
        <f>'Wang 2022 RTK CNV'!BS65/'Wang 2022 RTK CNV'!$B65</f>
        <v>1.9137931034482758</v>
      </c>
      <c r="BS65" s="32">
        <f>'Wang 2022 RTK CNV'!BT65/'Wang 2022 RTK CNV'!$B65</f>
        <v>0.31896551724137934</v>
      </c>
    </row>
    <row r="66" spans="1:71" x14ac:dyDescent="0.25">
      <c r="A66" s="31" t="s">
        <v>339</v>
      </c>
      <c r="B66" s="32">
        <f>'Wang 2022 RTK CNV'!C66/'Wang 2022 RTK CNV'!$B66</f>
        <v>0.35257731958762889</v>
      </c>
      <c r="C66" s="32">
        <f>'Wang 2022 RTK CNV'!D66/'Wang 2022 RTK CNV'!$B66</f>
        <v>0.70515463917525778</v>
      </c>
      <c r="D66" s="32">
        <f>'Wang 2022 RTK CNV'!E66/'Wang 2022 RTK CNV'!$B66</f>
        <v>0.70515463917525778</v>
      </c>
      <c r="E66" s="32">
        <f>'Wang 2022 RTK CNV'!F66/'Wang 2022 RTK CNV'!$B66</f>
        <v>0.35257731958762889</v>
      </c>
      <c r="F66" s="32">
        <f>'Wang 2022 RTK CNV'!G66/'Wang 2022 RTK CNV'!$B66</f>
        <v>0.70515463917525778</v>
      </c>
      <c r="G66" s="32">
        <f>'Wang 2022 RTK CNV'!H66/'Wang 2022 RTK CNV'!$B66</f>
        <v>0.70515463917525778</v>
      </c>
      <c r="H66" s="32">
        <f>'Wang 2022 RTK CNV'!I66/'Wang 2022 RTK CNV'!$B66</f>
        <v>0.70515463917525778</v>
      </c>
      <c r="I66" s="32">
        <f>'Wang 2022 RTK CNV'!J66/'Wang 2022 RTK CNV'!$B66</f>
        <v>0.35257731958762889</v>
      </c>
      <c r="J66" s="32">
        <f>'Wang 2022 RTK CNV'!K66/'Wang 2022 RTK CNV'!$B66</f>
        <v>0.35257731958762889</v>
      </c>
      <c r="K66" s="32">
        <f>'Wang 2022 RTK CNV'!L66/'Wang 2022 RTK CNV'!$B66</f>
        <v>0.70515463917525778</v>
      </c>
      <c r="L66" s="32">
        <f>'Wang 2022 RTK CNV'!M66/'Wang 2022 RTK CNV'!$B66</f>
        <v>0.35257731958762889</v>
      </c>
      <c r="M66" s="32">
        <f>'Wang 2022 RTK CNV'!N66/'Wang 2022 RTK CNV'!$B66</f>
        <v>0.70515463917525778</v>
      </c>
      <c r="N66" s="32">
        <f>'Wang 2022 RTK CNV'!O66/'Wang 2022 RTK CNV'!$B66</f>
        <v>0.70515463917525778</v>
      </c>
      <c r="O66" s="32">
        <f>'Wang 2022 RTK CNV'!P66/'Wang 2022 RTK CNV'!$B66</f>
        <v>0.70515463917525778</v>
      </c>
      <c r="P66" s="32">
        <f>'Wang 2022 RTK CNV'!Q66/'Wang 2022 RTK CNV'!$B66</f>
        <v>0.70515463917525778</v>
      </c>
      <c r="Q66" s="32">
        <f>'Wang 2022 RTK CNV'!R66/'Wang 2022 RTK CNV'!$B66</f>
        <v>0.70515463917525778</v>
      </c>
      <c r="R66" s="32">
        <f>'Wang 2022 RTK CNV'!S66/'Wang 2022 RTK CNV'!$B66</f>
        <v>0.70515463917525778</v>
      </c>
      <c r="S66" s="32">
        <f>'Wang 2022 RTK CNV'!T66/'Wang 2022 RTK CNV'!$B66</f>
        <v>0.70515463917525778</v>
      </c>
      <c r="T66" s="32">
        <f>'Wang 2022 RTK CNV'!U66/'Wang 2022 RTK CNV'!$B66</f>
        <v>0.70515463917525778</v>
      </c>
      <c r="U66" s="32">
        <f>'Wang 2022 RTK CNV'!V66/'Wang 2022 RTK CNV'!$B66</f>
        <v>0.70515463917525778</v>
      </c>
      <c r="V66" s="32">
        <f>'Wang 2022 RTK CNV'!W66/'Wang 2022 RTK CNV'!$B66</f>
        <v>0.70515463917525778</v>
      </c>
      <c r="W66" s="32">
        <f>'Wang 2022 RTK CNV'!X66/'Wang 2022 RTK CNV'!$B66</f>
        <v>0.70515463917525778</v>
      </c>
      <c r="X66" s="32">
        <f>'Wang 2022 RTK CNV'!Y66/'Wang 2022 RTK CNV'!$B66</f>
        <v>0.70515463917525778</v>
      </c>
      <c r="Y66" s="32">
        <f>'Wang 2022 RTK CNV'!Z66/'Wang 2022 RTK CNV'!$B66</f>
        <v>0.35257731958762889</v>
      </c>
      <c r="Z66" s="32">
        <f>'Wang 2022 RTK CNV'!AA66/'Wang 2022 RTK CNV'!$B66</f>
        <v>0.35257731958762889</v>
      </c>
      <c r="AA66" s="32">
        <f>'Wang 2022 RTK CNV'!AB66/'Wang 2022 RTK CNV'!$B66</f>
        <v>0.70515463917525778</v>
      </c>
      <c r="AB66" s="32">
        <f>'Wang 2022 RTK CNV'!AC66/'Wang 2022 RTK CNV'!$B66</f>
        <v>0.70515463917525778</v>
      </c>
      <c r="AC66" s="32">
        <f>'Wang 2022 RTK CNV'!AD66/'Wang 2022 RTK CNV'!$B66</f>
        <v>0.70515463917525778</v>
      </c>
      <c r="AD66" s="32">
        <f>'Wang 2022 RTK CNV'!AE66/'Wang 2022 RTK CNV'!$B66</f>
        <v>0.70515463917525778</v>
      </c>
      <c r="AE66" s="32">
        <f>'Wang 2022 RTK CNV'!AF66/'Wang 2022 RTK CNV'!$B66</f>
        <v>0.70515463917525778</v>
      </c>
      <c r="AF66" s="32">
        <f>'Wang 2022 RTK CNV'!AG66/'Wang 2022 RTK CNV'!$B66</f>
        <v>0.70515463917525778</v>
      </c>
      <c r="AG66" s="32">
        <f>'Wang 2022 RTK CNV'!AH66/'Wang 2022 RTK CNV'!$B66</f>
        <v>0.70515463917525778</v>
      </c>
      <c r="AH66" s="32">
        <f>'Wang 2022 RTK CNV'!AI66/'Wang 2022 RTK CNV'!$B66</f>
        <v>1.4103092783505156</v>
      </c>
      <c r="AI66" s="32">
        <f>'Wang 2022 RTK CNV'!AJ66/'Wang 2022 RTK CNV'!$B66</f>
        <v>0.35257731958762889</v>
      </c>
      <c r="AJ66" s="32">
        <f>'Wang 2022 RTK CNV'!AK66/'Wang 2022 RTK CNV'!$B66</f>
        <v>0.70515463917525778</v>
      </c>
      <c r="AK66" s="32">
        <f>'Wang 2022 RTK CNV'!AL66/'Wang 2022 RTK CNV'!$B66</f>
        <v>0.70515463917525778</v>
      </c>
      <c r="AL66" s="32">
        <f>'Wang 2022 RTK CNV'!AM66/'Wang 2022 RTK CNV'!$B66</f>
        <v>0.70515463917525778</v>
      </c>
      <c r="AM66" s="32">
        <f>'Wang 2022 RTK CNV'!AN66/'Wang 2022 RTK CNV'!$B66</f>
        <v>0.70515463917525778</v>
      </c>
      <c r="AN66" s="32">
        <f>'Wang 2022 RTK CNV'!AO66/'Wang 2022 RTK CNV'!$B66</f>
        <v>0.70515463917525778</v>
      </c>
      <c r="AO66" s="32">
        <f>'Wang 2022 RTK CNV'!AP66/'Wang 2022 RTK CNV'!$B66</f>
        <v>0.70515463917525778</v>
      </c>
      <c r="AP66" s="32">
        <f>'Wang 2022 RTK CNV'!AQ66/'Wang 2022 RTK CNV'!$B66</f>
        <v>0.70515463917525778</v>
      </c>
      <c r="AQ66" s="32">
        <f>'Wang 2022 RTK CNV'!AR66/'Wang 2022 RTK CNV'!$B66</f>
        <v>0.70515463917525778</v>
      </c>
      <c r="AR66" s="32">
        <f>'Wang 2022 RTK CNV'!AS66/'Wang 2022 RTK CNV'!$B66</f>
        <v>8.1092783505154653</v>
      </c>
      <c r="AS66" s="32">
        <f>'Wang 2022 RTK CNV'!AT66/'Wang 2022 RTK CNV'!$B66</f>
        <v>0.70515463917525778</v>
      </c>
      <c r="AT66" s="32">
        <f>'Wang 2022 RTK CNV'!AU66/'Wang 2022 RTK CNV'!$B66</f>
        <v>0.70515463917525778</v>
      </c>
      <c r="AU66" s="32">
        <f>'Wang 2022 RTK CNV'!AV66/'Wang 2022 RTK CNV'!$B66</f>
        <v>0.35257731958762889</v>
      </c>
      <c r="AV66" s="32">
        <f>'Wang 2022 RTK CNV'!AW66/'Wang 2022 RTK CNV'!$B66</f>
        <v>0.70515463917525778</v>
      </c>
      <c r="AW66" s="32">
        <f>'Wang 2022 RTK CNV'!AX66/'Wang 2022 RTK CNV'!$B66</f>
        <v>2.4680412371134022</v>
      </c>
      <c r="AX66" s="32">
        <f>'Wang 2022 RTK CNV'!AY66/'Wang 2022 RTK CNV'!$B66</f>
        <v>0.70515463917525778</v>
      </c>
      <c r="AY66" s="32">
        <f>'Wang 2022 RTK CNV'!AZ66/'Wang 2022 RTK CNV'!$B66</f>
        <v>2.4680412371134022</v>
      </c>
      <c r="AZ66" s="32">
        <f>'Wang 2022 RTK CNV'!BA66/'Wang 2022 RTK CNV'!$B66</f>
        <v>2.4680412371134022</v>
      </c>
      <c r="BA66" s="32">
        <f>'Wang 2022 RTK CNV'!BB66/'Wang 2022 RTK CNV'!$B66</f>
        <v>1.4103092783505156</v>
      </c>
      <c r="BB66" s="32">
        <f>'Wang 2022 RTK CNV'!BC66/'Wang 2022 RTK CNV'!$B66</f>
        <v>0.70515463917525778</v>
      </c>
      <c r="BC66" s="32">
        <f>'Wang 2022 RTK CNV'!BD66/'Wang 2022 RTK CNV'!$B66</f>
        <v>0.70515463917525778</v>
      </c>
      <c r="BD66" s="32">
        <f>'Wang 2022 RTK CNV'!BE66/'Wang 2022 RTK CNV'!$B66</f>
        <v>0.35257731958762889</v>
      </c>
      <c r="BE66" s="32">
        <f>'Wang 2022 RTK CNV'!BF66/'Wang 2022 RTK CNV'!$B66</f>
        <v>0.70515463917525778</v>
      </c>
      <c r="BF66" s="32">
        <f>'Wang 2022 RTK CNV'!BG66/'Wang 2022 RTK CNV'!$B66</f>
        <v>0.35257731958762889</v>
      </c>
      <c r="BG66" s="32">
        <f>'Wang 2022 RTK CNV'!BH66/'Wang 2022 RTK CNV'!$B66</f>
        <v>0.70515463917525778</v>
      </c>
      <c r="BH66" s="32">
        <f>'Wang 2022 RTK CNV'!BI66/'Wang 2022 RTK CNV'!$B66</f>
        <v>0.70515463917525778</v>
      </c>
      <c r="BI66" s="32">
        <f>'Wang 2022 RTK CNV'!BJ66/'Wang 2022 RTK CNV'!$B66</f>
        <v>0.70515463917525778</v>
      </c>
      <c r="BJ66" s="32">
        <f>'Wang 2022 RTK CNV'!BK66/'Wang 2022 RTK CNV'!$B66</f>
        <v>0.35257731958762889</v>
      </c>
      <c r="BK66" s="32">
        <f>'Wang 2022 RTK CNV'!BL66/'Wang 2022 RTK CNV'!$B66</f>
        <v>0.70515463917525778</v>
      </c>
      <c r="BL66" s="32">
        <f>'Wang 2022 RTK CNV'!BM66/'Wang 2022 RTK CNV'!$B66</f>
        <v>0.70515463917525778</v>
      </c>
      <c r="BM66" s="32">
        <f>'Wang 2022 RTK CNV'!BN66/'Wang 2022 RTK CNV'!$B66</f>
        <v>0.70515463917525778</v>
      </c>
      <c r="BN66" s="32">
        <f>'Wang 2022 RTK CNV'!BO66/'Wang 2022 RTK CNV'!$B66</f>
        <v>0.70515463917525778</v>
      </c>
      <c r="BO66" s="32">
        <f>'Wang 2022 RTK CNV'!BP66/'Wang 2022 RTK CNV'!$B66</f>
        <v>1.0577319587628866</v>
      </c>
      <c r="BP66" s="32">
        <f>'Wang 2022 RTK CNV'!BQ66/'Wang 2022 RTK CNV'!$B66</f>
        <v>0.70515463917525778</v>
      </c>
      <c r="BQ66" s="32">
        <f>'Wang 2022 RTK CNV'!BR66/'Wang 2022 RTK CNV'!$B66</f>
        <v>0.70515463917525778</v>
      </c>
      <c r="BR66" s="32">
        <f>'Wang 2022 RTK CNV'!BS66/'Wang 2022 RTK CNV'!$B66</f>
        <v>6.6989690721649486</v>
      </c>
      <c r="BS66" s="32">
        <f>'Wang 2022 RTK CNV'!BT66/'Wang 2022 RTK CNV'!$B66</f>
        <v>0.35257731958762889</v>
      </c>
    </row>
    <row r="67" spans="1:71" x14ac:dyDescent="0.25">
      <c r="A67" s="31" t="s">
        <v>340</v>
      </c>
      <c r="B67" s="32">
        <f>'Wang 2022 RTK CNV'!C67/'Wang 2022 RTK CNV'!$B67</f>
        <v>0.45688689809630456</v>
      </c>
      <c r="C67" s="32">
        <f>'Wang 2022 RTK CNV'!D67/'Wang 2022 RTK CNV'!$B67</f>
        <v>0.45688689809630456</v>
      </c>
      <c r="D67" s="32">
        <f>'Wang 2022 RTK CNV'!E67/'Wang 2022 RTK CNV'!$B67</f>
        <v>0.91377379619260912</v>
      </c>
      <c r="E67" s="32">
        <f>'Wang 2022 RTK CNV'!F67/'Wang 2022 RTK CNV'!$B67</f>
        <v>0.45688689809630456</v>
      </c>
      <c r="F67" s="32">
        <f>'Wang 2022 RTK CNV'!G67/'Wang 2022 RTK CNV'!$B67</f>
        <v>0.45688689809630456</v>
      </c>
      <c r="G67" s="32">
        <f>'Wang 2022 RTK CNV'!H67/'Wang 2022 RTK CNV'!$B67</f>
        <v>0.91377379619260912</v>
      </c>
      <c r="H67" s="32">
        <f>'Wang 2022 RTK CNV'!I67/'Wang 2022 RTK CNV'!$B67</f>
        <v>0.45688689809630456</v>
      </c>
      <c r="I67" s="32">
        <f>'Wang 2022 RTK CNV'!J67/'Wang 2022 RTK CNV'!$B67</f>
        <v>0.45688689809630456</v>
      </c>
      <c r="J67" s="32">
        <f>'Wang 2022 RTK CNV'!K67/'Wang 2022 RTK CNV'!$B67</f>
        <v>0.22844344904815228</v>
      </c>
      <c r="K67" s="32">
        <f>'Wang 2022 RTK CNV'!L67/'Wang 2022 RTK CNV'!$B67</f>
        <v>0.45688689809630456</v>
      </c>
      <c r="L67" s="32">
        <f>'Wang 2022 RTK CNV'!M67/'Wang 2022 RTK CNV'!$B67</f>
        <v>0.45688689809630456</v>
      </c>
      <c r="M67" s="32">
        <f>'Wang 2022 RTK CNV'!N67/'Wang 2022 RTK CNV'!$B67</f>
        <v>0.91377379619260912</v>
      </c>
      <c r="N67" s="32">
        <f>'Wang 2022 RTK CNV'!O67/'Wang 2022 RTK CNV'!$B67</f>
        <v>0.68533034714445684</v>
      </c>
      <c r="O67" s="32">
        <f>'Wang 2022 RTK CNV'!P67/'Wang 2022 RTK CNV'!$B67</f>
        <v>0.45688689809630456</v>
      </c>
      <c r="P67" s="32">
        <f>'Wang 2022 RTK CNV'!Q67/'Wang 2022 RTK CNV'!$B67</f>
        <v>0.91377379619260912</v>
      </c>
      <c r="Q67" s="32">
        <f>'Wang 2022 RTK CNV'!R67/'Wang 2022 RTK CNV'!$B67</f>
        <v>0.91377379619260912</v>
      </c>
      <c r="R67" s="32">
        <f>'Wang 2022 RTK CNV'!S67/'Wang 2022 RTK CNV'!$B67</f>
        <v>0.45688689809630456</v>
      </c>
      <c r="S67" s="32">
        <f>'Wang 2022 RTK CNV'!T67/'Wang 2022 RTK CNV'!$B67</f>
        <v>0.45688689809630456</v>
      </c>
      <c r="T67" s="32">
        <f>'Wang 2022 RTK CNV'!U67/'Wang 2022 RTK CNV'!$B67</f>
        <v>0.45688689809630456</v>
      </c>
      <c r="U67" s="32">
        <f>'Wang 2022 RTK CNV'!V67/'Wang 2022 RTK CNV'!$B67</f>
        <v>0.68533034714445684</v>
      </c>
      <c r="V67" s="32">
        <f>'Wang 2022 RTK CNV'!W67/'Wang 2022 RTK CNV'!$B67</f>
        <v>0.91377379619260912</v>
      </c>
      <c r="W67" s="32">
        <f>'Wang 2022 RTK CNV'!X67/'Wang 2022 RTK CNV'!$B67</f>
        <v>0.91377379619260912</v>
      </c>
      <c r="X67" s="32">
        <f>'Wang 2022 RTK CNV'!Y67/'Wang 2022 RTK CNV'!$B67</f>
        <v>0.68533034714445684</v>
      </c>
      <c r="Y67" s="32">
        <f>'Wang 2022 RTK CNV'!Z67/'Wang 2022 RTK CNV'!$B67</f>
        <v>0.22844344904815228</v>
      </c>
      <c r="Z67" s="32">
        <f>'Wang 2022 RTK CNV'!AA67/'Wang 2022 RTK CNV'!$B67</f>
        <v>0.45688689809630456</v>
      </c>
      <c r="AA67" s="32">
        <f>'Wang 2022 RTK CNV'!AB67/'Wang 2022 RTK CNV'!$B67</f>
        <v>0.45688689809630456</v>
      </c>
      <c r="AB67" s="32">
        <f>'Wang 2022 RTK CNV'!AC67/'Wang 2022 RTK CNV'!$B67</f>
        <v>0.68533034714445684</v>
      </c>
      <c r="AC67" s="32">
        <f>'Wang 2022 RTK CNV'!AD67/'Wang 2022 RTK CNV'!$B67</f>
        <v>0.68533034714445684</v>
      </c>
      <c r="AD67" s="32">
        <f>'Wang 2022 RTK CNV'!AE67/'Wang 2022 RTK CNV'!$B67</f>
        <v>0.68533034714445684</v>
      </c>
      <c r="AE67" s="32">
        <f>'Wang 2022 RTK CNV'!AF67/'Wang 2022 RTK CNV'!$B67</f>
        <v>0.68533034714445684</v>
      </c>
      <c r="AF67" s="32">
        <f>'Wang 2022 RTK CNV'!AG67/'Wang 2022 RTK CNV'!$B67</f>
        <v>0.91377379619260912</v>
      </c>
      <c r="AG67" s="32">
        <f>'Wang 2022 RTK CNV'!AH67/'Wang 2022 RTK CNV'!$B67</f>
        <v>0.68533034714445684</v>
      </c>
      <c r="AH67" s="32">
        <f>'Wang 2022 RTK CNV'!AI67/'Wang 2022 RTK CNV'!$B67</f>
        <v>1.8275475923852182</v>
      </c>
      <c r="AI67" s="32">
        <f>'Wang 2022 RTK CNV'!AJ67/'Wang 2022 RTK CNV'!$B67</f>
        <v>0.45688689809630456</v>
      </c>
      <c r="AJ67" s="32">
        <f>'Wang 2022 RTK CNV'!AK67/'Wang 2022 RTK CNV'!$B67</f>
        <v>0.68533034714445684</v>
      </c>
      <c r="AK67" s="32">
        <f>'Wang 2022 RTK CNV'!AL67/'Wang 2022 RTK CNV'!$B67</f>
        <v>0.45688689809630456</v>
      </c>
      <c r="AL67" s="32">
        <f>'Wang 2022 RTK CNV'!AM67/'Wang 2022 RTK CNV'!$B67</f>
        <v>0.68533034714445684</v>
      </c>
      <c r="AM67" s="32">
        <f>'Wang 2022 RTK CNV'!AN67/'Wang 2022 RTK CNV'!$B67</f>
        <v>0.91377379619260912</v>
      </c>
      <c r="AN67" s="32">
        <f>'Wang 2022 RTK CNV'!AO67/'Wang 2022 RTK CNV'!$B67</f>
        <v>0.68533034714445684</v>
      </c>
      <c r="AO67" s="32">
        <f>'Wang 2022 RTK CNV'!AP67/'Wang 2022 RTK CNV'!$B67</f>
        <v>0.91377379619260912</v>
      </c>
      <c r="AP67" s="32">
        <f>'Wang 2022 RTK CNV'!AQ67/'Wang 2022 RTK CNV'!$B67</f>
        <v>0.68533034714445684</v>
      </c>
      <c r="AQ67" s="32">
        <f>'Wang 2022 RTK CNV'!AR67/'Wang 2022 RTK CNV'!$B67</f>
        <v>0.45688689809630456</v>
      </c>
      <c r="AR67" s="32">
        <f>'Wang 2022 RTK CNV'!AS67/'Wang 2022 RTK CNV'!$B67</f>
        <v>6.8533034714445682</v>
      </c>
      <c r="AS67" s="32">
        <f>'Wang 2022 RTK CNV'!AT67/'Wang 2022 RTK CNV'!$B67</f>
        <v>0.68533034714445684</v>
      </c>
      <c r="AT67" s="32">
        <f>'Wang 2022 RTK CNV'!AU67/'Wang 2022 RTK CNV'!$B67</f>
        <v>0.68533034714445684</v>
      </c>
      <c r="AU67" s="32">
        <f>'Wang 2022 RTK CNV'!AV67/'Wang 2022 RTK CNV'!$B67</f>
        <v>0.45688689809630456</v>
      </c>
      <c r="AV67" s="32">
        <f>'Wang 2022 RTK CNV'!AW67/'Wang 2022 RTK CNV'!$B67</f>
        <v>0.45688689809630456</v>
      </c>
      <c r="AW67" s="32">
        <f>'Wang 2022 RTK CNV'!AX67/'Wang 2022 RTK CNV'!$B67</f>
        <v>1.5991041433370659</v>
      </c>
      <c r="AX67" s="32">
        <f>'Wang 2022 RTK CNV'!AY67/'Wang 2022 RTK CNV'!$B67</f>
        <v>0.45688689809630456</v>
      </c>
      <c r="AY67" s="32">
        <f>'Wang 2022 RTK CNV'!AZ67/'Wang 2022 RTK CNV'!$B67</f>
        <v>0.22844344904815228</v>
      </c>
      <c r="AZ67" s="32">
        <f>'Wang 2022 RTK CNV'!BA67/'Wang 2022 RTK CNV'!$B67</f>
        <v>1.5991041433370659</v>
      </c>
      <c r="BA67" s="32">
        <f>'Wang 2022 RTK CNV'!BB67/'Wang 2022 RTK CNV'!$B67</f>
        <v>0.22844344904815228</v>
      </c>
      <c r="BB67" s="32">
        <f>'Wang 2022 RTK CNV'!BC67/'Wang 2022 RTK CNV'!$B67</f>
        <v>0.45688689809630456</v>
      </c>
      <c r="BC67" s="32">
        <f>'Wang 2022 RTK CNV'!BD67/'Wang 2022 RTK CNV'!$B67</f>
        <v>0.91377379619260912</v>
      </c>
      <c r="BD67" s="32">
        <f>'Wang 2022 RTK CNV'!BE67/'Wang 2022 RTK CNV'!$B67</f>
        <v>0.22844344904815228</v>
      </c>
      <c r="BE67" s="32">
        <f>'Wang 2022 RTK CNV'!BF67/'Wang 2022 RTK CNV'!$B67</f>
        <v>0.45688689809630456</v>
      </c>
      <c r="BF67" s="32">
        <f>'Wang 2022 RTK CNV'!BG67/'Wang 2022 RTK CNV'!$B67</f>
        <v>0.45688689809630456</v>
      </c>
      <c r="BG67" s="32">
        <f>'Wang 2022 RTK CNV'!BH67/'Wang 2022 RTK CNV'!$B67</f>
        <v>0.68533034714445684</v>
      </c>
      <c r="BH67" s="32">
        <f>'Wang 2022 RTK CNV'!BI67/'Wang 2022 RTK CNV'!$B67</f>
        <v>0.68533034714445684</v>
      </c>
      <c r="BI67" s="32">
        <f>'Wang 2022 RTK CNV'!BJ67/'Wang 2022 RTK CNV'!$B67</f>
        <v>0.45688689809630456</v>
      </c>
      <c r="BJ67" s="32">
        <f>'Wang 2022 RTK CNV'!BK67/'Wang 2022 RTK CNV'!$B67</f>
        <v>0.22844344904815228</v>
      </c>
      <c r="BK67" s="32">
        <f>'Wang 2022 RTK CNV'!BL67/'Wang 2022 RTK CNV'!$B67</f>
        <v>0.45688689809630456</v>
      </c>
      <c r="BL67" s="32">
        <f>'Wang 2022 RTK CNV'!BM67/'Wang 2022 RTK CNV'!$B67</f>
        <v>0.68533034714445684</v>
      </c>
      <c r="BM67" s="32">
        <f>'Wang 2022 RTK CNV'!BN67/'Wang 2022 RTK CNV'!$B67</f>
        <v>0.45688689809630456</v>
      </c>
      <c r="BN67" s="32">
        <f>'Wang 2022 RTK CNV'!BO67/'Wang 2022 RTK CNV'!$B67</f>
        <v>0.68533034714445684</v>
      </c>
      <c r="BO67" s="32">
        <f>'Wang 2022 RTK CNV'!BP67/'Wang 2022 RTK CNV'!$B67</f>
        <v>0.68533034714445684</v>
      </c>
      <c r="BP67" s="32">
        <f>'Wang 2022 RTK CNV'!BQ67/'Wang 2022 RTK CNV'!$B67</f>
        <v>0.45688689809630456</v>
      </c>
      <c r="BQ67" s="32">
        <f>'Wang 2022 RTK CNV'!BR67/'Wang 2022 RTK CNV'!$B67</f>
        <v>0.91377379619260912</v>
      </c>
      <c r="BR67" s="32">
        <f>'Wang 2022 RTK CNV'!BS67/'Wang 2022 RTK CNV'!$B67</f>
        <v>1.8275475923852182</v>
      </c>
      <c r="BS67" s="32">
        <f>'Wang 2022 RTK CNV'!BT67/'Wang 2022 RTK CNV'!$B67</f>
        <v>0.45688689809630456</v>
      </c>
    </row>
    <row r="68" spans="1:71" x14ac:dyDescent="0.25">
      <c r="A68" s="31" t="s">
        <v>341</v>
      </c>
      <c r="B68" s="32">
        <f>'Wang 2022 RTK CNV'!C68/'Wang 2022 RTK CNV'!$B68</f>
        <v>0.74673629242819839</v>
      </c>
      <c r="C68" s="32">
        <f>'Wang 2022 RTK CNV'!D68/'Wang 2022 RTK CNV'!$B68</f>
        <v>0.56005221932114879</v>
      </c>
      <c r="D68" s="32">
        <f>'Wang 2022 RTK CNV'!E68/'Wang 2022 RTK CNV'!$B68</f>
        <v>0.37336814621409919</v>
      </c>
      <c r="E68" s="32">
        <f>'Wang 2022 RTK CNV'!F68/'Wang 2022 RTK CNV'!$B68</f>
        <v>0.74673629242819839</v>
      </c>
      <c r="F68" s="32">
        <f>'Wang 2022 RTK CNV'!G68/'Wang 2022 RTK CNV'!$B68</f>
        <v>0.56005221932114879</v>
      </c>
      <c r="G68" s="32">
        <f>'Wang 2022 RTK CNV'!H68/'Wang 2022 RTK CNV'!$B68</f>
        <v>0.37336814621409919</v>
      </c>
      <c r="H68" s="32">
        <f>'Wang 2022 RTK CNV'!I68/'Wang 2022 RTK CNV'!$B68</f>
        <v>0.56005221932114879</v>
      </c>
      <c r="I68" s="32">
        <f>'Wang 2022 RTK CNV'!J68/'Wang 2022 RTK CNV'!$B68</f>
        <v>0.74673629242819839</v>
      </c>
      <c r="J68" s="32">
        <f>'Wang 2022 RTK CNV'!K68/'Wang 2022 RTK CNV'!$B68</f>
        <v>0.56005221932114879</v>
      </c>
      <c r="K68" s="32">
        <f>'Wang 2022 RTK CNV'!L68/'Wang 2022 RTK CNV'!$B68</f>
        <v>0.56005221932114879</v>
      </c>
      <c r="L68" s="32">
        <f>'Wang 2022 RTK CNV'!M68/'Wang 2022 RTK CNV'!$B68</f>
        <v>0.56005221932114879</v>
      </c>
      <c r="M68" s="32">
        <f>'Wang 2022 RTK CNV'!N68/'Wang 2022 RTK CNV'!$B68</f>
        <v>0.37336814621409919</v>
      </c>
      <c r="N68" s="32">
        <f>'Wang 2022 RTK CNV'!O68/'Wang 2022 RTK CNV'!$B68</f>
        <v>0.74673629242819839</v>
      </c>
      <c r="O68" s="32">
        <f>'Wang 2022 RTK CNV'!P68/'Wang 2022 RTK CNV'!$B68</f>
        <v>0.56005221932114879</v>
      </c>
      <c r="P68" s="32">
        <f>'Wang 2022 RTK CNV'!Q68/'Wang 2022 RTK CNV'!$B68</f>
        <v>0.37336814621409919</v>
      </c>
      <c r="Q68" s="32">
        <f>'Wang 2022 RTK CNV'!R68/'Wang 2022 RTK CNV'!$B68</f>
        <v>0.56005221932114879</v>
      </c>
      <c r="R68" s="32">
        <f>'Wang 2022 RTK CNV'!S68/'Wang 2022 RTK CNV'!$B68</f>
        <v>0.56005221932114879</v>
      </c>
      <c r="S68" s="32">
        <f>'Wang 2022 RTK CNV'!T68/'Wang 2022 RTK CNV'!$B68</f>
        <v>0.74673629242819839</v>
      </c>
      <c r="T68" s="32">
        <f>'Wang 2022 RTK CNV'!U68/'Wang 2022 RTK CNV'!$B68</f>
        <v>0.56005221932114879</v>
      </c>
      <c r="U68" s="32">
        <f>'Wang 2022 RTK CNV'!V68/'Wang 2022 RTK CNV'!$B68</f>
        <v>0.56005221932114879</v>
      </c>
      <c r="V68" s="32">
        <f>'Wang 2022 RTK CNV'!W68/'Wang 2022 RTK CNV'!$B68</f>
        <v>0.56005221932114879</v>
      </c>
      <c r="W68" s="32">
        <f>'Wang 2022 RTK CNV'!X68/'Wang 2022 RTK CNV'!$B68</f>
        <v>0.74673629242819839</v>
      </c>
      <c r="X68" s="32">
        <f>'Wang 2022 RTK CNV'!Y68/'Wang 2022 RTK CNV'!$B68</f>
        <v>0.74673629242819839</v>
      </c>
      <c r="Y68" s="32">
        <f>'Wang 2022 RTK CNV'!Z68/'Wang 2022 RTK CNV'!$B68</f>
        <v>0.37336814621409919</v>
      </c>
      <c r="Z68" s="32">
        <f>'Wang 2022 RTK CNV'!AA68/'Wang 2022 RTK CNV'!$B68</f>
        <v>0.93342036553524799</v>
      </c>
      <c r="AA68" s="32">
        <f>'Wang 2022 RTK CNV'!AB68/'Wang 2022 RTK CNV'!$B68</f>
        <v>0.56005221932114879</v>
      </c>
      <c r="AB68" s="32">
        <f>'Wang 2022 RTK CNV'!AC68/'Wang 2022 RTK CNV'!$B68</f>
        <v>0.56005221932114879</v>
      </c>
      <c r="AC68" s="32">
        <f>'Wang 2022 RTK CNV'!AD68/'Wang 2022 RTK CNV'!$B68</f>
        <v>0.37336814621409919</v>
      </c>
      <c r="AD68" s="32">
        <f>'Wang 2022 RTK CNV'!AE68/'Wang 2022 RTK CNV'!$B68</f>
        <v>0.74673629242819839</v>
      </c>
      <c r="AE68" s="32">
        <f>'Wang 2022 RTK CNV'!AF68/'Wang 2022 RTK CNV'!$B68</f>
        <v>0.74673629242819839</v>
      </c>
      <c r="AF68" s="32">
        <f>'Wang 2022 RTK CNV'!AG68/'Wang 2022 RTK CNV'!$B68</f>
        <v>0.56005221932114879</v>
      </c>
      <c r="AG68" s="32">
        <f>'Wang 2022 RTK CNV'!AH68/'Wang 2022 RTK CNV'!$B68</f>
        <v>0.74673629242819839</v>
      </c>
      <c r="AH68" s="32">
        <f>'Wang 2022 RTK CNV'!AI68/'Wang 2022 RTK CNV'!$B68</f>
        <v>0.93342036553524799</v>
      </c>
      <c r="AI68" s="32">
        <f>'Wang 2022 RTK CNV'!AJ68/'Wang 2022 RTK CNV'!$B68</f>
        <v>0.74673629242819839</v>
      </c>
      <c r="AJ68" s="32">
        <f>'Wang 2022 RTK CNV'!AK68/'Wang 2022 RTK CNV'!$B68</f>
        <v>0.74673629242819839</v>
      </c>
      <c r="AK68" s="32">
        <f>'Wang 2022 RTK CNV'!AL68/'Wang 2022 RTK CNV'!$B68</f>
        <v>0.56005221932114879</v>
      </c>
      <c r="AL68" s="32">
        <f>'Wang 2022 RTK CNV'!AM68/'Wang 2022 RTK CNV'!$B68</f>
        <v>0.74673629242819839</v>
      </c>
      <c r="AM68" s="32">
        <f>'Wang 2022 RTK CNV'!AN68/'Wang 2022 RTK CNV'!$B68</f>
        <v>0.74673629242819839</v>
      </c>
      <c r="AN68" s="32">
        <f>'Wang 2022 RTK CNV'!AO68/'Wang 2022 RTK CNV'!$B68</f>
        <v>0.37336814621409919</v>
      </c>
      <c r="AO68" s="32">
        <f>'Wang 2022 RTK CNV'!AP68/'Wang 2022 RTK CNV'!$B68</f>
        <v>0.56005221932114879</v>
      </c>
      <c r="AP68" s="32">
        <f>'Wang 2022 RTK CNV'!AQ68/'Wang 2022 RTK CNV'!$B68</f>
        <v>0.74673629242819839</v>
      </c>
      <c r="AQ68" s="32">
        <f>'Wang 2022 RTK CNV'!AR68/'Wang 2022 RTK CNV'!$B68</f>
        <v>0.74673629242819839</v>
      </c>
      <c r="AR68" s="32">
        <f>'Wang 2022 RTK CNV'!AS68/'Wang 2022 RTK CNV'!$B68</f>
        <v>1.1201044386422976</v>
      </c>
      <c r="AS68" s="32">
        <f>'Wang 2022 RTK CNV'!AT68/'Wang 2022 RTK CNV'!$B68</f>
        <v>0.37336814621409919</v>
      </c>
      <c r="AT68" s="32">
        <f>'Wang 2022 RTK CNV'!AU68/'Wang 2022 RTK CNV'!$B68</f>
        <v>1.1201044386422976</v>
      </c>
      <c r="AU68" s="32">
        <f>'Wang 2022 RTK CNV'!AV68/'Wang 2022 RTK CNV'!$B68</f>
        <v>0.74673629242819839</v>
      </c>
      <c r="AV68" s="32">
        <f>'Wang 2022 RTK CNV'!AW68/'Wang 2022 RTK CNV'!$B68</f>
        <v>0.74673629242819839</v>
      </c>
      <c r="AW68" s="32">
        <f>'Wang 2022 RTK CNV'!AX68/'Wang 2022 RTK CNV'!$B68</f>
        <v>1.1201044386422976</v>
      </c>
      <c r="AX68" s="32">
        <f>'Wang 2022 RTK CNV'!AY68/'Wang 2022 RTK CNV'!$B68</f>
        <v>0.56005221932114879</v>
      </c>
      <c r="AY68" s="32">
        <f>'Wang 2022 RTK CNV'!AZ68/'Wang 2022 RTK CNV'!$B68</f>
        <v>1.1201044386422976</v>
      </c>
      <c r="AZ68" s="32">
        <f>'Wang 2022 RTK CNV'!BA68/'Wang 2022 RTK CNV'!$B68</f>
        <v>1.1201044386422976</v>
      </c>
      <c r="BA68" s="32">
        <f>'Wang 2022 RTK CNV'!BB68/'Wang 2022 RTK CNV'!$B68</f>
        <v>1.1201044386422976</v>
      </c>
      <c r="BB68" s="32">
        <f>'Wang 2022 RTK CNV'!BC68/'Wang 2022 RTK CNV'!$B68</f>
        <v>0.56005221932114879</v>
      </c>
      <c r="BC68" s="32">
        <f>'Wang 2022 RTK CNV'!BD68/'Wang 2022 RTK CNV'!$B68</f>
        <v>0.56005221932114879</v>
      </c>
      <c r="BD68" s="32">
        <f>'Wang 2022 RTK CNV'!BE68/'Wang 2022 RTK CNV'!$B68</f>
        <v>1.1201044386422976</v>
      </c>
      <c r="BE68" s="32">
        <f>'Wang 2022 RTK CNV'!BF68/'Wang 2022 RTK CNV'!$B68</f>
        <v>0.56005221932114879</v>
      </c>
      <c r="BF68" s="32">
        <f>'Wang 2022 RTK CNV'!BG68/'Wang 2022 RTK CNV'!$B68</f>
        <v>0.56005221932114879</v>
      </c>
      <c r="BG68" s="32">
        <f>'Wang 2022 RTK CNV'!BH68/'Wang 2022 RTK CNV'!$B68</f>
        <v>0.74673629242819839</v>
      </c>
      <c r="BH68" s="32">
        <f>'Wang 2022 RTK CNV'!BI68/'Wang 2022 RTK CNV'!$B68</f>
        <v>0.74673629242819839</v>
      </c>
      <c r="BI68" s="32">
        <f>'Wang 2022 RTK CNV'!BJ68/'Wang 2022 RTK CNV'!$B68</f>
        <v>0.56005221932114879</v>
      </c>
      <c r="BJ68" s="32">
        <f>'Wang 2022 RTK CNV'!BK68/'Wang 2022 RTK CNV'!$B68</f>
        <v>1.1201044386422976</v>
      </c>
      <c r="BK68" s="32">
        <f>'Wang 2022 RTK CNV'!BL68/'Wang 2022 RTK CNV'!$B68</f>
        <v>0.37336814621409919</v>
      </c>
      <c r="BL68" s="32">
        <f>'Wang 2022 RTK CNV'!BM68/'Wang 2022 RTK CNV'!$B68</f>
        <v>0.74673629242819839</v>
      </c>
      <c r="BM68" s="32">
        <f>'Wang 2022 RTK CNV'!BN68/'Wang 2022 RTK CNV'!$B68</f>
        <v>0.74673629242819839</v>
      </c>
      <c r="BN68" s="32">
        <f>'Wang 2022 RTK CNV'!BO68/'Wang 2022 RTK CNV'!$B68</f>
        <v>1.6801566579634464</v>
      </c>
      <c r="BO68" s="32">
        <f>'Wang 2022 RTK CNV'!BP68/'Wang 2022 RTK CNV'!$B68</f>
        <v>0.74673629242819839</v>
      </c>
      <c r="BP68" s="32">
        <f>'Wang 2022 RTK CNV'!BQ68/'Wang 2022 RTK CNV'!$B68</f>
        <v>0.74673629242819839</v>
      </c>
      <c r="BQ68" s="32">
        <f>'Wang 2022 RTK CNV'!BR68/'Wang 2022 RTK CNV'!$B68</f>
        <v>0.74673629242819839</v>
      </c>
      <c r="BR68" s="32">
        <f>'Wang 2022 RTK CNV'!BS68/'Wang 2022 RTK CNV'!$B68</f>
        <v>0.56005221932114879</v>
      </c>
      <c r="BS68" s="32">
        <f>'Wang 2022 RTK CNV'!BT68/'Wang 2022 RTK CNV'!$B68</f>
        <v>0.74673629242819839</v>
      </c>
    </row>
    <row r="69" spans="1:71" x14ac:dyDescent="0.25">
      <c r="A69" s="31" t="s">
        <v>342</v>
      </c>
      <c r="B69" s="32">
        <f>'Wang 2022 RTK CNV'!C69/'Wang 2022 RTK CNV'!$B69</f>
        <v>0.63076923076923075</v>
      </c>
      <c r="C69" s="32">
        <f>'Wang 2022 RTK CNV'!D69/'Wang 2022 RTK CNV'!$B69</f>
        <v>0.63076923076923075</v>
      </c>
      <c r="D69" s="32">
        <f>'Wang 2022 RTK CNV'!E69/'Wang 2022 RTK CNV'!$B69</f>
        <v>0.42051282051282052</v>
      </c>
      <c r="E69" s="32">
        <f>'Wang 2022 RTK CNV'!F69/'Wang 2022 RTK CNV'!$B69</f>
        <v>0.63076923076923075</v>
      </c>
      <c r="F69" s="32">
        <f>'Wang 2022 RTK CNV'!G69/'Wang 2022 RTK CNV'!$B69</f>
        <v>0.63076923076923075</v>
      </c>
      <c r="G69" s="32">
        <f>'Wang 2022 RTK CNV'!H69/'Wang 2022 RTK CNV'!$B69</f>
        <v>0.42051282051282052</v>
      </c>
      <c r="H69" s="32">
        <f>'Wang 2022 RTK CNV'!I69/'Wang 2022 RTK CNV'!$B69</f>
        <v>0.63076923076923075</v>
      </c>
      <c r="I69" s="32">
        <f>'Wang 2022 RTK CNV'!J69/'Wang 2022 RTK CNV'!$B69</f>
        <v>0.84102564102564104</v>
      </c>
      <c r="J69" s="32">
        <f>'Wang 2022 RTK CNV'!K69/'Wang 2022 RTK CNV'!$B69</f>
        <v>0.63076923076923075</v>
      </c>
      <c r="K69" s="32">
        <f>'Wang 2022 RTK CNV'!L69/'Wang 2022 RTK CNV'!$B69</f>
        <v>0.63076923076923075</v>
      </c>
      <c r="L69" s="32">
        <f>'Wang 2022 RTK CNV'!M69/'Wang 2022 RTK CNV'!$B69</f>
        <v>0.63076923076923075</v>
      </c>
      <c r="M69" s="32">
        <f>'Wang 2022 RTK CNV'!N69/'Wang 2022 RTK CNV'!$B69</f>
        <v>0.42051282051282052</v>
      </c>
      <c r="N69" s="32">
        <f>'Wang 2022 RTK CNV'!O69/'Wang 2022 RTK CNV'!$B69</f>
        <v>0.84102564102564104</v>
      </c>
      <c r="O69" s="32">
        <f>'Wang 2022 RTK CNV'!P69/'Wang 2022 RTK CNV'!$B69</f>
        <v>0.63076923076923075</v>
      </c>
      <c r="P69" s="32">
        <f>'Wang 2022 RTK CNV'!Q69/'Wang 2022 RTK CNV'!$B69</f>
        <v>0.42051282051282052</v>
      </c>
      <c r="Q69" s="32">
        <f>'Wang 2022 RTK CNV'!R69/'Wang 2022 RTK CNV'!$B69</f>
        <v>0.63076923076923075</v>
      </c>
      <c r="R69" s="32">
        <f>'Wang 2022 RTK CNV'!S69/'Wang 2022 RTK CNV'!$B69</f>
        <v>0.63076923076923075</v>
      </c>
      <c r="S69" s="32">
        <f>'Wang 2022 RTK CNV'!T69/'Wang 2022 RTK CNV'!$B69</f>
        <v>0.63076923076923075</v>
      </c>
      <c r="T69" s="32">
        <f>'Wang 2022 RTK CNV'!U69/'Wang 2022 RTK CNV'!$B69</f>
        <v>0.63076923076923075</v>
      </c>
      <c r="U69" s="32">
        <f>'Wang 2022 RTK CNV'!V69/'Wang 2022 RTK CNV'!$B69</f>
        <v>0.63076923076923075</v>
      </c>
      <c r="V69" s="32">
        <f>'Wang 2022 RTK CNV'!W69/'Wang 2022 RTK CNV'!$B69</f>
        <v>0.63076923076923075</v>
      </c>
      <c r="W69" s="32">
        <f>'Wang 2022 RTK CNV'!X69/'Wang 2022 RTK CNV'!$B69</f>
        <v>0.84102564102564104</v>
      </c>
      <c r="X69" s="32">
        <f>'Wang 2022 RTK CNV'!Y69/'Wang 2022 RTK CNV'!$B69</f>
        <v>0.84102564102564104</v>
      </c>
      <c r="Y69" s="32">
        <f>'Wang 2022 RTK CNV'!Z69/'Wang 2022 RTK CNV'!$B69</f>
        <v>0.42051282051282052</v>
      </c>
      <c r="Z69" s="32">
        <f>'Wang 2022 RTK CNV'!AA69/'Wang 2022 RTK CNV'!$B69</f>
        <v>1.0512820512820513</v>
      </c>
      <c r="AA69" s="32">
        <f>'Wang 2022 RTK CNV'!AB69/'Wang 2022 RTK CNV'!$B69</f>
        <v>0.63076923076923075</v>
      </c>
      <c r="AB69" s="32">
        <f>'Wang 2022 RTK CNV'!AC69/'Wang 2022 RTK CNV'!$B69</f>
        <v>0.63076923076923075</v>
      </c>
      <c r="AC69" s="32">
        <f>'Wang 2022 RTK CNV'!AD69/'Wang 2022 RTK CNV'!$B69</f>
        <v>0.42051282051282052</v>
      </c>
      <c r="AD69" s="32">
        <f>'Wang 2022 RTK CNV'!AE69/'Wang 2022 RTK CNV'!$B69</f>
        <v>1.0512820512820513</v>
      </c>
      <c r="AE69" s="32">
        <f>'Wang 2022 RTK CNV'!AF69/'Wang 2022 RTK CNV'!$B69</f>
        <v>0.84102564102564104</v>
      </c>
      <c r="AF69" s="32">
        <f>'Wang 2022 RTK CNV'!AG69/'Wang 2022 RTK CNV'!$B69</f>
        <v>0.63076923076923075</v>
      </c>
      <c r="AG69" s="32">
        <f>'Wang 2022 RTK CNV'!AH69/'Wang 2022 RTK CNV'!$B69</f>
        <v>0.84102564102564104</v>
      </c>
      <c r="AH69" s="32">
        <f>'Wang 2022 RTK CNV'!AI69/'Wang 2022 RTK CNV'!$B69</f>
        <v>1.0512820512820513</v>
      </c>
      <c r="AI69" s="32">
        <f>'Wang 2022 RTK CNV'!AJ69/'Wang 2022 RTK CNV'!$B69</f>
        <v>0.63076923076923075</v>
      </c>
      <c r="AJ69" s="32">
        <f>'Wang 2022 RTK CNV'!AK69/'Wang 2022 RTK CNV'!$B69</f>
        <v>0.84102564102564104</v>
      </c>
      <c r="AK69" s="32">
        <f>'Wang 2022 RTK CNV'!AL69/'Wang 2022 RTK CNV'!$B69</f>
        <v>0.63076923076923075</v>
      </c>
      <c r="AL69" s="32">
        <f>'Wang 2022 RTK CNV'!AM69/'Wang 2022 RTK CNV'!$B69</f>
        <v>0.84102564102564104</v>
      </c>
      <c r="AM69" s="32">
        <f>'Wang 2022 RTK CNV'!AN69/'Wang 2022 RTK CNV'!$B69</f>
        <v>0.84102564102564104</v>
      </c>
      <c r="AN69" s="32">
        <f>'Wang 2022 RTK CNV'!AO69/'Wang 2022 RTK CNV'!$B69</f>
        <v>0.42051282051282052</v>
      </c>
      <c r="AO69" s="32">
        <f>'Wang 2022 RTK CNV'!AP69/'Wang 2022 RTK CNV'!$B69</f>
        <v>0.63076923076923075</v>
      </c>
      <c r="AP69" s="32">
        <f>'Wang 2022 RTK CNV'!AQ69/'Wang 2022 RTK CNV'!$B69</f>
        <v>0.84102564102564104</v>
      </c>
      <c r="AQ69" s="32">
        <f>'Wang 2022 RTK CNV'!AR69/'Wang 2022 RTK CNV'!$B69</f>
        <v>0.84102564102564104</v>
      </c>
      <c r="AR69" s="32">
        <f>'Wang 2022 RTK CNV'!AS69/'Wang 2022 RTK CNV'!$B69</f>
        <v>1.2615384615384615</v>
      </c>
      <c r="AS69" s="32">
        <f>'Wang 2022 RTK CNV'!AT69/'Wang 2022 RTK CNV'!$B69</f>
        <v>0.42051282051282052</v>
      </c>
      <c r="AT69" s="32">
        <f>'Wang 2022 RTK CNV'!AU69/'Wang 2022 RTK CNV'!$B69</f>
        <v>1.0512820512820513</v>
      </c>
      <c r="AU69" s="32">
        <f>'Wang 2022 RTK CNV'!AV69/'Wang 2022 RTK CNV'!$B69</f>
        <v>0.63076923076923075</v>
      </c>
      <c r="AV69" s="32">
        <f>'Wang 2022 RTK CNV'!AW69/'Wang 2022 RTK CNV'!$B69</f>
        <v>0.63076923076923075</v>
      </c>
      <c r="AW69" s="32">
        <f>'Wang 2022 RTK CNV'!AX69/'Wang 2022 RTK CNV'!$B69</f>
        <v>1.2615384615384615</v>
      </c>
      <c r="AX69" s="32">
        <f>'Wang 2022 RTK CNV'!AY69/'Wang 2022 RTK CNV'!$B69</f>
        <v>0.63076923076923075</v>
      </c>
      <c r="AY69" s="32">
        <f>'Wang 2022 RTK CNV'!AZ69/'Wang 2022 RTK CNV'!$B69</f>
        <v>1.2615384615384615</v>
      </c>
      <c r="AZ69" s="32">
        <f>'Wang 2022 RTK CNV'!BA69/'Wang 2022 RTK CNV'!$B69</f>
        <v>1.2615384615384615</v>
      </c>
      <c r="BA69" s="32">
        <f>'Wang 2022 RTK CNV'!BB69/'Wang 2022 RTK CNV'!$B69</f>
        <v>1.2615384615384615</v>
      </c>
      <c r="BB69" s="32">
        <f>'Wang 2022 RTK CNV'!BC69/'Wang 2022 RTK CNV'!$B69</f>
        <v>0.63076923076923075</v>
      </c>
      <c r="BC69" s="32">
        <f>'Wang 2022 RTK CNV'!BD69/'Wang 2022 RTK CNV'!$B69</f>
        <v>0.63076923076923075</v>
      </c>
      <c r="BD69" s="32">
        <f>'Wang 2022 RTK CNV'!BE69/'Wang 2022 RTK CNV'!$B69</f>
        <v>1.2615384615384615</v>
      </c>
      <c r="BE69" s="32">
        <f>'Wang 2022 RTK CNV'!BF69/'Wang 2022 RTK CNV'!$B69</f>
        <v>0.63076923076923075</v>
      </c>
      <c r="BF69" s="32">
        <f>'Wang 2022 RTK CNV'!BG69/'Wang 2022 RTK CNV'!$B69</f>
        <v>0.84102564102564104</v>
      </c>
      <c r="BG69" s="32">
        <f>'Wang 2022 RTK CNV'!BH69/'Wang 2022 RTK CNV'!$B69</f>
        <v>0.84102564102564104</v>
      </c>
      <c r="BH69" s="32">
        <f>'Wang 2022 RTK CNV'!BI69/'Wang 2022 RTK CNV'!$B69</f>
        <v>0.84102564102564104</v>
      </c>
      <c r="BI69" s="32">
        <f>'Wang 2022 RTK CNV'!BJ69/'Wang 2022 RTK CNV'!$B69</f>
        <v>0.63076923076923075</v>
      </c>
      <c r="BJ69" s="32">
        <f>'Wang 2022 RTK CNV'!BK69/'Wang 2022 RTK CNV'!$B69</f>
        <v>1.2615384615384615</v>
      </c>
      <c r="BK69" s="32">
        <f>'Wang 2022 RTK CNV'!BL69/'Wang 2022 RTK CNV'!$B69</f>
        <v>0.42051282051282052</v>
      </c>
      <c r="BL69" s="32">
        <f>'Wang 2022 RTK CNV'!BM69/'Wang 2022 RTK CNV'!$B69</f>
        <v>0.84102564102564104</v>
      </c>
      <c r="BM69" s="32">
        <f>'Wang 2022 RTK CNV'!BN69/'Wang 2022 RTK CNV'!$B69</f>
        <v>0.63076923076923075</v>
      </c>
      <c r="BN69" s="32">
        <f>'Wang 2022 RTK CNV'!BO69/'Wang 2022 RTK CNV'!$B69</f>
        <v>1.6820512820512821</v>
      </c>
      <c r="BO69" s="32">
        <f>'Wang 2022 RTK CNV'!BP69/'Wang 2022 RTK CNV'!$B69</f>
        <v>0.84102564102564104</v>
      </c>
      <c r="BP69" s="32">
        <f>'Wang 2022 RTK CNV'!BQ69/'Wang 2022 RTK CNV'!$B69</f>
        <v>0.63076923076923075</v>
      </c>
      <c r="BQ69" s="32">
        <f>'Wang 2022 RTK CNV'!BR69/'Wang 2022 RTK CNV'!$B69</f>
        <v>0.84102564102564104</v>
      </c>
      <c r="BR69" s="32">
        <f>'Wang 2022 RTK CNV'!BS69/'Wang 2022 RTK CNV'!$B69</f>
        <v>0.63076923076923075</v>
      </c>
      <c r="BS69" s="32">
        <f>'Wang 2022 RTK CNV'!BT69/'Wang 2022 RTK CNV'!$B69</f>
        <v>0.63076923076923075</v>
      </c>
    </row>
    <row r="70" spans="1:71" x14ac:dyDescent="0.25">
      <c r="A70" s="31" t="s">
        <v>343</v>
      </c>
      <c r="B70" s="32">
        <f>'Wang 2022 RTK CNV'!C70/'Wang 2022 RTK CNV'!$B70</f>
        <v>0.88601036269430056</v>
      </c>
      <c r="C70" s="32">
        <f>'Wang 2022 RTK CNV'!D70/'Wang 2022 RTK CNV'!$B70</f>
        <v>0.88601036269430056</v>
      </c>
      <c r="D70" s="32">
        <f>'Wang 2022 RTK CNV'!E70/'Wang 2022 RTK CNV'!$B70</f>
        <v>0.59067357512953367</v>
      </c>
      <c r="E70" s="32">
        <f>'Wang 2022 RTK CNV'!F70/'Wang 2022 RTK CNV'!$B70</f>
        <v>0.88601036269430056</v>
      </c>
      <c r="F70" s="32">
        <f>'Wang 2022 RTK CNV'!G70/'Wang 2022 RTK CNV'!$B70</f>
        <v>0.88601036269430056</v>
      </c>
      <c r="G70" s="32">
        <f>'Wang 2022 RTK CNV'!H70/'Wang 2022 RTK CNV'!$B70</f>
        <v>0.59067357512953367</v>
      </c>
      <c r="H70" s="32">
        <f>'Wang 2022 RTK CNV'!I70/'Wang 2022 RTK CNV'!$B70</f>
        <v>0.88601036269430056</v>
      </c>
      <c r="I70" s="32">
        <f>'Wang 2022 RTK CNV'!J70/'Wang 2022 RTK CNV'!$B70</f>
        <v>1.1813471502590673</v>
      </c>
      <c r="J70" s="32">
        <f>'Wang 2022 RTK CNV'!K70/'Wang 2022 RTK CNV'!$B70</f>
        <v>0.88601036269430056</v>
      </c>
      <c r="K70" s="32">
        <f>'Wang 2022 RTK CNV'!L70/'Wang 2022 RTK CNV'!$B70</f>
        <v>0.59067357512953367</v>
      </c>
      <c r="L70" s="32">
        <f>'Wang 2022 RTK CNV'!M70/'Wang 2022 RTK CNV'!$B70</f>
        <v>0.88601036269430056</v>
      </c>
      <c r="M70" s="32">
        <f>'Wang 2022 RTK CNV'!N70/'Wang 2022 RTK CNV'!$B70</f>
        <v>0.59067357512953367</v>
      </c>
      <c r="N70" s="32">
        <f>'Wang 2022 RTK CNV'!O70/'Wang 2022 RTK CNV'!$B70</f>
        <v>1.1813471502590673</v>
      </c>
      <c r="O70" s="32">
        <f>'Wang 2022 RTK CNV'!P70/'Wang 2022 RTK CNV'!$B70</f>
        <v>0.88601036269430056</v>
      </c>
      <c r="P70" s="32">
        <f>'Wang 2022 RTK CNV'!Q70/'Wang 2022 RTK CNV'!$B70</f>
        <v>0.59067357512953367</v>
      </c>
      <c r="Q70" s="32">
        <f>'Wang 2022 RTK CNV'!R70/'Wang 2022 RTK CNV'!$B70</f>
        <v>1.1813471502590673</v>
      </c>
      <c r="R70" s="32">
        <f>'Wang 2022 RTK CNV'!S70/'Wang 2022 RTK CNV'!$B70</f>
        <v>1.1813471502590673</v>
      </c>
      <c r="S70" s="32">
        <f>'Wang 2022 RTK CNV'!T70/'Wang 2022 RTK CNV'!$B70</f>
        <v>0.88601036269430056</v>
      </c>
      <c r="T70" s="32">
        <f>'Wang 2022 RTK CNV'!U70/'Wang 2022 RTK CNV'!$B70</f>
        <v>0.88601036269430056</v>
      </c>
      <c r="U70" s="32">
        <f>'Wang 2022 RTK CNV'!V70/'Wang 2022 RTK CNV'!$B70</f>
        <v>0.88601036269430056</v>
      </c>
      <c r="V70" s="32">
        <f>'Wang 2022 RTK CNV'!W70/'Wang 2022 RTK CNV'!$B70</f>
        <v>0.88601036269430056</v>
      </c>
      <c r="W70" s="32">
        <f>'Wang 2022 RTK CNV'!X70/'Wang 2022 RTK CNV'!$B70</f>
        <v>1.1813471502590673</v>
      </c>
      <c r="X70" s="32">
        <f>'Wang 2022 RTK CNV'!Y70/'Wang 2022 RTK CNV'!$B70</f>
        <v>1.1813471502590673</v>
      </c>
      <c r="Y70" s="32">
        <f>'Wang 2022 RTK CNV'!Z70/'Wang 2022 RTK CNV'!$B70</f>
        <v>0.59067357512953367</v>
      </c>
      <c r="Z70" s="32">
        <f>'Wang 2022 RTK CNV'!AA70/'Wang 2022 RTK CNV'!$B70</f>
        <v>1.4766839378238343</v>
      </c>
      <c r="AA70" s="32">
        <f>'Wang 2022 RTK CNV'!AB70/'Wang 2022 RTK CNV'!$B70</f>
        <v>0.88601036269430056</v>
      </c>
      <c r="AB70" s="32">
        <f>'Wang 2022 RTK CNV'!AC70/'Wang 2022 RTK CNV'!$B70</f>
        <v>0.88601036269430056</v>
      </c>
      <c r="AC70" s="32">
        <f>'Wang 2022 RTK CNV'!AD70/'Wang 2022 RTK CNV'!$B70</f>
        <v>0.59067357512953367</v>
      </c>
      <c r="AD70" s="32">
        <f>'Wang 2022 RTK CNV'!AE70/'Wang 2022 RTK CNV'!$B70</f>
        <v>1.1813471502590673</v>
      </c>
      <c r="AE70" s="32">
        <f>'Wang 2022 RTK CNV'!AF70/'Wang 2022 RTK CNV'!$B70</f>
        <v>1.1813471502590673</v>
      </c>
      <c r="AF70" s="32">
        <f>'Wang 2022 RTK CNV'!AG70/'Wang 2022 RTK CNV'!$B70</f>
        <v>0.88601036269430056</v>
      </c>
      <c r="AG70" s="32">
        <f>'Wang 2022 RTK CNV'!AH70/'Wang 2022 RTK CNV'!$B70</f>
        <v>1.1813471502590673</v>
      </c>
      <c r="AH70" s="32">
        <f>'Wang 2022 RTK CNV'!AI70/'Wang 2022 RTK CNV'!$B70</f>
        <v>1.4766839378238343</v>
      </c>
      <c r="AI70" s="32">
        <f>'Wang 2022 RTK CNV'!AJ70/'Wang 2022 RTK CNV'!$B70</f>
        <v>0.88601036269430056</v>
      </c>
      <c r="AJ70" s="32">
        <f>'Wang 2022 RTK CNV'!AK70/'Wang 2022 RTK CNV'!$B70</f>
        <v>1.1813471502590673</v>
      </c>
      <c r="AK70" s="32">
        <f>'Wang 2022 RTK CNV'!AL70/'Wang 2022 RTK CNV'!$B70</f>
        <v>1.1813471502590673</v>
      </c>
      <c r="AL70" s="32">
        <f>'Wang 2022 RTK CNV'!AM70/'Wang 2022 RTK CNV'!$B70</f>
        <v>1.1813471502590673</v>
      </c>
      <c r="AM70" s="32">
        <f>'Wang 2022 RTK CNV'!AN70/'Wang 2022 RTK CNV'!$B70</f>
        <v>1.1813471502590673</v>
      </c>
      <c r="AN70" s="32">
        <f>'Wang 2022 RTK CNV'!AO70/'Wang 2022 RTK CNV'!$B70</f>
        <v>0.59067357512953367</v>
      </c>
      <c r="AO70" s="32">
        <f>'Wang 2022 RTK CNV'!AP70/'Wang 2022 RTK CNV'!$B70</f>
        <v>0.88601036269430056</v>
      </c>
      <c r="AP70" s="32">
        <f>'Wang 2022 RTK CNV'!AQ70/'Wang 2022 RTK CNV'!$B70</f>
        <v>1.1813471502590673</v>
      </c>
      <c r="AQ70" s="32">
        <f>'Wang 2022 RTK CNV'!AR70/'Wang 2022 RTK CNV'!$B70</f>
        <v>0.88601036269430056</v>
      </c>
      <c r="AR70" s="32">
        <f>'Wang 2022 RTK CNV'!AS70/'Wang 2022 RTK CNV'!$B70</f>
        <v>1.4766839378238343</v>
      </c>
      <c r="AS70" s="32">
        <f>'Wang 2022 RTK CNV'!AT70/'Wang 2022 RTK CNV'!$B70</f>
        <v>0.59067357512953367</v>
      </c>
      <c r="AT70" s="32">
        <f>'Wang 2022 RTK CNV'!AU70/'Wang 2022 RTK CNV'!$B70</f>
        <v>1.7720207253886011</v>
      </c>
      <c r="AU70" s="32">
        <f>'Wang 2022 RTK CNV'!AV70/'Wang 2022 RTK CNV'!$B70</f>
        <v>0.88601036269430056</v>
      </c>
      <c r="AV70" s="32">
        <f>'Wang 2022 RTK CNV'!AW70/'Wang 2022 RTK CNV'!$B70</f>
        <v>0.88601036269430056</v>
      </c>
      <c r="AW70" s="32">
        <f>'Wang 2022 RTK CNV'!AX70/'Wang 2022 RTK CNV'!$B70</f>
        <v>2.0673575129533681</v>
      </c>
      <c r="AX70" s="32">
        <f>'Wang 2022 RTK CNV'!AY70/'Wang 2022 RTK CNV'!$B70</f>
        <v>0.88601036269430056</v>
      </c>
      <c r="AY70" s="32">
        <f>'Wang 2022 RTK CNV'!AZ70/'Wang 2022 RTK CNV'!$B70</f>
        <v>2.0673575129533681</v>
      </c>
      <c r="AZ70" s="32">
        <f>'Wang 2022 RTK CNV'!BA70/'Wang 2022 RTK CNV'!$B70</f>
        <v>2.0673575129533681</v>
      </c>
      <c r="BA70" s="32">
        <f>'Wang 2022 RTK CNV'!BB70/'Wang 2022 RTK CNV'!$B70</f>
        <v>1.4766839378238343</v>
      </c>
      <c r="BB70" s="32">
        <f>'Wang 2022 RTK CNV'!BC70/'Wang 2022 RTK CNV'!$B70</f>
        <v>0.88601036269430056</v>
      </c>
      <c r="BC70" s="32">
        <f>'Wang 2022 RTK CNV'!BD70/'Wang 2022 RTK CNV'!$B70</f>
        <v>0.88601036269430056</v>
      </c>
      <c r="BD70" s="32">
        <f>'Wang 2022 RTK CNV'!BE70/'Wang 2022 RTK CNV'!$B70</f>
        <v>2.0673575129533681</v>
      </c>
      <c r="BE70" s="32">
        <f>'Wang 2022 RTK CNV'!BF70/'Wang 2022 RTK CNV'!$B70</f>
        <v>0.88601036269430056</v>
      </c>
      <c r="BF70" s="32">
        <f>'Wang 2022 RTK CNV'!BG70/'Wang 2022 RTK CNV'!$B70</f>
        <v>1.1813471502590673</v>
      </c>
      <c r="BG70" s="32">
        <f>'Wang 2022 RTK CNV'!BH70/'Wang 2022 RTK CNV'!$B70</f>
        <v>1.1813471502590673</v>
      </c>
      <c r="BH70" s="32">
        <f>'Wang 2022 RTK CNV'!BI70/'Wang 2022 RTK CNV'!$B70</f>
        <v>1.1813471502590673</v>
      </c>
      <c r="BI70" s="32">
        <f>'Wang 2022 RTK CNV'!BJ70/'Wang 2022 RTK CNV'!$B70</f>
        <v>0.88601036269430056</v>
      </c>
      <c r="BJ70" s="32">
        <f>'Wang 2022 RTK CNV'!BK70/'Wang 2022 RTK CNV'!$B70</f>
        <v>1.4766839378238343</v>
      </c>
      <c r="BK70" s="32">
        <f>'Wang 2022 RTK CNV'!BL70/'Wang 2022 RTK CNV'!$B70</f>
        <v>0.59067357512953367</v>
      </c>
      <c r="BL70" s="32">
        <f>'Wang 2022 RTK CNV'!BM70/'Wang 2022 RTK CNV'!$B70</f>
        <v>1.1813471502590673</v>
      </c>
      <c r="BM70" s="32">
        <f>'Wang 2022 RTK CNV'!BN70/'Wang 2022 RTK CNV'!$B70</f>
        <v>0.88601036269430056</v>
      </c>
      <c r="BN70" s="32">
        <f>'Wang 2022 RTK CNV'!BO70/'Wang 2022 RTK CNV'!$B70</f>
        <v>2.9533678756476687</v>
      </c>
      <c r="BO70" s="32">
        <f>'Wang 2022 RTK CNV'!BP70/'Wang 2022 RTK CNV'!$B70</f>
        <v>0.88601036269430056</v>
      </c>
      <c r="BP70" s="32">
        <f>'Wang 2022 RTK CNV'!BQ70/'Wang 2022 RTK CNV'!$B70</f>
        <v>0.88601036269430056</v>
      </c>
      <c r="BQ70" s="32">
        <f>'Wang 2022 RTK CNV'!BR70/'Wang 2022 RTK CNV'!$B70</f>
        <v>1.1813471502590673</v>
      </c>
      <c r="BR70" s="32">
        <f>'Wang 2022 RTK CNV'!BS70/'Wang 2022 RTK CNV'!$B70</f>
        <v>0.88601036269430056</v>
      </c>
      <c r="BS70" s="32">
        <f>'Wang 2022 RTK CNV'!BT70/'Wang 2022 RTK CNV'!$B70</f>
        <v>0.88601036269430056</v>
      </c>
    </row>
    <row r="71" spans="1:71" x14ac:dyDescent="0.25">
      <c r="A71" s="31" t="s">
        <v>344</v>
      </c>
      <c r="B71" s="32">
        <f>'Wang 2022 RTK CNV'!C71/'Wang 2022 RTK CNV'!$B71</f>
        <v>0.67848101265822791</v>
      </c>
      <c r="C71" s="32">
        <f>'Wang 2022 RTK CNV'!D71/'Wang 2022 RTK CNV'!$B71</f>
        <v>0.67848101265822791</v>
      </c>
      <c r="D71" s="32">
        <f>'Wang 2022 RTK CNV'!E71/'Wang 2022 RTK CNV'!$B71</f>
        <v>0.67848101265822791</v>
      </c>
      <c r="E71" s="32">
        <f>'Wang 2022 RTK CNV'!F71/'Wang 2022 RTK CNV'!$B71</f>
        <v>0.67848101265822791</v>
      </c>
      <c r="F71" s="32">
        <f>'Wang 2022 RTK CNV'!G71/'Wang 2022 RTK CNV'!$B71</f>
        <v>0.67848101265822791</v>
      </c>
      <c r="G71" s="32">
        <f>'Wang 2022 RTK CNV'!H71/'Wang 2022 RTK CNV'!$B71</f>
        <v>0.67848101265822791</v>
      </c>
      <c r="H71" s="32">
        <f>'Wang 2022 RTK CNV'!I71/'Wang 2022 RTK CNV'!$B71</f>
        <v>0.67848101265822791</v>
      </c>
      <c r="I71" s="32">
        <f>'Wang 2022 RTK CNV'!J71/'Wang 2022 RTK CNV'!$B71</f>
        <v>0.33924050632911396</v>
      </c>
      <c r="J71" s="32">
        <f>'Wang 2022 RTK CNV'!K71/'Wang 2022 RTK CNV'!$B71</f>
        <v>0.67848101265822791</v>
      </c>
      <c r="K71" s="32">
        <f>'Wang 2022 RTK CNV'!L71/'Wang 2022 RTK CNV'!$B71</f>
        <v>0.67848101265822791</v>
      </c>
      <c r="L71" s="32">
        <f>'Wang 2022 RTK CNV'!M71/'Wang 2022 RTK CNV'!$B71</f>
        <v>0.67848101265822791</v>
      </c>
      <c r="M71" s="32">
        <f>'Wang 2022 RTK CNV'!N71/'Wang 2022 RTK CNV'!$B71</f>
        <v>0.67848101265822791</v>
      </c>
      <c r="N71" s="32">
        <f>'Wang 2022 RTK CNV'!O71/'Wang 2022 RTK CNV'!$B71</f>
        <v>1.0177215189873419</v>
      </c>
      <c r="O71" s="32">
        <f>'Wang 2022 RTK CNV'!P71/'Wang 2022 RTK CNV'!$B71</f>
        <v>0.67848101265822791</v>
      </c>
      <c r="P71" s="32">
        <f>'Wang 2022 RTK CNV'!Q71/'Wang 2022 RTK CNV'!$B71</f>
        <v>0.67848101265822791</v>
      </c>
      <c r="Q71" s="32">
        <f>'Wang 2022 RTK CNV'!R71/'Wang 2022 RTK CNV'!$B71</f>
        <v>0.67848101265822791</v>
      </c>
      <c r="R71" s="32">
        <f>'Wang 2022 RTK CNV'!S71/'Wang 2022 RTK CNV'!$B71</f>
        <v>0.67848101265822791</v>
      </c>
      <c r="S71" s="32">
        <f>'Wang 2022 RTK CNV'!T71/'Wang 2022 RTK CNV'!$B71</f>
        <v>0.67848101265822791</v>
      </c>
      <c r="T71" s="32">
        <f>'Wang 2022 RTK CNV'!U71/'Wang 2022 RTK CNV'!$B71</f>
        <v>0.67848101265822791</v>
      </c>
      <c r="U71" s="32">
        <f>'Wang 2022 RTK CNV'!V71/'Wang 2022 RTK CNV'!$B71</f>
        <v>0.67848101265822791</v>
      </c>
      <c r="V71" s="32">
        <f>'Wang 2022 RTK CNV'!W71/'Wang 2022 RTK CNV'!$B71</f>
        <v>0.67848101265822791</v>
      </c>
      <c r="W71" s="32">
        <f>'Wang 2022 RTK CNV'!X71/'Wang 2022 RTK CNV'!$B71</f>
        <v>0.67848101265822791</v>
      </c>
      <c r="X71" s="32">
        <f>'Wang 2022 RTK CNV'!Y71/'Wang 2022 RTK CNV'!$B71</f>
        <v>0.67848101265822791</v>
      </c>
      <c r="Y71" s="32">
        <f>'Wang 2022 RTK CNV'!Z71/'Wang 2022 RTK CNV'!$B71</f>
        <v>0.33924050632911396</v>
      </c>
      <c r="Z71" s="32">
        <f>'Wang 2022 RTK CNV'!AA71/'Wang 2022 RTK CNV'!$B71</f>
        <v>1.0177215189873419</v>
      </c>
      <c r="AA71" s="32">
        <f>'Wang 2022 RTK CNV'!AB71/'Wang 2022 RTK CNV'!$B71</f>
        <v>0.67848101265822791</v>
      </c>
      <c r="AB71" s="32">
        <f>'Wang 2022 RTK CNV'!AC71/'Wang 2022 RTK CNV'!$B71</f>
        <v>0.67848101265822791</v>
      </c>
      <c r="AC71" s="32">
        <f>'Wang 2022 RTK CNV'!AD71/'Wang 2022 RTK CNV'!$B71</f>
        <v>0.67848101265822791</v>
      </c>
      <c r="AD71" s="32">
        <f>'Wang 2022 RTK CNV'!AE71/'Wang 2022 RTK CNV'!$B71</f>
        <v>0.67848101265822791</v>
      </c>
      <c r="AE71" s="32">
        <f>'Wang 2022 RTK CNV'!AF71/'Wang 2022 RTK CNV'!$B71</f>
        <v>0.67848101265822791</v>
      </c>
      <c r="AF71" s="32">
        <f>'Wang 2022 RTK CNV'!AG71/'Wang 2022 RTK CNV'!$B71</f>
        <v>0.67848101265822791</v>
      </c>
      <c r="AG71" s="32">
        <f>'Wang 2022 RTK CNV'!AH71/'Wang 2022 RTK CNV'!$B71</f>
        <v>0.67848101265822791</v>
      </c>
      <c r="AH71" s="32">
        <f>'Wang 2022 RTK CNV'!AI71/'Wang 2022 RTK CNV'!$B71</f>
        <v>1.0177215189873419</v>
      </c>
      <c r="AI71" s="32">
        <f>'Wang 2022 RTK CNV'!AJ71/'Wang 2022 RTK CNV'!$B71</f>
        <v>0.33924050632911396</v>
      </c>
      <c r="AJ71" s="32">
        <f>'Wang 2022 RTK CNV'!AK71/'Wang 2022 RTK CNV'!$B71</f>
        <v>0.67848101265822791</v>
      </c>
      <c r="AK71" s="32">
        <f>'Wang 2022 RTK CNV'!AL71/'Wang 2022 RTK CNV'!$B71</f>
        <v>0.67848101265822791</v>
      </c>
      <c r="AL71" s="32">
        <f>'Wang 2022 RTK CNV'!AM71/'Wang 2022 RTK CNV'!$B71</f>
        <v>0.33924050632911396</v>
      </c>
      <c r="AM71" s="32">
        <f>'Wang 2022 RTK CNV'!AN71/'Wang 2022 RTK CNV'!$B71</f>
        <v>0.67848101265822791</v>
      </c>
      <c r="AN71" s="32">
        <f>'Wang 2022 RTK CNV'!AO71/'Wang 2022 RTK CNV'!$B71</f>
        <v>0.67848101265822791</v>
      </c>
      <c r="AO71" s="32">
        <f>'Wang 2022 RTK CNV'!AP71/'Wang 2022 RTK CNV'!$B71</f>
        <v>0.67848101265822791</v>
      </c>
      <c r="AP71" s="32">
        <f>'Wang 2022 RTK CNV'!AQ71/'Wang 2022 RTK CNV'!$B71</f>
        <v>1.6962025316455696</v>
      </c>
      <c r="AQ71" s="32">
        <f>'Wang 2022 RTK CNV'!AR71/'Wang 2022 RTK CNV'!$B71</f>
        <v>0.67848101265822791</v>
      </c>
      <c r="AR71" s="32">
        <f>'Wang 2022 RTK CNV'!AS71/'Wang 2022 RTK CNV'!$B71</f>
        <v>10.177215189873419</v>
      </c>
      <c r="AS71" s="32">
        <f>'Wang 2022 RTK CNV'!AT71/'Wang 2022 RTK CNV'!$B71</f>
        <v>0.67848101265822791</v>
      </c>
      <c r="AT71" s="32">
        <f>'Wang 2022 RTK CNV'!AU71/'Wang 2022 RTK CNV'!$B71</f>
        <v>0.67848101265822791</v>
      </c>
      <c r="AU71" s="32">
        <f>'Wang 2022 RTK CNV'!AV71/'Wang 2022 RTK CNV'!$B71</f>
        <v>0.67848101265822791</v>
      </c>
      <c r="AV71" s="32">
        <f>'Wang 2022 RTK CNV'!AW71/'Wang 2022 RTK CNV'!$B71</f>
        <v>0.67848101265822791</v>
      </c>
      <c r="AW71" s="32">
        <f>'Wang 2022 RTK CNV'!AX71/'Wang 2022 RTK CNV'!$B71</f>
        <v>0.67848101265822791</v>
      </c>
      <c r="AX71" s="32">
        <f>'Wang 2022 RTK CNV'!AY71/'Wang 2022 RTK CNV'!$B71</f>
        <v>0.67848101265822791</v>
      </c>
      <c r="AY71" s="32">
        <f>'Wang 2022 RTK CNV'!AZ71/'Wang 2022 RTK CNV'!$B71</f>
        <v>0.67848101265822791</v>
      </c>
      <c r="AZ71" s="32">
        <f>'Wang 2022 RTK CNV'!BA71/'Wang 2022 RTK CNV'!$B71</f>
        <v>0.67848101265822791</v>
      </c>
      <c r="BA71" s="32">
        <f>'Wang 2022 RTK CNV'!BB71/'Wang 2022 RTK CNV'!$B71</f>
        <v>2.3746835443037977</v>
      </c>
      <c r="BB71" s="32">
        <f>'Wang 2022 RTK CNV'!BC71/'Wang 2022 RTK CNV'!$B71</f>
        <v>0.67848101265822791</v>
      </c>
      <c r="BC71" s="32">
        <f>'Wang 2022 RTK CNV'!BD71/'Wang 2022 RTK CNV'!$B71</f>
        <v>1.3569620253164558</v>
      </c>
      <c r="BD71" s="32">
        <f>'Wang 2022 RTK CNV'!BE71/'Wang 2022 RTK CNV'!$B71</f>
        <v>0.67848101265822791</v>
      </c>
      <c r="BE71" s="32">
        <f>'Wang 2022 RTK CNV'!BF71/'Wang 2022 RTK CNV'!$B71</f>
        <v>0.67848101265822791</v>
      </c>
      <c r="BF71" s="32">
        <f>'Wang 2022 RTK CNV'!BG71/'Wang 2022 RTK CNV'!$B71</f>
        <v>0.67848101265822791</v>
      </c>
      <c r="BG71" s="32">
        <f>'Wang 2022 RTK CNV'!BH71/'Wang 2022 RTK CNV'!$B71</f>
        <v>1.0177215189873419</v>
      </c>
      <c r="BH71" s="32">
        <f>'Wang 2022 RTK CNV'!BI71/'Wang 2022 RTK CNV'!$B71</f>
        <v>1.6962025316455696</v>
      </c>
      <c r="BI71" s="32">
        <f>'Wang 2022 RTK CNV'!BJ71/'Wang 2022 RTK CNV'!$B71</f>
        <v>0.67848101265822791</v>
      </c>
      <c r="BJ71" s="32">
        <f>'Wang 2022 RTK CNV'!BK71/'Wang 2022 RTK CNV'!$B71</f>
        <v>2.7139240506329116</v>
      </c>
      <c r="BK71" s="32">
        <f>'Wang 2022 RTK CNV'!BL71/'Wang 2022 RTK CNV'!$B71</f>
        <v>0.67848101265822791</v>
      </c>
      <c r="BL71" s="32">
        <f>'Wang 2022 RTK CNV'!BM71/'Wang 2022 RTK CNV'!$B71</f>
        <v>0.67848101265822791</v>
      </c>
      <c r="BM71" s="32">
        <f>'Wang 2022 RTK CNV'!BN71/'Wang 2022 RTK CNV'!$B71</f>
        <v>0.67848101265822791</v>
      </c>
      <c r="BN71" s="32">
        <f>'Wang 2022 RTK CNV'!BO71/'Wang 2022 RTK CNV'!$B71</f>
        <v>0.33924050632911396</v>
      </c>
      <c r="BO71" s="32">
        <f>'Wang 2022 RTK CNV'!BP71/'Wang 2022 RTK CNV'!$B71</f>
        <v>0.33924050632911396</v>
      </c>
      <c r="BP71" s="32">
        <f>'Wang 2022 RTK CNV'!BQ71/'Wang 2022 RTK CNV'!$B71</f>
        <v>0.67848101265822791</v>
      </c>
      <c r="BQ71" s="32">
        <f>'Wang 2022 RTK CNV'!BR71/'Wang 2022 RTK CNV'!$B71</f>
        <v>0.67848101265822791</v>
      </c>
      <c r="BR71" s="32">
        <f>'Wang 2022 RTK CNV'!BS71/'Wang 2022 RTK CNV'!$B71</f>
        <v>0.67848101265822791</v>
      </c>
      <c r="BS71" s="32">
        <f>'Wang 2022 RTK CNV'!BT71/'Wang 2022 RTK CNV'!$B71</f>
        <v>0.33924050632911396</v>
      </c>
    </row>
    <row r="72" spans="1:71" x14ac:dyDescent="0.25">
      <c r="A72" s="31" t="s">
        <v>345</v>
      </c>
      <c r="B72" s="32">
        <f>'Wang 2022 RTK CNV'!C72/'Wang 2022 RTK CNV'!$B72</f>
        <v>0.69256756756756754</v>
      </c>
      <c r="C72" s="32">
        <f>'Wang 2022 RTK CNV'!D72/'Wang 2022 RTK CNV'!$B72</f>
        <v>0.69256756756756754</v>
      </c>
      <c r="D72" s="32">
        <f>'Wang 2022 RTK CNV'!E72/'Wang 2022 RTK CNV'!$B72</f>
        <v>0.69256756756756754</v>
      </c>
      <c r="E72" s="32">
        <f>'Wang 2022 RTK CNV'!F72/'Wang 2022 RTK CNV'!$B72</f>
        <v>0.69256756756756754</v>
      </c>
      <c r="F72" s="32">
        <f>'Wang 2022 RTK CNV'!G72/'Wang 2022 RTK CNV'!$B72</f>
        <v>0.69256756756756754</v>
      </c>
      <c r="G72" s="32">
        <f>'Wang 2022 RTK CNV'!H72/'Wang 2022 RTK CNV'!$B72</f>
        <v>0.69256756756756754</v>
      </c>
      <c r="H72" s="32">
        <f>'Wang 2022 RTK CNV'!I72/'Wang 2022 RTK CNV'!$B72</f>
        <v>0.69256756756756754</v>
      </c>
      <c r="I72" s="32">
        <f>'Wang 2022 RTK CNV'!J72/'Wang 2022 RTK CNV'!$B72</f>
        <v>0.34628378378378377</v>
      </c>
      <c r="J72" s="32">
        <f>'Wang 2022 RTK CNV'!K72/'Wang 2022 RTK CNV'!$B72</f>
        <v>0.69256756756756754</v>
      </c>
      <c r="K72" s="32">
        <f>'Wang 2022 RTK CNV'!L72/'Wang 2022 RTK CNV'!$B72</f>
        <v>0.69256756756756754</v>
      </c>
      <c r="L72" s="32">
        <f>'Wang 2022 RTK CNV'!M72/'Wang 2022 RTK CNV'!$B72</f>
        <v>0.69256756756756754</v>
      </c>
      <c r="M72" s="32">
        <f>'Wang 2022 RTK CNV'!N72/'Wang 2022 RTK CNV'!$B72</f>
        <v>0.69256756756756754</v>
      </c>
      <c r="N72" s="32">
        <f>'Wang 2022 RTK CNV'!O72/'Wang 2022 RTK CNV'!$B72</f>
        <v>0.69256756756756754</v>
      </c>
      <c r="O72" s="32">
        <f>'Wang 2022 RTK CNV'!P72/'Wang 2022 RTK CNV'!$B72</f>
        <v>0.69256756756756754</v>
      </c>
      <c r="P72" s="32">
        <f>'Wang 2022 RTK CNV'!Q72/'Wang 2022 RTK CNV'!$B72</f>
        <v>0.69256756756756754</v>
      </c>
      <c r="Q72" s="32">
        <f>'Wang 2022 RTK CNV'!R72/'Wang 2022 RTK CNV'!$B72</f>
        <v>0.69256756756756754</v>
      </c>
      <c r="R72" s="32">
        <f>'Wang 2022 RTK CNV'!S72/'Wang 2022 RTK CNV'!$B72</f>
        <v>0.69256756756756754</v>
      </c>
      <c r="S72" s="32">
        <f>'Wang 2022 RTK CNV'!T72/'Wang 2022 RTK CNV'!$B72</f>
        <v>0.69256756756756754</v>
      </c>
      <c r="T72" s="32">
        <f>'Wang 2022 RTK CNV'!U72/'Wang 2022 RTK CNV'!$B72</f>
        <v>0.69256756756756754</v>
      </c>
      <c r="U72" s="32">
        <f>'Wang 2022 RTK CNV'!V72/'Wang 2022 RTK CNV'!$B72</f>
        <v>0.69256756756756754</v>
      </c>
      <c r="V72" s="32">
        <f>'Wang 2022 RTK CNV'!W72/'Wang 2022 RTK CNV'!$B72</f>
        <v>0.69256756756756754</v>
      </c>
      <c r="W72" s="32">
        <f>'Wang 2022 RTK CNV'!X72/'Wang 2022 RTK CNV'!$B72</f>
        <v>1.0388513513513513</v>
      </c>
      <c r="X72" s="32">
        <f>'Wang 2022 RTK CNV'!Y72/'Wang 2022 RTK CNV'!$B72</f>
        <v>0.69256756756756754</v>
      </c>
      <c r="Y72" s="32">
        <f>'Wang 2022 RTK CNV'!Z72/'Wang 2022 RTK CNV'!$B72</f>
        <v>0.34628378378378377</v>
      </c>
      <c r="Z72" s="32">
        <f>'Wang 2022 RTK CNV'!AA72/'Wang 2022 RTK CNV'!$B72</f>
        <v>1.0388513513513513</v>
      </c>
      <c r="AA72" s="32">
        <f>'Wang 2022 RTK CNV'!AB72/'Wang 2022 RTK CNV'!$B72</f>
        <v>0.69256756756756754</v>
      </c>
      <c r="AB72" s="32">
        <f>'Wang 2022 RTK CNV'!AC72/'Wang 2022 RTK CNV'!$B72</f>
        <v>0.69256756756756754</v>
      </c>
      <c r="AC72" s="32">
        <f>'Wang 2022 RTK CNV'!AD72/'Wang 2022 RTK CNV'!$B72</f>
        <v>0.69256756756756754</v>
      </c>
      <c r="AD72" s="32">
        <f>'Wang 2022 RTK CNV'!AE72/'Wang 2022 RTK CNV'!$B72</f>
        <v>0.69256756756756754</v>
      </c>
      <c r="AE72" s="32">
        <f>'Wang 2022 RTK CNV'!AF72/'Wang 2022 RTK CNV'!$B72</f>
        <v>0.69256756756756754</v>
      </c>
      <c r="AF72" s="32">
        <f>'Wang 2022 RTK CNV'!AG72/'Wang 2022 RTK CNV'!$B72</f>
        <v>0.69256756756756754</v>
      </c>
      <c r="AG72" s="32">
        <f>'Wang 2022 RTK CNV'!AH72/'Wang 2022 RTK CNV'!$B72</f>
        <v>0.69256756756756754</v>
      </c>
      <c r="AH72" s="32">
        <f>'Wang 2022 RTK CNV'!AI72/'Wang 2022 RTK CNV'!$B72</f>
        <v>1.0388513513513513</v>
      </c>
      <c r="AI72" s="32">
        <f>'Wang 2022 RTK CNV'!AJ72/'Wang 2022 RTK CNV'!$B72</f>
        <v>0.34628378378378377</v>
      </c>
      <c r="AJ72" s="32">
        <f>'Wang 2022 RTK CNV'!AK72/'Wang 2022 RTK CNV'!$B72</f>
        <v>0.69256756756756754</v>
      </c>
      <c r="AK72" s="32">
        <f>'Wang 2022 RTK CNV'!AL72/'Wang 2022 RTK CNV'!$B72</f>
        <v>0.69256756756756754</v>
      </c>
      <c r="AL72" s="32">
        <f>'Wang 2022 RTK CNV'!AM72/'Wang 2022 RTK CNV'!$B72</f>
        <v>0.34628378378378377</v>
      </c>
      <c r="AM72" s="32">
        <f>'Wang 2022 RTK CNV'!AN72/'Wang 2022 RTK CNV'!$B72</f>
        <v>1.0388513513513513</v>
      </c>
      <c r="AN72" s="32">
        <f>'Wang 2022 RTK CNV'!AO72/'Wang 2022 RTK CNV'!$B72</f>
        <v>0.69256756756756754</v>
      </c>
      <c r="AO72" s="32">
        <f>'Wang 2022 RTK CNV'!AP72/'Wang 2022 RTK CNV'!$B72</f>
        <v>0.69256756756756754</v>
      </c>
      <c r="AP72" s="32">
        <f>'Wang 2022 RTK CNV'!AQ72/'Wang 2022 RTK CNV'!$B72</f>
        <v>1.7314189189189191</v>
      </c>
      <c r="AQ72" s="32">
        <f>'Wang 2022 RTK CNV'!AR72/'Wang 2022 RTK CNV'!$B72</f>
        <v>0.69256756756756754</v>
      </c>
      <c r="AR72" s="32">
        <f>'Wang 2022 RTK CNV'!AS72/'Wang 2022 RTK CNV'!$B72</f>
        <v>9.6959459459459456</v>
      </c>
      <c r="AS72" s="32">
        <f>'Wang 2022 RTK CNV'!AT72/'Wang 2022 RTK CNV'!$B72</f>
        <v>0.69256756756756754</v>
      </c>
      <c r="AT72" s="32">
        <f>'Wang 2022 RTK CNV'!AU72/'Wang 2022 RTK CNV'!$B72</f>
        <v>0.69256756756756754</v>
      </c>
      <c r="AU72" s="32">
        <f>'Wang 2022 RTK CNV'!AV72/'Wang 2022 RTK CNV'!$B72</f>
        <v>0.69256756756756754</v>
      </c>
      <c r="AV72" s="32">
        <f>'Wang 2022 RTK CNV'!AW72/'Wang 2022 RTK CNV'!$B72</f>
        <v>0.69256756756756754</v>
      </c>
      <c r="AW72" s="32">
        <f>'Wang 2022 RTK CNV'!AX72/'Wang 2022 RTK CNV'!$B72</f>
        <v>0.69256756756756754</v>
      </c>
      <c r="AX72" s="32">
        <f>'Wang 2022 RTK CNV'!AY72/'Wang 2022 RTK CNV'!$B72</f>
        <v>0.69256756756756754</v>
      </c>
      <c r="AY72" s="32">
        <f>'Wang 2022 RTK CNV'!AZ72/'Wang 2022 RTK CNV'!$B72</f>
        <v>0.69256756756756754</v>
      </c>
      <c r="AZ72" s="32">
        <f>'Wang 2022 RTK CNV'!BA72/'Wang 2022 RTK CNV'!$B72</f>
        <v>0.69256756756756754</v>
      </c>
      <c r="BA72" s="32">
        <f>'Wang 2022 RTK CNV'!BB72/'Wang 2022 RTK CNV'!$B72</f>
        <v>2.4239864864864864</v>
      </c>
      <c r="BB72" s="32">
        <f>'Wang 2022 RTK CNV'!BC72/'Wang 2022 RTK CNV'!$B72</f>
        <v>0.69256756756756754</v>
      </c>
      <c r="BC72" s="32">
        <f>'Wang 2022 RTK CNV'!BD72/'Wang 2022 RTK CNV'!$B72</f>
        <v>1.7314189189189191</v>
      </c>
      <c r="BD72" s="32">
        <f>'Wang 2022 RTK CNV'!BE72/'Wang 2022 RTK CNV'!$B72</f>
        <v>0.69256756756756754</v>
      </c>
      <c r="BE72" s="32">
        <f>'Wang 2022 RTK CNV'!BF72/'Wang 2022 RTK CNV'!$B72</f>
        <v>0.34628378378378377</v>
      </c>
      <c r="BF72" s="32">
        <f>'Wang 2022 RTK CNV'!BG72/'Wang 2022 RTK CNV'!$B72</f>
        <v>0.69256756756756754</v>
      </c>
      <c r="BG72" s="32">
        <f>'Wang 2022 RTK CNV'!BH72/'Wang 2022 RTK CNV'!$B72</f>
        <v>1.0388513513513513</v>
      </c>
      <c r="BH72" s="32">
        <f>'Wang 2022 RTK CNV'!BI72/'Wang 2022 RTK CNV'!$B72</f>
        <v>1.7314189189189191</v>
      </c>
      <c r="BI72" s="32">
        <f>'Wang 2022 RTK CNV'!BJ72/'Wang 2022 RTK CNV'!$B72</f>
        <v>0.69256756756756754</v>
      </c>
      <c r="BJ72" s="32">
        <f>'Wang 2022 RTK CNV'!BK72/'Wang 2022 RTK CNV'!$B72</f>
        <v>2.7702702702702702</v>
      </c>
      <c r="BK72" s="32">
        <f>'Wang 2022 RTK CNV'!BL72/'Wang 2022 RTK CNV'!$B72</f>
        <v>0.69256756756756754</v>
      </c>
      <c r="BL72" s="32">
        <f>'Wang 2022 RTK CNV'!BM72/'Wang 2022 RTK CNV'!$B72</f>
        <v>0.69256756756756754</v>
      </c>
      <c r="BM72" s="32">
        <f>'Wang 2022 RTK CNV'!BN72/'Wang 2022 RTK CNV'!$B72</f>
        <v>0.69256756756756754</v>
      </c>
      <c r="BN72" s="32">
        <f>'Wang 2022 RTK CNV'!BO72/'Wang 2022 RTK CNV'!$B72</f>
        <v>0.34628378378378377</v>
      </c>
      <c r="BO72" s="32">
        <f>'Wang 2022 RTK CNV'!BP72/'Wang 2022 RTK CNV'!$B72</f>
        <v>0.34628378378378377</v>
      </c>
      <c r="BP72" s="32">
        <f>'Wang 2022 RTK CNV'!BQ72/'Wang 2022 RTK CNV'!$B72</f>
        <v>0.69256756756756754</v>
      </c>
      <c r="BQ72" s="32">
        <f>'Wang 2022 RTK CNV'!BR72/'Wang 2022 RTK CNV'!$B72</f>
        <v>1.0388513513513513</v>
      </c>
      <c r="BR72" s="32">
        <f>'Wang 2022 RTK CNV'!BS72/'Wang 2022 RTK CNV'!$B72</f>
        <v>0.69256756756756754</v>
      </c>
      <c r="BS72" s="32">
        <f>'Wang 2022 RTK CNV'!BT72/'Wang 2022 RTK CNV'!$B72</f>
        <v>0.34628378378378377</v>
      </c>
    </row>
    <row r="73" spans="1:71" x14ac:dyDescent="0.25">
      <c r="A73" s="31" t="s">
        <v>346</v>
      </c>
      <c r="B73" s="32">
        <f>'Wang 2022 RTK CNV'!C73/'Wang 2022 RTK CNV'!$B73</f>
        <v>0.70192307692307698</v>
      </c>
      <c r="C73" s="32">
        <f>'Wang 2022 RTK CNV'!D73/'Wang 2022 RTK CNV'!$B73</f>
        <v>0.70192307692307698</v>
      </c>
      <c r="D73" s="32">
        <f>'Wang 2022 RTK CNV'!E73/'Wang 2022 RTK CNV'!$B73</f>
        <v>0.70192307692307698</v>
      </c>
      <c r="E73" s="32">
        <f>'Wang 2022 RTK CNV'!F73/'Wang 2022 RTK CNV'!$B73</f>
        <v>0.70192307692307698</v>
      </c>
      <c r="F73" s="32">
        <f>'Wang 2022 RTK CNV'!G73/'Wang 2022 RTK CNV'!$B73</f>
        <v>0.70192307692307698</v>
      </c>
      <c r="G73" s="32">
        <f>'Wang 2022 RTK CNV'!H73/'Wang 2022 RTK CNV'!$B73</f>
        <v>0.70192307692307698</v>
      </c>
      <c r="H73" s="32">
        <f>'Wang 2022 RTK CNV'!I73/'Wang 2022 RTK CNV'!$B73</f>
        <v>0.70192307692307698</v>
      </c>
      <c r="I73" s="32">
        <f>'Wang 2022 RTK CNV'!J73/'Wang 2022 RTK CNV'!$B73</f>
        <v>0.35096153846153849</v>
      </c>
      <c r="J73" s="32">
        <f>'Wang 2022 RTK CNV'!K73/'Wang 2022 RTK CNV'!$B73</f>
        <v>0.70192307692307698</v>
      </c>
      <c r="K73" s="32">
        <f>'Wang 2022 RTK CNV'!L73/'Wang 2022 RTK CNV'!$B73</f>
        <v>0.70192307692307698</v>
      </c>
      <c r="L73" s="32">
        <f>'Wang 2022 RTK CNV'!M73/'Wang 2022 RTK CNV'!$B73</f>
        <v>0.70192307692307698</v>
      </c>
      <c r="M73" s="32">
        <f>'Wang 2022 RTK CNV'!N73/'Wang 2022 RTK CNV'!$B73</f>
        <v>0.70192307692307698</v>
      </c>
      <c r="N73" s="32">
        <f>'Wang 2022 RTK CNV'!O73/'Wang 2022 RTK CNV'!$B73</f>
        <v>1.0528846153846154</v>
      </c>
      <c r="O73" s="32">
        <f>'Wang 2022 RTK CNV'!P73/'Wang 2022 RTK CNV'!$B73</f>
        <v>0.70192307692307698</v>
      </c>
      <c r="P73" s="32">
        <f>'Wang 2022 RTK CNV'!Q73/'Wang 2022 RTK CNV'!$B73</f>
        <v>0.70192307692307698</v>
      </c>
      <c r="Q73" s="32">
        <f>'Wang 2022 RTK CNV'!R73/'Wang 2022 RTK CNV'!$B73</f>
        <v>0.70192307692307698</v>
      </c>
      <c r="R73" s="32">
        <f>'Wang 2022 RTK CNV'!S73/'Wang 2022 RTK CNV'!$B73</f>
        <v>0.70192307692307698</v>
      </c>
      <c r="S73" s="32">
        <f>'Wang 2022 RTK CNV'!T73/'Wang 2022 RTK CNV'!$B73</f>
        <v>0.70192307692307698</v>
      </c>
      <c r="T73" s="32">
        <f>'Wang 2022 RTK CNV'!U73/'Wang 2022 RTK CNV'!$B73</f>
        <v>0.70192307692307698</v>
      </c>
      <c r="U73" s="32">
        <f>'Wang 2022 RTK CNV'!V73/'Wang 2022 RTK CNV'!$B73</f>
        <v>0.70192307692307698</v>
      </c>
      <c r="V73" s="32">
        <f>'Wang 2022 RTK CNV'!W73/'Wang 2022 RTK CNV'!$B73</f>
        <v>0.70192307692307698</v>
      </c>
      <c r="W73" s="32">
        <f>'Wang 2022 RTK CNV'!X73/'Wang 2022 RTK CNV'!$B73</f>
        <v>0.70192307692307698</v>
      </c>
      <c r="X73" s="32">
        <f>'Wang 2022 RTK CNV'!Y73/'Wang 2022 RTK CNV'!$B73</f>
        <v>0.70192307692307698</v>
      </c>
      <c r="Y73" s="32">
        <f>'Wang 2022 RTK CNV'!Z73/'Wang 2022 RTK CNV'!$B73</f>
        <v>0.35096153846153849</v>
      </c>
      <c r="Z73" s="32">
        <f>'Wang 2022 RTK CNV'!AA73/'Wang 2022 RTK CNV'!$B73</f>
        <v>1.0528846153846154</v>
      </c>
      <c r="AA73" s="32">
        <f>'Wang 2022 RTK CNV'!AB73/'Wang 2022 RTK CNV'!$B73</f>
        <v>0.70192307692307698</v>
      </c>
      <c r="AB73" s="32">
        <f>'Wang 2022 RTK CNV'!AC73/'Wang 2022 RTK CNV'!$B73</f>
        <v>0.70192307692307698</v>
      </c>
      <c r="AC73" s="32">
        <f>'Wang 2022 RTK CNV'!AD73/'Wang 2022 RTK CNV'!$B73</f>
        <v>0.70192307692307698</v>
      </c>
      <c r="AD73" s="32">
        <f>'Wang 2022 RTK CNV'!AE73/'Wang 2022 RTK CNV'!$B73</f>
        <v>0.70192307692307698</v>
      </c>
      <c r="AE73" s="32">
        <f>'Wang 2022 RTK CNV'!AF73/'Wang 2022 RTK CNV'!$B73</f>
        <v>0.70192307692307698</v>
      </c>
      <c r="AF73" s="32">
        <f>'Wang 2022 RTK CNV'!AG73/'Wang 2022 RTK CNV'!$B73</f>
        <v>0.70192307692307698</v>
      </c>
      <c r="AG73" s="32">
        <f>'Wang 2022 RTK CNV'!AH73/'Wang 2022 RTK CNV'!$B73</f>
        <v>0.70192307692307698</v>
      </c>
      <c r="AH73" s="32">
        <f>'Wang 2022 RTK CNV'!AI73/'Wang 2022 RTK CNV'!$B73</f>
        <v>1.0528846153846154</v>
      </c>
      <c r="AI73" s="32">
        <f>'Wang 2022 RTK CNV'!AJ73/'Wang 2022 RTK CNV'!$B73</f>
        <v>0.35096153846153849</v>
      </c>
      <c r="AJ73" s="32">
        <f>'Wang 2022 RTK CNV'!AK73/'Wang 2022 RTK CNV'!$B73</f>
        <v>0.70192307692307698</v>
      </c>
      <c r="AK73" s="32">
        <f>'Wang 2022 RTK CNV'!AL73/'Wang 2022 RTK CNV'!$B73</f>
        <v>0.70192307692307698</v>
      </c>
      <c r="AL73" s="32">
        <f>'Wang 2022 RTK CNV'!AM73/'Wang 2022 RTK CNV'!$B73</f>
        <v>0.35096153846153849</v>
      </c>
      <c r="AM73" s="32">
        <f>'Wang 2022 RTK CNV'!AN73/'Wang 2022 RTK CNV'!$B73</f>
        <v>0.70192307692307698</v>
      </c>
      <c r="AN73" s="32">
        <f>'Wang 2022 RTK CNV'!AO73/'Wang 2022 RTK CNV'!$B73</f>
        <v>0.70192307692307698</v>
      </c>
      <c r="AO73" s="32">
        <f>'Wang 2022 RTK CNV'!AP73/'Wang 2022 RTK CNV'!$B73</f>
        <v>0.70192307692307698</v>
      </c>
      <c r="AP73" s="32">
        <f>'Wang 2022 RTK CNV'!AQ73/'Wang 2022 RTK CNV'!$B73</f>
        <v>1.403846153846154</v>
      </c>
      <c r="AQ73" s="32">
        <f>'Wang 2022 RTK CNV'!AR73/'Wang 2022 RTK CNV'!$B73</f>
        <v>0.70192307692307698</v>
      </c>
      <c r="AR73" s="32">
        <f>'Wang 2022 RTK CNV'!AS73/'Wang 2022 RTK CNV'!$B73</f>
        <v>10.177884615384617</v>
      </c>
      <c r="AS73" s="32">
        <f>'Wang 2022 RTK CNV'!AT73/'Wang 2022 RTK CNV'!$B73</f>
        <v>0.70192307692307698</v>
      </c>
      <c r="AT73" s="32">
        <f>'Wang 2022 RTK CNV'!AU73/'Wang 2022 RTK CNV'!$B73</f>
        <v>0.70192307692307698</v>
      </c>
      <c r="AU73" s="32">
        <f>'Wang 2022 RTK CNV'!AV73/'Wang 2022 RTK CNV'!$B73</f>
        <v>0.70192307692307698</v>
      </c>
      <c r="AV73" s="32">
        <f>'Wang 2022 RTK CNV'!AW73/'Wang 2022 RTK CNV'!$B73</f>
        <v>0.70192307692307698</v>
      </c>
      <c r="AW73" s="32">
        <f>'Wang 2022 RTK CNV'!AX73/'Wang 2022 RTK CNV'!$B73</f>
        <v>0.70192307692307698</v>
      </c>
      <c r="AX73" s="32">
        <f>'Wang 2022 RTK CNV'!AY73/'Wang 2022 RTK CNV'!$B73</f>
        <v>0.70192307692307698</v>
      </c>
      <c r="AY73" s="32">
        <f>'Wang 2022 RTK CNV'!AZ73/'Wang 2022 RTK CNV'!$B73</f>
        <v>0.70192307692307698</v>
      </c>
      <c r="AZ73" s="32">
        <f>'Wang 2022 RTK CNV'!BA73/'Wang 2022 RTK CNV'!$B73</f>
        <v>0.70192307692307698</v>
      </c>
      <c r="BA73" s="32">
        <f>'Wang 2022 RTK CNV'!BB73/'Wang 2022 RTK CNV'!$B73</f>
        <v>2.4567307692307692</v>
      </c>
      <c r="BB73" s="32">
        <f>'Wang 2022 RTK CNV'!BC73/'Wang 2022 RTK CNV'!$B73</f>
        <v>0.70192307692307698</v>
      </c>
      <c r="BC73" s="32">
        <f>'Wang 2022 RTK CNV'!BD73/'Wang 2022 RTK CNV'!$B73</f>
        <v>1.7548076923076925</v>
      </c>
      <c r="BD73" s="32">
        <f>'Wang 2022 RTK CNV'!BE73/'Wang 2022 RTK CNV'!$B73</f>
        <v>0.70192307692307698</v>
      </c>
      <c r="BE73" s="32">
        <f>'Wang 2022 RTK CNV'!BF73/'Wang 2022 RTK CNV'!$B73</f>
        <v>0.35096153846153849</v>
      </c>
      <c r="BF73" s="32">
        <f>'Wang 2022 RTK CNV'!BG73/'Wang 2022 RTK CNV'!$B73</f>
        <v>0.70192307692307698</v>
      </c>
      <c r="BG73" s="32">
        <f>'Wang 2022 RTK CNV'!BH73/'Wang 2022 RTK CNV'!$B73</f>
        <v>1.0528846153846154</v>
      </c>
      <c r="BH73" s="32">
        <f>'Wang 2022 RTK CNV'!BI73/'Wang 2022 RTK CNV'!$B73</f>
        <v>1.7548076923076925</v>
      </c>
      <c r="BI73" s="32">
        <f>'Wang 2022 RTK CNV'!BJ73/'Wang 2022 RTK CNV'!$B73</f>
        <v>0.70192307692307698</v>
      </c>
      <c r="BJ73" s="32">
        <f>'Wang 2022 RTK CNV'!BK73/'Wang 2022 RTK CNV'!$B73</f>
        <v>2.8076923076923079</v>
      </c>
      <c r="BK73" s="32">
        <f>'Wang 2022 RTK CNV'!BL73/'Wang 2022 RTK CNV'!$B73</f>
        <v>0.70192307692307698</v>
      </c>
      <c r="BL73" s="32">
        <f>'Wang 2022 RTK CNV'!BM73/'Wang 2022 RTK CNV'!$B73</f>
        <v>0.70192307692307698</v>
      </c>
      <c r="BM73" s="32">
        <f>'Wang 2022 RTK CNV'!BN73/'Wang 2022 RTK CNV'!$B73</f>
        <v>0.70192307692307698</v>
      </c>
      <c r="BN73" s="32">
        <f>'Wang 2022 RTK CNV'!BO73/'Wang 2022 RTK CNV'!$B73</f>
        <v>0.35096153846153849</v>
      </c>
      <c r="BO73" s="32">
        <f>'Wang 2022 RTK CNV'!BP73/'Wang 2022 RTK CNV'!$B73</f>
        <v>0.35096153846153849</v>
      </c>
      <c r="BP73" s="32">
        <f>'Wang 2022 RTK CNV'!BQ73/'Wang 2022 RTK CNV'!$B73</f>
        <v>0.70192307692307698</v>
      </c>
      <c r="BQ73" s="32">
        <f>'Wang 2022 RTK CNV'!BR73/'Wang 2022 RTK CNV'!$B73</f>
        <v>0.70192307692307698</v>
      </c>
      <c r="BR73" s="32">
        <f>'Wang 2022 RTK CNV'!BS73/'Wang 2022 RTK CNV'!$B73</f>
        <v>0.70192307692307698</v>
      </c>
      <c r="BS73" s="32">
        <f>'Wang 2022 RTK CNV'!BT73/'Wang 2022 RTK CNV'!$B73</f>
        <v>0.35096153846153849</v>
      </c>
    </row>
    <row r="74" spans="1:71" x14ac:dyDescent="0.25">
      <c r="A74" s="31" t="s">
        <v>347</v>
      </c>
      <c r="B74" s="32">
        <f>'Wang 2022 RTK CNV'!C74/'Wang 2022 RTK CNV'!$B74</f>
        <v>0.5423728813559322</v>
      </c>
      <c r="C74" s="32">
        <f>'Wang 2022 RTK CNV'!D74/'Wang 2022 RTK CNV'!$B74</f>
        <v>0.5423728813559322</v>
      </c>
      <c r="D74" s="32">
        <f>'Wang 2022 RTK CNV'!E74/'Wang 2022 RTK CNV'!$B74</f>
        <v>0.81355932203389836</v>
      </c>
      <c r="E74" s="32">
        <f>'Wang 2022 RTK CNV'!F74/'Wang 2022 RTK CNV'!$B74</f>
        <v>0.5423728813559322</v>
      </c>
      <c r="F74" s="32">
        <f>'Wang 2022 RTK CNV'!G74/'Wang 2022 RTK CNV'!$B74</f>
        <v>0.5423728813559322</v>
      </c>
      <c r="G74" s="32">
        <f>'Wang 2022 RTK CNV'!H74/'Wang 2022 RTK CNV'!$B74</f>
        <v>0.81355932203389836</v>
      </c>
      <c r="H74" s="32">
        <f>'Wang 2022 RTK CNV'!I74/'Wang 2022 RTK CNV'!$B74</f>
        <v>0.5423728813559322</v>
      </c>
      <c r="I74" s="32">
        <f>'Wang 2022 RTK CNV'!J74/'Wang 2022 RTK CNV'!$B74</f>
        <v>0.5423728813559322</v>
      </c>
      <c r="J74" s="32">
        <f>'Wang 2022 RTK CNV'!K74/'Wang 2022 RTK CNV'!$B74</f>
        <v>0.5423728813559322</v>
      </c>
      <c r="K74" s="32">
        <f>'Wang 2022 RTK CNV'!L74/'Wang 2022 RTK CNV'!$B74</f>
        <v>0.5423728813559322</v>
      </c>
      <c r="L74" s="32">
        <f>'Wang 2022 RTK CNV'!M74/'Wang 2022 RTK CNV'!$B74</f>
        <v>0.5423728813559322</v>
      </c>
      <c r="M74" s="32">
        <f>'Wang 2022 RTK CNV'!N74/'Wang 2022 RTK CNV'!$B74</f>
        <v>0.81355932203389836</v>
      </c>
      <c r="N74" s="32">
        <f>'Wang 2022 RTK CNV'!O74/'Wang 2022 RTK CNV'!$B74</f>
        <v>1.0847457627118644</v>
      </c>
      <c r="O74" s="32">
        <f>'Wang 2022 RTK CNV'!P74/'Wang 2022 RTK CNV'!$B74</f>
        <v>0.5423728813559322</v>
      </c>
      <c r="P74" s="32">
        <f>'Wang 2022 RTK CNV'!Q74/'Wang 2022 RTK CNV'!$B74</f>
        <v>0.81355932203389836</v>
      </c>
      <c r="Q74" s="32">
        <f>'Wang 2022 RTK CNV'!R74/'Wang 2022 RTK CNV'!$B74</f>
        <v>0.81355932203389836</v>
      </c>
      <c r="R74" s="32">
        <f>'Wang 2022 RTK CNV'!S74/'Wang 2022 RTK CNV'!$B74</f>
        <v>0.81355932203389836</v>
      </c>
      <c r="S74" s="32">
        <f>'Wang 2022 RTK CNV'!T74/'Wang 2022 RTK CNV'!$B74</f>
        <v>0.5423728813559322</v>
      </c>
      <c r="T74" s="32">
        <f>'Wang 2022 RTK CNV'!U74/'Wang 2022 RTK CNV'!$B74</f>
        <v>0.5423728813559322</v>
      </c>
      <c r="U74" s="32">
        <f>'Wang 2022 RTK CNV'!V74/'Wang 2022 RTK CNV'!$B74</f>
        <v>0.5423728813559322</v>
      </c>
      <c r="V74" s="32">
        <f>'Wang 2022 RTK CNV'!W74/'Wang 2022 RTK CNV'!$B74</f>
        <v>0.5423728813559322</v>
      </c>
      <c r="W74" s="32">
        <f>'Wang 2022 RTK CNV'!X74/'Wang 2022 RTK CNV'!$B74</f>
        <v>0.81355932203389836</v>
      </c>
      <c r="X74" s="32">
        <f>'Wang 2022 RTK CNV'!Y74/'Wang 2022 RTK CNV'!$B74</f>
        <v>0.5423728813559322</v>
      </c>
      <c r="Y74" s="32">
        <f>'Wang 2022 RTK CNV'!Z74/'Wang 2022 RTK CNV'!$B74</f>
        <v>0.2711864406779661</v>
      </c>
      <c r="Z74" s="32">
        <f>'Wang 2022 RTK CNV'!AA74/'Wang 2022 RTK CNV'!$B74</f>
        <v>0.81355932203389836</v>
      </c>
      <c r="AA74" s="32">
        <f>'Wang 2022 RTK CNV'!AB74/'Wang 2022 RTK CNV'!$B74</f>
        <v>0.5423728813559322</v>
      </c>
      <c r="AB74" s="32">
        <f>'Wang 2022 RTK CNV'!AC74/'Wang 2022 RTK CNV'!$B74</f>
        <v>0.5423728813559322</v>
      </c>
      <c r="AC74" s="32">
        <f>'Wang 2022 RTK CNV'!AD74/'Wang 2022 RTK CNV'!$B74</f>
        <v>0.5423728813559322</v>
      </c>
      <c r="AD74" s="32">
        <f>'Wang 2022 RTK CNV'!AE74/'Wang 2022 RTK CNV'!$B74</f>
        <v>0.5423728813559322</v>
      </c>
      <c r="AE74" s="32">
        <f>'Wang 2022 RTK CNV'!AF74/'Wang 2022 RTK CNV'!$B74</f>
        <v>0.5423728813559322</v>
      </c>
      <c r="AF74" s="32">
        <f>'Wang 2022 RTK CNV'!AG74/'Wang 2022 RTK CNV'!$B74</f>
        <v>0.5423728813559322</v>
      </c>
      <c r="AG74" s="32">
        <f>'Wang 2022 RTK CNV'!AH74/'Wang 2022 RTK CNV'!$B74</f>
        <v>0.5423728813559322</v>
      </c>
      <c r="AH74" s="32">
        <f>'Wang 2022 RTK CNV'!AI74/'Wang 2022 RTK CNV'!$B74</f>
        <v>0.81355932203389836</v>
      </c>
      <c r="AI74" s="32">
        <f>'Wang 2022 RTK CNV'!AJ74/'Wang 2022 RTK CNV'!$B74</f>
        <v>0.2711864406779661</v>
      </c>
      <c r="AJ74" s="32">
        <f>'Wang 2022 RTK CNV'!AK74/'Wang 2022 RTK CNV'!$B74</f>
        <v>0.5423728813559322</v>
      </c>
      <c r="AK74" s="32">
        <f>'Wang 2022 RTK CNV'!AL74/'Wang 2022 RTK CNV'!$B74</f>
        <v>0.81355932203389836</v>
      </c>
      <c r="AL74" s="32">
        <f>'Wang 2022 RTK CNV'!AM74/'Wang 2022 RTK CNV'!$B74</f>
        <v>0.5423728813559322</v>
      </c>
      <c r="AM74" s="32">
        <f>'Wang 2022 RTK CNV'!AN74/'Wang 2022 RTK CNV'!$B74</f>
        <v>0.81355932203389836</v>
      </c>
      <c r="AN74" s="32">
        <f>'Wang 2022 RTK CNV'!AO74/'Wang 2022 RTK CNV'!$B74</f>
        <v>0.5423728813559322</v>
      </c>
      <c r="AO74" s="32">
        <f>'Wang 2022 RTK CNV'!AP74/'Wang 2022 RTK CNV'!$B74</f>
        <v>0.5423728813559322</v>
      </c>
      <c r="AP74" s="32">
        <f>'Wang 2022 RTK CNV'!AQ74/'Wang 2022 RTK CNV'!$B74</f>
        <v>1.3559322033898304</v>
      </c>
      <c r="AQ74" s="32">
        <f>'Wang 2022 RTK CNV'!AR74/'Wang 2022 RTK CNV'!$B74</f>
        <v>0.5423728813559322</v>
      </c>
      <c r="AR74" s="32">
        <f>'Wang 2022 RTK CNV'!AS74/'Wang 2022 RTK CNV'!$B74</f>
        <v>7.8644067796610173</v>
      </c>
      <c r="AS74" s="32">
        <f>'Wang 2022 RTK CNV'!AT74/'Wang 2022 RTK CNV'!$B74</f>
        <v>0.5423728813559322</v>
      </c>
      <c r="AT74" s="32">
        <f>'Wang 2022 RTK CNV'!AU74/'Wang 2022 RTK CNV'!$B74</f>
        <v>0.5423728813559322</v>
      </c>
      <c r="AU74" s="32">
        <f>'Wang 2022 RTK CNV'!AV74/'Wang 2022 RTK CNV'!$B74</f>
        <v>0.5423728813559322</v>
      </c>
      <c r="AV74" s="32">
        <f>'Wang 2022 RTK CNV'!AW74/'Wang 2022 RTK CNV'!$B74</f>
        <v>0.5423728813559322</v>
      </c>
      <c r="AW74" s="32">
        <f>'Wang 2022 RTK CNV'!AX74/'Wang 2022 RTK CNV'!$B74</f>
        <v>0.5423728813559322</v>
      </c>
      <c r="AX74" s="32">
        <f>'Wang 2022 RTK CNV'!AY74/'Wang 2022 RTK CNV'!$B74</f>
        <v>0.5423728813559322</v>
      </c>
      <c r="AY74" s="32">
        <f>'Wang 2022 RTK CNV'!AZ74/'Wang 2022 RTK CNV'!$B74</f>
        <v>0.5423728813559322</v>
      </c>
      <c r="AZ74" s="32">
        <f>'Wang 2022 RTK CNV'!BA74/'Wang 2022 RTK CNV'!$B74</f>
        <v>0.5423728813559322</v>
      </c>
      <c r="BA74" s="32">
        <f>'Wang 2022 RTK CNV'!BB74/'Wang 2022 RTK CNV'!$B74</f>
        <v>1.6271186440677967</v>
      </c>
      <c r="BB74" s="32">
        <f>'Wang 2022 RTK CNV'!BC74/'Wang 2022 RTK CNV'!$B74</f>
        <v>0.5423728813559322</v>
      </c>
      <c r="BC74" s="32">
        <f>'Wang 2022 RTK CNV'!BD74/'Wang 2022 RTK CNV'!$B74</f>
        <v>1.3559322033898304</v>
      </c>
      <c r="BD74" s="32">
        <f>'Wang 2022 RTK CNV'!BE74/'Wang 2022 RTK CNV'!$B74</f>
        <v>0.5423728813559322</v>
      </c>
      <c r="BE74" s="32">
        <f>'Wang 2022 RTK CNV'!BF74/'Wang 2022 RTK CNV'!$B74</f>
        <v>0.5423728813559322</v>
      </c>
      <c r="BF74" s="32">
        <f>'Wang 2022 RTK CNV'!BG74/'Wang 2022 RTK CNV'!$B74</f>
        <v>0.5423728813559322</v>
      </c>
      <c r="BG74" s="32">
        <f>'Wang 2022 RTK CNV'!BH74/'Wang 2022 RTK CNV'!$B74</f>
        <v>1.0847457627118644</v>
      </c>
      <c r="BH74" s="32">
        <f>'Wang 2022 RTK CNV'!BI74/'Wang 2022 RTK CNV'!$B74</f>
        <v>1.3559322033898304</v>
      </c>
      <c r="BI74" s="32">
        <f>'Wang 2022 RTK CNV'!BJ74/'Wang 2022 RTK CNV'!$B74</f>
        <v>0.5423728813559322</v>
      </c>
      <c r="BJ74" s="32">
        <f>'Wang 2022 RTK CNV'!BK74/'Wang 2022 RTK CNV'!$B74</f>
        <v>2.1694915254237288</v>
      </c>
      <c r="BK74" s="32">
        <f>'Wang 2022 RTK CNV'!BL74/'Wang 2022 RTK CNV'!$B74</f>
        <v>0.5423728813559322</v>
      </c>
      <c r="BL74" s="32">
        <f>'Wang 2022 RTK CNV'!BM74/'Wang 2022 RTK CNV'!$B74</f>
        <v>0.5423728813559322</v>
      </c>
      <c r="BM74" s="32">
        <f>'Wang 2022 RTK CNV'!BN74/'Wang 2022 RTK CNV'!$B74</f>
        <v>0.5423728813559322</v>
      </c>
      <c r="BN74" s="32">
        <f>'Wang 2022 RTK CNV'!BO74/'Wang 2022 RTK CNV'!$B74</f>
        <v>0.2711864406779661</v>
      </c>
      <c r="BO74" s="32">
        <f>'Wang 2022 RTK CNV'!BP74/'Wang 2022 RTK CNV'!$B74</f>
        <v>0.5423728813559322</v>
      </c>
      <c r="BP74" s="32">
        <f>'Wang 2022 RTK CNV'!BQ74/'Wang 2022 RTK CNV'!$B74</f>
        <v>0.5423728813559322</v>
      </c>
      <c r="BQ74" s="32">
        <f>'Wang 2022 RTK CNV'!BR74/'Wang 2022 RTK CNV'!$B74</f>
        <v>0.5423728813559322</v>
      </c>
      <c r="BR74" s="32">
        <f>'Wang 2022 RTK CNV'!BS74/'Wang 2022 RTK CNV'!$B74</f>
        <v>0.5423728813559322</v>
      </c>
      <c r="BS74" s="32">
        <f>'Wang 2022 RTK CNV'!BT74/'Wang 2022 RTK CNV'!$B74</f>
        <v>0.2711864406779661</v>
      </c>
    </row>
    <row r="75" spans="1:71" x14ac:dyDescent="0.25">
      <c r="A75" s="31" t="s">
        <v>348</v>
      </c>
      <c r="B75" s="32">
        <f>'Wang 2022 RTK CNV'!C75/'Wang 2022 RTK CNV'!$B75</f>
        <v>0.61963190184049077</v>
      </c>
      <c r="C75" s="32">
        <f>'Wang 2022 RTK CNV'!D75/'Wang 2022 RTK CNV'!$B75</f>
        <v>0.61963190184049077</v>
      </c>
      <c r="D75" s="32">
        <f>'Wang 2022 RTK CNV'!E75/'Wang 2022 RTK CNV'!$B75</f>
        <v>0.61963190184049077</v>
      </c>
      <c r="E75" s="32">
        <f>'Wang 2022 RTK CNV'!F75/'Wang 2022 RTK CNV'!$B75</f>
        <v>0.61963190184049077</v>
      </c>
      <c r="F75" s="32">
        <f>'Wang 2022 RTK CNV'!G75/'Wang 2022 RTK CNV'!$B75</f>
        <v>0.61963190184049077</v>
      </c>
      <c r="G75" s="32">
        <f>'Wang 2022 RTK CNV'!H75/'Wang 2022 RTK CNV'!$B75</f>
        <v>0.61963190184049077</v>
      </c>
      <c r="H75" s="32">
        <f>'Wang 2022 RTK CNV'!I75/'Wang 2022 RTK CNV'!$B75</f>
        <v>0.61963190184049077</v>
      </c>
      <c r="I75" s="32">
        <f>'Wang 2022 RTK CNV'!J75/'Wang 2022 RTK CNV'!$B75</f>
        <v>0.30981595092024539</v>
      </c>
      <c r="J75" s="32">
        <f>'Wang 2022 RTK CNV'!K75/'Wang 2022 RTK CNV'!$B75</f>
        <v>0.61963190184049077</v>
      </c>
      <c r="K75" s="32">
        <f>'Wang 2022 RTK CNV'!L75/'Wang 2022 RTK CNV'!$B75</f>
        <v>0.61963190184049077</v>
      </c>
      <c r="L75" s="32">
        <f>'Wang 2022 RTK CNV'!M75/'Wang 2022 RTK CNV'!$B75</f>
        <v>0.61963190184049077</v>
      </c>
      <c r="M75" s="32">
        <f>'Wang 2022 RTK CNV'!N75/'Wang 2022 RTK CNV'!$B75</f>
        <v>0.61963190184049077</v>
      </c>
      <c r="N75" s="32">
        <f>'Wang 2022 RTK CNV'!O75/'Wang 2022 RTK CNV'!$B75</f>
        <v>0.92944785276073616</v>
      </c>
      <c r="O75" s="32">
        <f>'Wang 2022 RTK CNV'!P75/'Wang 2022 RTK CNV'!$B75</f>
        <v>0.61963190184049077</v>
      </c>
      <c r="P75" s="32">
        <f>'Wang 2022 RTK CNV'!Q75/'Wang 2022 RTK CNV'!$B75</f>
        <v>0.61963190184049077</v>
      </c>
      <c r="Q75" s="32">
        <f>'Wang 2022 RTK CNV'!R75/'Wang 2022 RTK CNV'!$B75</f>
        <v>0.61963190184049077</v>
      </c>
      <c r="R75" s="32">
        <f>'Wang 2022 RTK CNV'!S75/'Wang 2022 RTK CNV'!$B75</f>
        <v>0.61963190184049077</v>
      </c>
      <c r="S75" s="32">
        <f>'Wang 2022 RTK CNV'!T75/'Wang 2022 RTK CNV'!$B75</f>
        <v>0.61963190184049077</v>
      </c>
      <c r="T75" s="32">
        <f>'Wang 2022 RTK CNV'!U75/'Wang 2022 RTK CNV'!$B75</f>
        <v>0.61963190184049077</v>
      </c>
      <c r="U75" s="32">
        <f>'Wang 2022 RTK CNV'!V75/'Wang 2022 RTK CNV'!$B75</f>
        <v>0.61963190184049077</v>
      </c>
      <c r="V75" s="32">
        <f>'Wang 2022 RTK CNV'!W75/'Wang 2022 RTK CNV'!$B75</f>
        <v>0.61963190184049077</v>
      </c>
      <c r="W75" s="32">
        <f>'Wang 2022 RTK CNV'!X75/'Wang 2022 RTK CNV'!$B75</f>
        <v>0.92944785276073616</v>
      </c>
      <c r="X75" s="32">
        <f>'Wang 2022 RTK CNV'!Y75/'Wang 2022 RTK CNV'!$B75</f>
        <v>0.61963190184049077</v>
      </c>
      <c r="Y75" s="32">
        <f>'Wang 2022 RTK CNV'!Z75/'Wang 2022 RTK CNV'!$B75</f>
        <v>0.30981595092024539</v>
      </c>
      <c r="Z75" s="32">
        <f>'Wang 2022 RTK CNV'!AA75/'Wang 2022 RTK CNV'!$B75</f>
        <v>0.92944785276073616</v>
      </c>
      <c r="AA75" s="32">
        <f>'Wang 2022 RTK CNV'!AB75/'Wang 2022 RTK CNV'!$B75</f>
        <v>0.61963190184049077</v>
      </c>
      <c r="AB75" s="32">
        <f>'Wang 2022 RTK CNV'!AC75/'Wang 2022 RTK CNV'!$B75</f>
        <v>0.61963190184049077</v>
      </c>
      <c r="AC75" s="32">
        <f>'Wang 2022 RTK CNV'!AD75/'Wang 2022 RTK CNV'!$B75</f>
        <v>0.61963190184049077</v>
      </c>
      <c r="AD75" s="32">
        <f>'Wang 2022 RTK CNV'!AE75/'Wang 2022 RTK CNV'!$B75</f>
        <v>0.92944785276073616</v>
      </c>
      <c r="AE75" s="32">
        <f>'Wang 2022 RTK CNV'!AF75/'Wang 2022 RTK CNV'!$B75</f>
        <v>0.61963190184049077</v>
      </c>
      <c r="AF75" s="32">
        <f>'Wang 2022 RTK CNV'!AG75/'Wang 2022 RTK CNV'!$B75</f>
        <v>0.61963190184049077</v>
      </c>
      <c r="AG75" s="32">
        <f>'Wang 2022 RTK CNV'!AH75/'Wang 2022 RTK CNV'!$B75</f>
        <v>0.61963190184049077</v>
      </c>
      <c r="AH75" s="32">
        <f>'Wang 2022 RTK CNV'!AI75/'Wang 2022 RTK CNV'!$B75</f>
        <v>0.92944785276073616</v>
      </c>
      <c r="AI75" s="32">
        <f>'Wang 2022 RTK CNV'!AJ75/'Wang 2022 RTK CNV'!$B75</f>
        <v>0.30981595092024539</v>
      </c>
      <c r="AJ75" s="32">
        <f>'Wang 2022 RTK CNV'!AK75/'Wang 2022 RTK CNV'!$B75</f>
        <v>0.61963190184049077</v>
      </c>
      <c r="AK75" s="32">
        <f>'Wang 2022 RTK CNV'!AL75/'Wang 2022 RTK CNV'!$B75</f>
        <v>0.61963190184049077</v>
      </c>
      <c r="AL75" s="32">
        <f>'Wang 2022 RTK CNV'!AM75/'Wang 2022 RTK CNV'!$B75</f>
        <v>0.30981595092024539</v>
      </c>
      <c r="AM75" s="32">
        <f>'Wang 2022 RTK CNV'!AN75/'Wang 2022 RTK CNV'!$B75</f>
        <v>0.92944785276073616</v>
      </c>
      <c r="AN75" s="32">
        <f>'Wang 2022 RTK CNV'!AO75/'Wang 2022 RTK CNV'!$B75</f>
        <v>0.61963190184049077</v>
      </c>
      <c r="AO75" s="32">
        <f>'Wang 2022 RTK CNV'!AP75/'Wang 2022 RTK CNV'!$B75</f>
        <v>0.61963190184049077</v>
      </c>
      <c r="AP75" s="32">
        <f>'Wang 2022 RTK CNV'!AQ75/'Wang 2022 RTK CNV'!$B75</f>
        <v>0.92944785276073616</v>
      </c>
      <c r="AQ75" s="32">
        <f>'Wang 2022 RTK CNV'!AR75/'Wang 2022 RTK CNV'!$B75</f>
        <v>0.61963190184049077</v>
      </c>
      <c r="AR75" s="32">
        <f>'Wang 2022 RTK CNV'!AS75/'Wang 2022 RTK CNV'!$B75</f>
        <v>10.223926380368097</v>
      </c>
      <c r="AS75" s="32">
        <f>'Wang 2022 RTK CNV'!AT75/'Wang 2022 RTK CNV'!$B75</f>
        <v>0.61963190184049077</v>
      </c>
      <c r="AT75" s="32">
        <f>'Wang 2022 RTK CNV'!AU75/'Wang 2022 RTK CNV'!$B75</f>
        <v>0.92944785276073616</v>
      </c>
      <c r="AU75" s="32">
        <f>'Wang 2022 RTK CNV'!AV75/'Wang 2022 RTK CNV'!$B75</f>
        <v>0.61963190184049077</v>
      </c>
      <c r="AV75" s="32">
        <f>'Wang 2022 RTK CNV'!AW75/'Wang 2022 RTK CNV'!$B75</f>
        <v>0.61963190184049077</v>
      </c>
      <c r="AW75" s="32">
        <f>'Wang 2022 RTK CNV'!AX75/'Wang 2022 RTK CNV'!$B75</f>
        <v>0.61963190184049077</v>
      </c>
      <c r="AX75" s="32">
        <f>'Wang 2022 RTK CNV'!AY75/'Wang 2022 RTK CNV'!$B75</f>
        <v>0.61963190184049077</v>
      </c>
      <c r="AY75" s="32">
        <f>'Wang 2022 RTK CNV'!AZ75/'Wang 2022 RTK CNV'!$B75</f>
        <v>0.61963190184049077</v>
      </c>
      <c r="AZ75" s="32">
        <f>'Wang 2022 RTK CNV'!BA75/'Wang 2022 RTK CNV'!$B75</f>
        <v>0.61963190184049077</v>
      </c>
      <c r="BA75" s="32">
        <f>'Wang 2022 RTK CNV'!BB75/'Wang 2022 RTK CNV'!$B75</f>
        <v>2.1687116564417175</v>
      </c>
      <c r="BB75" s="32">
        <f>'Wang 2022 RTK CNV'!BC75/'Wang 2022 RTK CNV'!$B75</f>
        <v>0.61963190184049077</v>
      </c>
      <c r="BC75" s="32">
        <f>'Wang 2022 RTK CNV'!BD75/'Wang 2022 RTK CNV'!$B75</f>
        <v>1.2392638036809815</v>
      </c>
      <c r="BD75" s="32">
        <f>'Wang 2022 RTK CNV'!BE75/'Wang 2022 RTK CNV'!$B75</f>
        <v>0.61963190184049077</v>
      </c>
      <c r="BE75" s="32">
        <f>'Wang 2022 RTK CNV'!BF75/'Wang 2022 RTK CNV'!$B75</f>
        <v>0.61963190184049077</v>
      </c>
      <c r="BF75" s="32">
        <f>'Wang 2022 RTK CNV'!BG75/'Wang 2022 RTK CNV'!$B75</f>
        <v>0.61963190184049077</v>
      </c>
      <c r="BG75" s="32">
        <f>'Wang 2022 RTK CNV'!BH75/'Wang 2022 RTK CNV'!$B75</f>
        <v>0.92944785276073616</v>
      </c>
      <c r="BH75" s="32">
        <f>'Wang 2022 RTK CNV'!BI75/'Wang 2022 RTK CNV'!$B75</f>
        <v>0.92944785276073616</v>
      </c>
      <c r="BI75" s="32">
        <f>'Wang 2022 RTK CNV'!BJ75/'Wang 2022 RTK CNV'!$B75</f>
        <v>0.61963190184049077</v>
      </c>
      <c r="BJ75" s="32">
        <f>'Wang 2022 RTK CNV'!BK75/'Wang 2022 RTK CNV'!$B75</f>
        <v>2.4785276073619631</v>
      </c>
      <c r="BK75" s="32">
        <f>'Wang 2022 RTK CNV'!BL75/'Wang 2022 RTK CNV'!$B75</f>
        <v>0.61963190184049077</v>
      </c>
      <c r="BL75" s="32">
        <f>'Wang 2022 RTK CNV'!BM75/'Wang 2022 RTK CNV'!$B75</f>
        <v>0.61963190184049077</v>
      </c>
      <c r="BM75" s="32">
        <f>'Wang 2022 RTK CNV'!BN75/'Wang 2022 RTK CNV'!$B75</f>
        <v>0.61963190184049077</v>
      </c>
      <c r="BN75" s="32">
        <f>'Wang 2022 RTK CNV'!BO75/'Wang 2022 RTK CNV'!$B75</f>
        <v>0.30981595092024539</v>
      </c>
      <c r="BO75" s="32">
        <f>'Wang 2022 RTK CNV'!BP75/'Wang 2022 RTK CNV'!$B75</f>
        <v>0.30981595092024539</v>
      </c>
      <c r="BP75" s="32">
        <f>'Wang 2022 RTK CNV'!BQ75/'Wang 2022 RTK CNV'!$B75</f>
        <v>0.61963190184049077</v>
      </c>
      <c r="BQ75" s="32">
        <f>'Wang 2022 RTK CNV'!BR75/'Wang 2022 RTK CNV'!$B75</f>
        <v>0.61963190184049077</v>
      </c>
      <c r="BR75" s="32">
        <f>'Wang 2022 RTK CNV'!BS75/'Wang 2022 RTK CNV'!$B75</f>
        <v>0.61963190184049077</v>
      </c>
      <c r="BS75" s="32">
        <f>'Wang 2022 RTK CNV'!BT75/'Wang 2022 RTK CNV'!$B75</f>
        <v>0.30981595092024539</v>
      </c>
    </row>
    <row r="76" spans="1:71" ht="30" x14ac:dyDescent="0.25">
      <c r="A76" s="31" t="s">
        <v>349</v>
      </c>
      <c r="B76" s="32">
        <f>'Wang 2022 RTK CNV'!C76/'Wang 2022 RTK CNV'!$B76</f>
        <v>0.71409395973154366</v>
      </c>
      <c r="C76" s="32">
        <f>'Wang 2022 RTK CNV'!D76/'Wang 2022 RTK CNV'!$B76</f>
        <v>0.71409395973154366</v>
      </c>
      <c r="D76" s="32">
        <f>'Wang 2022 RTK CNV'!E76/'Wang 2022 RTK CNV'!$B76</f>
        <v>0.71409395973154366</v>
      </c>
      <c r="E76" s="32">
        <f>'Wang 2022 RTK CNV'!F76/'Wang 2022 RTK CNV'!$B76</f>
        <v>0.71409395973154366</v>
      </c>
      <c r="F76" s="32">
        <f>'Wang 2022 RTK CNV'!G76/'Wang 2022 RTK CNV'!$B76</f>
        <v>0.71409395973154366</v>
      </c>
      <c r="G76" s="32">
        <f>'Wang 2022 RTK CNV'!H76/'Wang 2022 RTK CNV'!$B76</f>
        <v>0.71409395973154366</v>
      </c>
      <c r="H76" s="32">
        <f>'Wang 2022 RTK CNV'!I76/'Wang 2022 RTK CNV'!$B76</f>
        <v>0.71409395973154366</v>
      </c>
      <c r="I76" s="32">
        <f>'Wang 2022 RTK CNV'!J76/'Wang 2022 RTK CNV'!$B76</f>
        <v>0.71409395973154366</v>
      </c>
      <c r="J76" s="32">
        <f>'Wang 2022 RTK CNV'!K76/'Wang 2022 RTK CNV'!$B76</f>
        <v>0.71409395973154366</v>
      </c>
      <c r="K76" s="32">
        <f>'Wang 2022 RTK CNV'!L76/'Wang 2022 RTK CNV'!$B76</f>
        <v>0.71409395973154366</v>
      </c>
      <c r="L76" s="32">
        <f>'Wang 2022 RTK CNV'!M76/'Wang 2022 RTK CNV'!$B76</f>
        <v>0.71409395973154366</v>
      </c>
      <c r="M76" s="32">
        <f>'Wang 2022 RTK CNV'!N76/'Wang 2022 RTK CNV'!$B76</f>
        <v>0.71409395973154366</v>
      </c>
      <c r="N76" s="32">
        <f>'Wang 2022 RTK CNV'!O76/'Wang 2022 RTK CNV'!$B76</f>
        <v>1.4281879194630873</v>
      </c>
      <c r="O76" s="32">
        <f>'Wang 2022 RTK CNV'!P76/'Wang 2022 RTK CNV'!$B76</f>
        <v>0.71409395973154366</v>
      </c>
      <c r="P76" s="32">
        <f>'Wang 2022 RTK CNV'!Q76/'Wang 2022 RTK CNV'!$B76</f>
        <v>0.71409395973154366</v>
      </c>
      <c r="Q76" s="32">
        <f>'Wang 2022 RTK CNV'!R76/'Wang 2022 RTK CNV'!$B76</f>
        <v>0.71409395973154366</v>
      </c>
      <c r="R76" s="32">
        <f>'Wang 2022 RTK CNV'!S76/'Wang 2022 RTK CNV'!$B76</f>
        <v>0.71409395973154366</v>
      </c>
      <c r="S76" s="32">
        <f>'Wang 2022 RTK CNV'!T76/'Wang 2022 RTK CNV'!$B76</f>
        <v>0.35704697986577183</v>
      </c>
      <c r="T76" s="32">
        <f>'Wang 2022 RTK CNV'!U76/'Wang 2022 RTK CNV'!$B76</f>
        <v>0.71409395973154366</v>
      </c>
      <c r="U76" s="32">
        <f>'Wang 2022 RTK CNV'!V76/'Wang 2022 RTK CNV'!$B76</f>
        <v>0.71409395973154366</v>
      </c>
      <c r="V76" s="32">
        <f>'Wang 2022 RTK CNV'!W76/'Wang 2022 RTK CNV'!$B76</f>
        <v>0.71409395973154366</v>
      </c>
      <c r="W76" s="32">
        <f>'Wang 2022 RTK CNV'!X76/'Wang 2022 RTK CNV'!$B76</f>
        <v>1.0711409395973155</v>
      </c>
      <c r="X76" s="32">
        <f>'Wang 2022 RTK CNV'!Y76/'Wang 2022 RTK CNV'!$B76</f>
        <v>0.71409395973154366</v>
      </c>
      <c r="Y76" s="32">
        <f>'Wang 2022 RTK CNV'!Z76/'Wang 2022 RTK CNV'!$B76</f>
        <v>0.35704697986577183</v>
      </c>
      <c r="Z76" s="32">
        <f>'Wang 2022 RTK CNV'!AA76/'Wang 2022 RTK CNV'!$B76</f>
        <v>1.0711409395973155</v>
      </c>
      <c r="AA76" s="32">
        <f>'Wang 2022 RTK CNV'!AB76/'Wang 2022 RTK CNV'!$B76</f>
        <v>0.71409395973154366</v>
      </c>
      <c r="AB76" s="32">
        <f>'Wang 2022 RTK CNV'!AC76/'Wang 2022 RTK CNV'!$B76</f>
        <v>0.71409395973154366</v>
      </c>
      <c r="AC76" s="32">
        <f>'Wang 2022 RTK CNV'!AD76/'Wang 2022 RTK CNV'!$B76</f>
        <v>0.71409395973154366</v>
      </c>
      <c r="AD76" s="32">
        <f>'Wang 2022 RTK CNV'!AE76/'Wang 2022 RTK CNV'!$B76</f>
        <v>1.0711409395973155</v>
      </c>
      <c r="AE76" s="32">
        <f>'Wang 2022 RTK CNV'!AF76/'Wang 2022 RTK CNV'!$B76</f>
        <v>0.71409395973154366</v>
      </c>
      <c r="AF76" s="32">
        <f>'Wang 2022 RTK CNV'!AG76/'Wang 2022 RTK CNV'!$B76</f>
        <v>0.71409395973154366</v>
      </c>
      <c r="AG76" s="32">
        <f>'Wang 2022 RTK CNV'!AH76/'Wang 2022 RTK CNV'!$B76</f>
        <v>0.71409395973154366</v>
      </c>
      <c r="AH76" s="32">
        <f>'Wang 2022 RTK CNV'!AI76/'Wang 2022 RTK CNV'!$B76</f>
        <v>1.0711409395973155</v>
      </c>
      <c r="AI76" s="32">
        <f>'Wang 2022 RTK CNV'!AJ76/'Wang 2022 RTK CNV'!$B76</f>
        <v>0.35704697986577183</v>
      </c>
      <c r="AJ76" s="32">
        <f>'Wang 2022 RTK CNV'!AK76/'Wang 2022 RTK CNV'!$B76</f>
        <v>0.71409395973154366</v>
      </c>
      <c r="AK76" s="32">
        <f>'Wang 2022 RTK CNV'!AL76/'Wang 2022 RTK CNV'!$B76</f>
        <v>0.71409395973154366</v>
      </c>
      <c r="AL76" s="32">
        <f>'Wang 2022 RTK CNV'!AM76/'Wang 2022 RTK CNV'!$B76</f>
        <v>0.71409395973154366</v>
      </c>
      <c r="AM76" s="32">
        <f>'Wang 2022 RTK CNV'!AN76/'Wang 2022 RTK CNV'!$B76</f>
        <v>1.0711409395973155</v>
      </c>
      <c r="AN76" s="32">
        <f>'Wang 2022 RTK CNV'!AO76/'Wang 2022 RTK CNV'!$B76</f>
        <v>0.71409395973154366</v>
      </c>
      <c r="AO76" s="32">
        <f>'Wang 2022 RTK CNV'!AP76/'Wang 2022 RTK CNV'!$B76</f>
        <v>0.71409395973154366</v>
      </c>
      <c r="AP76" s="32">
        <f>'Wang 2022 RTK CNV'!AQ76/'Wang 2022 RTK CNV'!$B76</f>
        <v>1.0711409395973155</v>
      </c>
      <c r="AQ76" s="32">
        <f>'Wang 2022 RTK CNV'!AR76/'Wang 2022 RTK CNV'!$B76</f>
        <v>0.71409395973154366</v>
      </c>
      <c r="AR76" s="32">
        <f>'Wang 2022 RTK CNV'!AS76/'Wang 2022 RTK CNV'!$B76</f>
        <v>12.853691275167785</v>
      </c>
      <c r="AS76" s="32">
        <f>'Wang 2022 RTK CNV'!AT76/'Wang 2022 RTK CNV'!$B76</f>
        <v>0.71409395973154366</v>
      </c>
      <c r="AT76" s="32">
        <f>'Wang 2022 RTK CNV'!AU76/'Wang 2022 RTK CNV'!$B76</f>
        <v>1.0711409395973155</v>
      </c>
      <c r="AU76" s="32">
        <f>'Wang 2022 RTK CNV'!AV76/'Wang 2022 RTK CNV'!$B76</f>
        <v>0.71409395973154366</v>
      </c>
      <c r="AV76" s="32">
        <f>'Wang 2022 RTK CNV'!AW76/'Wang 2022 RTK CNV'!$B76</f>
        <v>0.71409395973154366</v>
      </c>
      <c r="AW76" s="32">
        <f>'Wang 2022 RTK CNV'!AX76/'Wang 2022 RTK CNV'!$B76</f>
        <v>0.71409395973154366</v>
      </c>
      <c r="AX76" s="32">
        <f>'Wang 2022 RTK CNV'!AY76/'Wang 2022 RTK CNV'!$B76</f>
        <v>0.71409395973154366</v>
      </c>
      <c r="AY76" s="32">
        <f>'Wang 2022 RTK CNV'!AZ76/'Wang 2022 RTK CNV'!$B76</f>
        <v>0.71409395973154366</v>
      </c>
      <c r="AZ76" s="32">
        <f>'Wang 2022 RTK CNV'!BA76/'Wang 2022 RTK CNV'!$B76</f>
        <v>0.71409395973154366</v>
      </c>
      <c r="BA76" s="32">
        <f>'Wang 2022 RTK CNV'!BB76/'Wang 2022 RTK CNV'!$B76</f>
        <v>2.8563758389261746</v>
      </c>
      <c r="BB76" s="32">
        <f>'Wang 2022 RTK CNV'!BC76/'Wang 2022 RTK CNV'!$B76</f>
        <v>0.71409395973154366</v>
      </c>
      <c r="BC76" s="32">
        <f>'Wang 2022 RTK CNV'!BD76/'Wang 2022 RTK CNV'!$B76</f>
        <v>1.0711409395973155</v>
      </c>
      <c r="BD76" s="32">
        <f>'Wang 2022 RTK CNV'!BE76/'Wang 2022 RTK CNV'!$B76</f>
        <v>0.71409395973154366</v>
      </c>
      <c r="BE76" s="32">
        <f>'Wang 2022 RTK CNV'!BF76/'Wang 2022 RTK CNV'!$B76</f>
        <v>0.35704697986577183</v>
      </c>
      <c r="BF76" s="32">
        <f>'Wang 2022 RTK CNV'!BG76/'Wang 2022 RTK CNV'!$B76</f>
        <v>0.71409395973154366</v>
      </c>
      <c r="BG76" s="32">
        <f>'Wang 2022 RTK CNV'!BH76/'Wang 2022 RTK CNV'!$B76</f>
        <v>1.4281879194630873</v>
      </c>
      <c r="BH76" s="32">
        <f>'Wang 2022 RTK CNV'!BI76/'Wang 2022 RTK CNV'!$B76</f>
        <v>0.71409395973154366</v>
      </c>
      <c r="BI76" s="32">
        <f>'Wang 2022 RTK CNV'!BJ76/'Wang 2022 RTK CNV'!$B76</f>
        <v>0.71409395973154366</v>
      </c>
      <c r="BJ76" s="32">
        <f>'Wang 2022 RTK CNV'!BK76/'Wang 2022 RTK CNV'!$B76</f>
        <v>3.2134228187919462</v>
      </c>
      <c r="BK76" s="32">
        <f>'Wang 2022 RTK CNV'!BL76/'Wang 2022 RTK CNV'!$B76</f>
        <v>1.0711409395973155</v>
      </c>
      <c r="BL76" s="32">
        <f>'Wang 2022 RTK CNV'!BM76/'Wang 2022 RTK CNV'!$B76</f>
        <v>0.71409395973154366</v>
      </c>
      <c r="BM76" s="32">
        <f>'Wang 2022 RTK CNV'!BN76/'Wang 2022 RTK CNV'!$B76</f>
        <v>0.71409395973154366</v>
      </c>
      <c r="BN76" s="32">
        <f>'Wang 2022 RTK CNV'!BO76/'Wang 2022 RTK CNV'!$B76</f>
        <v>0.35704697986577183</v>
      </c>
      <c r="BO76" s="32">
        <f>'Wang 2022 RTK CNV'!BP76/'Wang 2022 RTK CNV'!$B76</f>
        <v>0.71409395973154366</v>
      </c>
      <c r="BP76" s="32">
        <f>'Wang 2022 RTK CNV'!BQ76/'Wang 2022 RTK CNV'!$B76</f>
        <v>0.35704697986577183</v>
      </c>
      <c r="BQ76" s="32">
        <f>'Wang 2022 RTK CNV'!BR76/'Wang 2022 RTK CNV'!$B76</f>
        <v>1.0711409395973155</v>
      </c>
      <c r="BR76" s="32">
        <f>'Wang 2022 RTK CNV'!BS76/'Wang 2022 RTK CNV'!$B76</f>
        <v>0.71409395973154366</v>
      </c>
      <c r="BS76" s="32">
        <f>'Wang 2022 RTK CNV'!BT76/'Wang 2022 RTK CNV'!$B76</f>
        <v>0.35704697986577183</v>
      </c>
    </row>
    <row r="77" spans="1:71" x14ac:dyDescent="0.25">
      <c r="A77" s="31" t="s">
        <v>350</v>
      </c>
      <c r="B77" s="32">
        <f>'Wang 2022 RTK CNV'!C77/'Wang 2022 RTK CNV'!$B77</f>
        <v>0.72022160664819945</v>
      </c>
      <c r="C77" s="32">
        <f>'Wang 2022 RTK CNV'!D77/'Wang 2022 RTK CNV'!$B77</f>
        <v>0.72022160664819945</v>
      </c>
      <c r="D77" s="32">
        <f>'Wang 2022 RTK CNV'!E77/'Wang 2022 RTK CNV'!$B77</f>
        <v>1.0803324099722993</v>
      </c>
      <c r="E77" s="32">
        <f>'Wang 2022 RTK CNV'!F77/'Wang 2022 RTK CNV'!$B77</f>
        <v>0.72022160664819945</v>
      </c>
      <c r="F77" s="32">
        <f>'Wang 2022 RTK CNV'!G77/'Wang 2022 RTK CNV'!$B77</f>
        <v>0.72022160664819945</v>
      </c>
      <c r="G77" s="32">
        <f>'Wang 2022 RTK CNV'!H77/'Wang 2022 RTK CNV'!$B77</f>
        <v>1.0803324099722993</v>
      </c>
      <c r="H77" s="32">
        <f>'Wang 2022 RTK CNV'!I77/'Wang 2022 RTK CNV'!$B77</f>
        <v>0.72022160664819945</v>
      </c>
      <c r="I77" s="32">
        <f>'Wang 2022 RTK CNV'!J77/'Wang 2022 RTK CNV'!$B77</f>
        <v>1.8005540166204987</v>
      </c>
      <c r="J77" s="32">
        <f>'Wang 2022 RTK CNV'!K77/'Wang 2022 RTK CNV'!$B77</f>
        <v>1.0803324099722993</v>
      </c>
      <c r="K77" s="32">
        <f>'Wang 2022 RTK CNV'!L77/'Wang 2022 RTK CNV'!$B77</f>
        <v>0.72022160664819945</v>
      </c>
      <c r="L77" s="32">
        <f>'Wang 2022 RTK CNV'!M77/'Wang 2022 RTK CNV'!$B77</f>
        <v>0.72022160664819945</v>
      </c>
      <c r="M77" s="32">
        <f>'Wang 2022 RTK CNV'!N77/'Wang 2022 RTK CNV'!$B77</f>
        <v>1.0803324099722993</v>
      </c>
      <c r="N77" s="32">
        <f>'Wang 2022 RTK CNV'!O77/'Wang 2022 RTK CNV'!$B77</f>
        <v>1.4404432132963989</v>
      </c>
      <c r="O77" s="32">
        <f>'Wang 2022 RTK CNV'!P77/'Wang 2022 RTK CNV'!$B77</f>
        <v>0.72022160664819945</v>
      </c>
      <c r="P77" s="32">
        <f>'Wang 2022 RTK CNV'!Q77/'Wang 2022 RTK CNV'!$B77</f>
        <v>1.0803324099722993</v>
      </c>
      <c r="Q77" s="32">
        <f>'Wang 2022 RTK CNV'!R77/'Wang 2022 RTK CNV'!$B77</f>
        <v>0.72022160664819945</v>
      </c>
      <c r="R77" s="32">
        <f>'Wang 2022 RTK CNV'!S77/'Wang 2022 RTK CNV'!$B77</f>
        <v>0.72022160664819945</v>
      </c>
      <c r="S77" s="32">
        <f>'Wang 2022 RTK CNV'!T77/'Wang 2022 RTK CNV'!$B77</f>
        <v>0.72022160664819945</v>
      </c>
      <c r="T77" s="32">
        <f>'Wang 2022 RTK CNV'!U77/'Wang 2022 RTK CNV'!$B77</f>
        <v>0.72022160664819945</v>
      </c>
      <c r="U77" s="32">
        <f>'Wang 2022 RTK CNV'!V77/'Wang 2022 RTK CNV'!$B77</f>
        <v>0.36011080332409973</v>
      </c>
      <c r="V77" s="32">
        <f>'Wang 2022 RTK CNV'!W77/'Wang 2022 RTK CNV'!$B77</f>
        <v>0.72022160664819945</v>
      </c>
      <c r="W77" s="32">
        <f>'Wang 2022 RTK CNV'!X77/'Wang 2022 RTK CNV'!$B77</f>
        <v>1.0803324099722993</v>
      </c>
      <c r="X77" s="32">
        <f>'Wang 2022 RTK CNV'!Y77/'Wang 2022 RTK CNV'!$B77</f>
        <v>0.72022160664819945</v>
      </c>
      <c r="Y77" s="32">
        <f>'Wang 2022 RTK CNV'!Z77/'Wang 2022 RTK CNV'!$B77</f>
        <v>0.72022160664819945</v>
      </c>
      <c r="Z77" s="32">
        <f>'Wang 2022 RTK CNV'!AA77/'Wang 2022 RTK CNV'!$B77</f>
        <v>0.72022160664819945</v>
      </c>
      <c r="AA77" s="32">
        <f>'Wang 2022 RTK CNV'!AB77/'Wang 2022 RTK CNV'!$B77</f>
        <v>0.72022160664819945</v>
      </c>
      <c r="AB77" s="32">
        <f>'Wang 2022 RTK CNV'!AC77/'Wang 2022 RTK CNV'!$B77</f>
        <v>0.72022160664819945</v>
      </c>
      <c r="AC77" s="32">
        <f>'Wang 2022 RTK CNV'!AD77/'Wang 2022 RTK CNV'!$B77</f>
        <v>0.72022160664819945</v>
      </c>
      <c r="AD77" s="32">
        <f>'Wang 2022 RTK CNV'!AE77/'Wang 2022 RTK CNV'!$B77</f>
        <v>1.0803324099722993</v>
      </c>
      <c r="AE77" s="32">
        <f>'Wang 2022 RTK CNV'!AF77/'Wang 2022 RTK CNV'!$B77</f>
        <v>0.72022160664819945</v>
      </c>
      <c r="AF77" s="32">
        <f>'Wang 2022 RTK CNV'!AG77/'Wang 2022 RTK CNV'!$B77</f>
        <v>1.0803324099722993</v>
      </c>
      <c r="AG77" s="32">
        <f>'Wang 2022 RTK CNV'!AH77/'Wang 2022 RTK CNV'!$B77</f>
        <v>0.72022160664819945</v>
      </c>
      <c r="AH77" s="32">
        <f>'Wang 2022 RTK CNV'!AI77/'Wang 2022 RTK CNV'!$B77</f>
        <v>0.72022160664819945</v>
      </c>
      <c r="AI77" s="32">
        <f>'Wang 2022 RTK CNV'!AJ77/'Wang 2022 RTK CNV'!$B77</f>
        <v>0.72022160664819945</v>
      </c>
      <c r="AJ77" s="32">
        <f>'Wang 2022 RTK CNV'!AK77/'Wang 2022 RTK CNV'!$B77</f>
        <v>0.72022160664819945</v>
      </c>
      <c r="AK77" s="32">
        <f>'Wang 2022 RTK CNV'!AL77/'Wang 2022 RTK CNV'!$B77</f>
        <v>0.72022160664819945</v>
      </c>
      <c r="AL77" s="32">
        <f>'Wang 2022 RTK CNV'!AM77/'Wang 2022 RTK CNV'!$B77</f>
        <v>1.8005540166204987</v>
      </c>
      <c r="AM77" s="32">
        <f>'Wang 2022 RTK CNV'!AN77/'Wang 2022 RTK CNV'!$B77</f>
        <v>1.0803324099722993</v>
      </c>
      <c r="AN77" s="32">
        <f>'Wang 2022 RTK CNV'!AO77/'Wang 2022 RTK CNV'!$B77</f>
        <v>0.72022160664819945</v>
      </c>
      <c r="AO77" s="32">
        <f>'Wang 2022 RTK CNV'!AP77/'Wang 2022 RTK CNV'!$B77</f>
        <v>0.72022160664819945</v>
      </c>
      <c r="AP77" s="32">
        <f>'Wang 2022 RTK CNV'!AQ77/'Wang 2022 RTK CNV'!$B77</f>
        <v>0.72022160664819945</v>
      </c>
      <c r="AQ77" s="32">
        <f>'Wang 2022 RTK CNV'!AR77/'Wang 2022 RTK CNV'!$B77</f>
        <v>0.72022160664819945</v>
      </c>
      <c r="AR77" s="32">
        <f>'Wang 2022 RTK CNV'!AS77/'Wang 2022 RTK CNV'!$B77</f>
        <v>0.72022160664819945</v>
      </c>
      <c r="AS77" s="32">
        <f>'Wang 2022 RTK CNV'!AT77/'Wang 2022 RTK CNV'!$B77</f>
        <v>0.72022160664819945</v>
      </c>
      <c r="AT77" s="32">
        <f>'Wang 2022 RTK CNV'!AU77/'Wang 2022 RTK CNV'!$B77</f>
        <v>1.0803324099722993</v>
      </c>
      <c r="AU77" s="32">
        <f>'Wang 2022 RTK CNV'!AV77/'Wang 2022 RTK CNV'!$B77</f>
        <v>0.72022160664819945</v>
      </c>
      <c r="AV77" s="32">
        <f>'Wang 2022 RTK CNV'!AW77/'Wang 2022 RTK CNV'!$B77</f>
        <v>0.72022160664819945</v>
      </c>
      <c r="AW77" s="32">
        <f>'Wang 2022 RTK CNV'!AX77/'Wang 2022 RTK CNV'!$B77</f>
        <v>0.72022160664819945</v>
      </c>
      <c r="AX77" s="32">
        <f>'Wang 2022 RTK CNV'!AY77/'Wang 2022 RTK CNV'!$B77</f>
        <v>0.72022160664819945</v>
      </c>
      <c r="AY77" s="32">
        <f>'Wang 2022 RTK CNV'!AZ77/'Wang 2022 RTK CNV'!$B77</f>
        <v>0.72022160664819945</v>
      </c>
      <c r="AZ77" s="32">
        <f>'Wang 2022 RTK CNV'!BA77/'Wang 2022 RTK CNV'!$B77</f>
        <v>0.72022160664819945</v>
      </c>
      <c r="BA77" s="32">
        <f>'Wang 2022 RTK CNV'!BB77/'Wang 2022 RTK CNV'!$B77</f>
        <v>0.72022160664819945</v>
      </c>
      <c r="BB77" s="32">
        <f>'Wang 2022 RTK CNV'!BC77/'Wang 2022 RTK CNV'!$B77</f>
        <v>0.72022160664819945</v>
      </c>
      <c r="BC77" s="32">
        <f>'Wang 2022 RTK CNV'!BD77/'Wang 2022 RTK CNV'!$B77</f>
        <v>1.4404432132963989</v>
      </c>
      <c r="BD77" s="32">
        <f>'Wang 2022 RTK CNV'!BE77/'Wang 2022 RTK CNV'!$B77</f>
        <v>0.72022160664819945</v>
      </c>
      <c r="BE77" s="32">
        <f>'Wang 2022 RTK CNV'!BF77/'Wang 2022 RTK CNV'!$B77</f>
        <v>0.72022160664819945</v>
      </c>
      <c r="BF77" s="32">
        <f>'Wang 2022 RTK CNV'!BG77/'Wang 2022 RTK CNV'!$B77</f>
        <v>0.36011080332409973</v>
      </c>
      <c r="BG77" s="32">
        <f>'Wang 2022 RTK CNV'!BH77/'Wang 2022 RTK CNV'!$B77</f>
        <v>1.4404432132963989</v>
      </c>
      <c r="BH77" s="32">
        <f>'Wang 2022 RTK CNV'!BI77/'Wang 2022 RTK CNV'!$B77</f>
        <v>0.72022160664819945</v>
      </c>
      <c r="BI77" s="32">
        <f>'Wang 2022 RTK CNV'!BJ77/'Wang 2022 RTK CNV'!$B77</f>
        <v>0.72022160664819945</v>
      </c>
      <c r="BJ77" s="32">
        <f>'Wang 2022 RTK CNV'!BK77/'Wang 2022 RTK CNV'!$B77</f>
        <v>0.72022160664819945</v>
      </c>
      <c r="BK77" s="32">
        <f>'Wang 2022 RTK CNV'!BL77/'Wang 2022 RTK CNV'!$B77</f>
        <v>0.72022160664819945</v>
      </c>
      <c r="BL77" s="32">
        <f>'Wang 2022 RTK CNV'!BM77/'Wang 2022 RTK CNV'!$B77</f>
        <v>1.0803324099722993</v>
      </c>
      <c r="BM77" s="32">
        <f>'Wang 2022 RTK CNV'!BN77/'Wang 2022 RTK CNV'!$B77</f>
        <v>0.72022160664819945</v>
      </c>
      <c r="BN77" s="32">
        <f>'Wang 2022 RTK CNV'!BO77/'Wang 2022 RTK CNV'!$B77</f>
        <v>1.0803324099722993</v>
      </c>
      <c r="BO77" s="32">
        <f>'Wang 2022 RTK CNV'!BP77/'Wang 2022 RTK CNV'!$B77</f>
        <v>1.8005540166204987</v>
      </c>
      <c r="BP77" s="32">
        <f>'Wang 2022 RTK CNV'!BQ77/'Wang 2022 RTK CNV'!$B77</f>
        <v>0.72022160664819945</v>
      </c>
      <c r="BQ77" s="32">
        <f>'Wang 2022 RTK CNV'!BR77/'Wang 2022 RTK CNV'!$B77</f>
        <v>1.0803324099722993</v>
      </c>
      <c r="BR77" s="32">
        <f>'Wang 2022 RTK CNV'!BS77/'Wang 2022 RTK CNV'!$B77</f>
        <v>1.0803324099722993</v>
      </c>
      <c r="BS77" s="32">
        <f>'Wang 2022 RTK CNV'!BT77/'Wang 2022 RTK CNV'!$B77</f>
        <v>0.72022160664819945</v>
      </c>
    </row>
    <row r="78" spans="1:71" x14ac:dyDescent="0.25">
      <c r="A78" s="31" t="s">
        <v>351</v>
      </c>
      <c r="B78" s="32">
        <f>'Wang 2022 RTK CNV'!C78/'Wang 2022 RTK CNV'!$B78</f>
        <v>0.75698924731182793</v>
      </c>
      <c r="C78" s="32">
        <f>'Wang 2022 RTK CNV'!D78/'Wang 2022 RTK CNV'!$B78</f>
        <v>0.75698924731182793</v>
      </c>
      <c r="D78" s="32">
        <f>'Wang 2022 RTK CNV'!E78/'Wang 2022 RTK CNV'!$B78</f>
        <v>1.1354838709677419</v>
      </c>
      <c r="E78" s="32">
        <f>'Wang 2022 RTK CNV'!F78/'Wang 2022 RTK CNV'!$B78</f>
        <v>0.75698924731182793</v>
      </c>
      <c r="F78" s="32">
        <f>'Wang 2022 RTK CNV'!G78/'Wang 2022 RTK CNV'!$B78</f>
        <v>0.75698924731182793</v>
      </c>
      <c r="G78" s="32">
        <f>'Wang 2022 RTK CNV'!H78/'Wang 2022 RTK CNV'!$B78</f>
        <v>1.1354838709677419</v>
      </c>
      <c r="H78" s="32">
        <f>'Wang 2022 RTK CNV'!I78/'Wang 2022 RTK CNV'!$B78</f>
        <v>0.75698924731182793</v>
      </c>
      <c r="I78" s="32">
        <f>'Wang 2022 RTK CNV'!J78/'Wang 2022 RTK CNV'!$B78</f>
        <v>1.8924731182795698</v>
      </c>
      <c r="J78" s="32">
        <f>'Wang 2022 RTK CNV'!K78/'Wang 2022 RTK CNV'!$B78</f>
        <v>1.1354838709677419</v>
      </c>
      <c r="K78" s="32">
        <f>'Wang 2022 RTK CNV'!L78/'Wang 2022 RTK CNV'!$B78</f>
        <v>0.75698924731182793</v>
      </c>
      <c r="L78" s="32">
        <f>'Wang 2022 RTK CNV'!M78/'Wang 2022 RTK CNV'!$B78</f>
        <v>0.75698924731182793</v>
      </c>
      <c r="M78" s="32">
        <f>'Wang 2022 RTK CNV'!N78/'Wang 2022 RTK CNV'!$B78</f>
        <v>1.1354838709677419</v>
      </c>
      <c r="N78" s="32">
        <f>'Wang 2022 RTK CNV'!O78/'Wang 2022 RTK CNV'!$B78</f>
        <v>1.5139784946236559</v>
      </c>
      <c r="O78" s="32">
        <f>'Wang 2022 RTK CNV'!P78/'Wang 2022 RTK CNV'!$B78</f>
        <v>0.75698924731182793</v>
      </c>
      <c r="P78" s="32">
        <f>'Wang 2022 RTK CNV'!Q78/'Wang 2022 RTK CNV'!$B78</f>
        <v>1.1354838709677419</v>
      </c>
      <c r="Q78" s="32">
        <f>'Wang 2022 RTK CNV'!R78/'Wang 2022 RTK CNV'!$B78</f>
        <v>0.75698924731182793</v>
      </c>
      <c r="R78" s="32">
        <f>'Wang 2022 RTK CNV'!S78/'Wang 2022 RTK CNV'!$B78</f>
        <v>0.75698924731182793</v>
      </c>
      <c r="S78" s="32">
        <f>'Wang 2022 RTK CNV'!T78/'Wang 2022 RTK CNV'!$B78</f>
        <v>0.75698924731182793</v>
      </c>
      <c r="T78" s="32">
        <f>'Wang 2022 RTK CNV'!U78/'Wang 2022 RTK CNV'!$B78</f>
        <v>0.75698924731182793</v>
      </c>
      <c r="U78" s="32">
        <f>'Wang 2022 RTK CNV'!V78/'Wang 2022 RTK CNV'!$B78</f>
        <v>0.37849462365591396</v>
      </c>
      <c r="V78" s="32">
        <f>'Wang 2022 RTK CNV'!W78/'Wang 2022 RTK CNV'!$B78</f>
        <v>0.75698924731182793</v>
      </c>
      <c r="W78" s="32">
        <f>'Wang 2022 RTK CNV'!X78/'Wang 2022 RTK CNV'!$B78</f>
        <v>1.1354838709677419</v>
      </c>
      <c r="X78" s="32">
        <f>'Wang 2022 RTK CNV'!Y78/'Wang 2022 RTK CNV'!$B78</f>
        <v>0.75698924731182793</v>
      </c>
      <c r="Y78" s="32">
        <f>'Wang 2022 RTK CNV'!Z78/'Wang 2022 RTK CNV'!$B78</f>
        <v>0.37849462365591396</v>
      </c>
      <c r="Z78" s="32">
        <f>'Wang 2022 RTK CNV'!AA78/'Wang 2022 RTK CNV'!$B78</f>
        <v>0.75698924731182793</v>
      </c>
      <c r="AA78" s="32">
        <f>'Wang 2022 RTK CNV'!AB78/'Wang 2022 RTK CNV'!$B78</f>
        <v>0.75698924731182793</v>
      </c>
      <c r="AB78" s="32">
        <f>'Wang 2022 RTK CNV'!AC78/'Wang 2022 RTK CNV'!$B78</f>
        <v>0.75698924731182793</v>
      </c>
      <c r="AC78" s="32">
        <f>'Wang 2022 RTK CNV'!AD78/'Wang 2022 RTK CNV'!$B78</f>
        <v>0.75698924731182793</v>
      </c>
      <c r="AD78" s="32">
        <f>'Wang 2022 RTK CNV'!AE78/'Wang 2022 RTK CNV'!$B78</f>
        <v>1.1354838709677419</v>
      </c>
      <c r="AE78" s="32">
        <f>'Wang 2022 RTK CNV'!AF78/'Wang 2022 RTK CNV'!$B78</f>
        <v>0.75698924731182793</v>
      </c>
      <c r="AF78" s="32">
        <f>'Wang 2022 RTK CNV'!AG78/'Wang 2022 RTK CNV'!$B78</f>
        <v>1.1354838709677419</v>
      </c>
      <c r="AG78" s="32">
        <f>'Wang 2022 RTK CNV'!AH78/'Wang 2022 RTK CNV'!$B78</f>
        <v>0.75698924731182793</v>
      </c>
      <c r="AH78" s="32">
        <f>'Wang 2022 RTK CNV'!AI78/'Wang 2022 RTK CNV'!$B78</f>
        <v>0.75698924731182793</v>
      </c>
      <c r="AI78" s="32">
        <f>'Wang 2022 RTK CNV'!AJ78/'Wang 2022 RTK CNV'!$B78</f>
        <v>0.75698924731182793</v>
      </c>
      <c r="AJ78" s="32">
        <f>'Wang 2022 RTK CNV'!AK78/'Wang 2022 RTK CNV'!$B78</f>
        <v>0.75698924731182793</v>
      </c>
      <c r="AK78" s="32">
        <f>'Wang 2022 RTK CNV'!AL78/'Wang 2022 RTK CNV'!$B78</f>
        <v>0.75698924731182793</v>
      </c>
      <c r="AL78" s="32">
        <f>'Wang 2022 RTK CNV'!AM78/'Wang 2022 RTK CNV'!$B78</f>
        <v>1.8924731182795698</v>
      </c>
      <c r="AM78" s="32">
        <f>'Wang 2022 RTK CNV'!AN78/'Wang 2022 RTK CNV'!$B78</f>
        <v>1.1354838709677419</v>
      </c>
      <c r="AN78" s="32">
        <f>'Wang 2022 RTK CNV'!AO78/'Wang 2022 RTK CNV'!$B78</f>
        <v>0.75698924731182793</v>
      </c>
      <c r="AO78" s="32">
        <f>'Wang 2022 RTK CNV'!AP78/'Wang 2022 RTK CNV'!$B78</f>
        <v>0.75698924731182793</v>
      </c>
      <c r="AP78" s="32">
        <f>'Wang 2022 RTK CNV'!AQ78/'Wang 2022 RTK CNV'!$B78</f>
        <v>0.75698924731182793</v>
      </c>
      <c r="AQ78" s="32">
        <f>'Wang 2022 RTK CNV'!AR78/'Wang 2022 RTK CNV'!$B78</f>
        <v>0.75698924731182793</v>
      </c>
      <c r="AR78" s="32">
        <f>'Wang 2022 RTK CNV'!AS78/'Wang 2022 RTK CNV'!$B78</f>
        <v>0.75698924731182793</v>
      </c>
      <c r="AS78" s="32">
        <f>'Wang 2022 RTK CNV'!AT78/'Wang 2022 RTK CNV'!$B78</f>
        <v>0.75698924731182793</v>
      </c>
      <c r="AT78" s="32">
        <f>'Wang 2022 RTK CNV'!AU78/'Wang 2022 RTK CNV'!$B78</f>
        <v>1.1354838709677419</v>
      </c>
      <c r="AU78" s="32">
        <f>'Wang 2022 RTK CNV'!AV78/'Wang 2022 RTK CNV'!$B78</f>
        <v>0.75698924731182793</v>
      </c>
      <c r="AV78" s="32">
        <f>'Wang 2022 RTK CNV'!AW78/'Wang 2022 RTK CNV'!$B78</f>
        <v>0.75698924731182793</v>
      </c>
      <c r="AW78" s="32">
        <f>'Wang 2022 RTK CNV'!AX78/'Wang 2022 RTK CNV'!$B78</f>
        <v>0.75698924731182793</v>
      </c>
      <c r="AX78" s="32">
        <f>'Wang 2022 RTK CNV'!AY78/'Wang 2022 RTK CNV'!$B78</f>
        <v>0.75698924731182793</v>
      </c>
      <c r="AY78" s="32">
        <f>'Wang 2022 RTK CNV'!AZ78/'Wang 2022 RTK CNV'!$B78</f>
        <v>0.75698924731182793</v>
      </c>
      <c r="AZ78" s="32">
        <f>'Wang 2022 RTK CNV'!BA78/'Wang 2022 RTK CNV'!$B78</f>
        <v>0.75698924731182793</v>
      </c>
      <c r="BA78" s="32">
        <f>'Wang 2022 RTK CNV'!BB78/'Wang 2022 RTK CNV'!$B78</f>
        <v>0.75698924731182793</v>
      </c>
      <c r="BB78" s="32">
        <f>'Wang 2022 RTK CNV'!BC78/'Wang 2022 RTK CNV'!$B78</f>
        <v>0.75698924731182793</v>
      </c>
      <c r="BC78" s="32">
        <f>'Wang 2022 RTK CNV'!BD78/'Wang 2022 RTK CNV'!$B78</f>
        <v>1.5139784946236559</v>
      </c>
      <c r="BD78" s="32">
        <f>'Wang 2022 RTK CNV'!BE78/'Wang 2022 RTK CNV'!$B78</f>
        <v>0.75698924731182793</v>
      </c>
      <c r="BE78" s="32">
        <f>'Wang 2022 RTK CNV'!BF78/'Wang 2022 RTK CNV'!$B78</f>
        <v>0.75698924731182793</v>
      </c>
      <c r="BF78" s="32">
        <f>'Wang 2022 RTK CNV'!BG78/'Wang 2022 RTK CNV'!$B78</f>
        <v>0.37849462365591396</v>
      </c>
      <c r="BG78" s="32">
        <f>'Wang 2022 RTK CNV'!BH78/'Wang 2022 RTK CNV'!$B78</f>
        <v>1.5139784946236559</v>
      </c>
      <c r="BH78" s="32">
        <f>'Wang 2022 RTK CNV'!BI78/'Wang 2022 RTK CNV'!$B78</f>
        <v>0.75698924731182793</v>
      </c>
      <c r="BI78" s="32">
        <f>'Wang 2022 RTK CNV'!BJ78/'Wang 2022 RTK CNV'!$B78</f>
        <v>0.75698924731182793</v>
      </c>
      <c r="BJ78" s="32">
        <f>'Wang 2022 RTK CNV'!BK78/'Wang 2022 RTK CNV'!$B78</f>
        <v>0.75698924731182793</v>
      </c>
      <c r="BK78" s="32">
        <f>'Wang 2022 RTK CNV'!BL78/'Wang 2022 RTK CNV'!$B78</f>
        <v>0.75698924731182793</v>
      </c>
      <c r="BL78" s="32">
        <f>'Wang 2022 RTK CNV'!BM78/'Wang 2022 RTK CNV'!$B78</f>
        <v>1.1354838709677419</v>
      </c>
      <c r="BM78" s="32">
        <f>'Wang 2022 RTK CNV'!BN78/'Wang 2022 RTK CNV'!$B78</f>
        <v>0.75698924731182793</v>
      </c>
      <c r="BN78" s="32">
        <f>'Wang 2022 RTK CNV'!BO78/'Wang 2022 RTK CNV'!$B78</f>
        <v>1.1354838709677419</v>
      </c>
      <c r="BO78" s="32">
        <f>'Wang 2022 RTK CNV'!BP78/'Wang 2022 RTK CNV'!$B78</f>
        <v>1.8924731182795698</v>
      </c>
      <c r="BP78" s="32">
        <f>'Wang 2022 RTK CNV'!BQ78/'Wang 2022 RTK CNV'!$B78</f>
        <v>0.75698924731182793</v>
      </c>
      <c r="BQ78" s="32">
        <f>'Wang 2022 RTK CNV'!BR78/'Wang 2022 RTK CNV'!$B78</f>
        <v>1.1354838709677419</v>
      </c>
      <c r="BR78" s="32">
        <f>'Wang 2022 RTK CNV'!BS78/'Wang 2022 RTK CNV'!$B78</f>
        <v>1.1354838709677419</v>
      </c>
      <c r="BS78" s="32">
        <f>'Wang 2022 RTK CNV'!BT78/'Wang 2022 RTK CNV'!$B78</f>
        <v>0.75698924731182793</v>
      </c>
    </row>
    <row r="79" spans="1:71" x14ac:dyDescent="0.25">
      <c r="A79" s="31" t="s">
        <v>352</v>
      </c>
      <c r="B79" s="32">
        <f>'Wang 2022 RTK CNV'!C79/'Wang 2022 RTK CNV'!$B79</f>
        <v>0.75196850393700787</v>
      </c>
      <c r="C79" s="32">
        <f>'Wang 2022 RTK CNV'!D79/'Wang 2022 RTK CNV'!$B79</f>
        <v>0.75196850393700787</v>
      </c>
      <c r="D79" s="32">
        <f>'Wang 2022 RTK CNV'!E79/'Wang 2022 RTK CNV'!$B79</f>
        <v>1.1279527559055118</v>
      </c>
      <c r="E79" s="32">
        <f>'Wang 2022 RTK CNV'!F79/'Wang 2022 RTK CNV'!$B79</f>
        <v>0.75196850393700787</v>
      </c>
      <c r="F79" s="32">
        <f>'Wang 2022 RTK CNV'!G79/'Wang 2022 RTK CNV'!$B79</f>
        <v>0.75196850393700787</v>
      </c>
      <c r="G79" s="32">
        <f>'Wang 2022 RTK CNV'!H79/'Wang 2022 RTK CNV'!$B79</f>
        <v>1.1279527559055118</v>
      </c>
      <c r="H79" s="32">
        <f>'Wang 2022 RTK CNV'!I79/'Wang 2022 RTK CNV'!$B79</f>
        <v>0.75196850393700787</v>
      </c>
      <c r="I79" s="32">
        <f>'Wang 2022 RTK CNV'!J79/'Wang 2022 RTK CNV'!$B79</f>
        <v>1.8799212598425197</v>
      </c>
      <c r="J79" s="32">
        <f>'Wang 2022 RTK CNV'!K79/'Wang 2022 RTK CNV'!$B79</f>
        <v>1.1279527559055118</v>
      </c>
      <c r="K79" s="32">
        <f>'Wang 2022 RTK CNV'!L79/'Wang 2022 RTK CNV'!$B79</f>
        <v>0.75196850393700787</v>
      </c>
      <c r="L79" s="32">
        <f>'Wang 2022 RTK CNV'!M79/'Wang 2022 RTK CNV'!$B79</f>
        <v>0.75196850393700787</v>
      </c>
      <c r="M79" s="32">
        <f>'Wang 2022 RTK CNV'!N79/'Wang 2022 RTK CNV'!$B79</f>
        <v>1.1279527559055118</v>
      </c>
      <c r="N79" s="32">
        <f>'Wang 2022 RTK CNV'!O79/'Wang 2022 RTK CNV'!$B79</f>
        <v>1.8799212598425197</v>
      </c>
      <c r="O79" s="32">
        <f>'Wang 2022 RTK CNV'!P79/'Wang 2022 RTK CNV'!$B79</f>
        <v>0.75196850393700787</v>
      </c>
      <c r="P79" s="32">
        <f>'Wang 2022 RTK CNV'!Q79/'Wang 2022 RTK CNV'!$B79</f>
        <v>1.1279527559055118</v>
      </c>
      <c r="Q79" s="32">
        <f>'Wang 2022 RTK CNV'!R79/'Wang 2022 RTK CNV'!$B79</f>
        <v>0.75196850393700787</v>
      </c>
      <c r="R79" s="32">
        <f>'Wang 2022 RTK CNV'!S79/'Wang 2022 RTK CNV'!$B79</f>
        <v>0.75196850393700787</v>
      </c>
      <c r="S79" s="32">
        <f>'Wang 2022 RTK CNV'!T79/'Wang 2022 RTK CNV'!$B79</f>
        <v>0.75196850393700787</v>
      </c>
      <c r="T79" s="32">
        <f>'Wang 2022 RTK CNV'!U79/'Wang 2022 RTK CNV'!$B79</f>
        <v>0.75196850393700787</v>
      </c>
      <c r="U79" s="32">
        <f>'Wang 2022 RTK CNV'!V79/'Wang 2022 RTK CNV'!$B79</f>
        <v>0.37598425196850394</v>
      </c>
      <c r="V79" s="32">
        <f>'Wang 2022 RTK CNV'!W79/'Wang 2022 RTK CNV'!$B79</f>
        <v>1.1279527559055118</v>
      </c>
      <c r="W79" s="32">
        <f>'Wang 2022 RTK CNV'!X79/'Wang 2022 RTK CNV'!$B79</f>
        <v>1.5039370078740157</v>
      </c>
      <c r="X79" s="32">
        <f>'Wang 2022 RTK CNV'!Y79/'Wang 2022 RTK CNV'!$B79</f>
        <v>0.75196850393700787</v>
      </c>
      <c r="Y79" s="32">
        <f>'Wang 2022 RTK CNV'!Z79/'Wang 2022 RTK CNV'!$B79</f>
        <v>0.37598425196850394</v>
      </c>
      <c r="Z79" s="32">
        <f>'Wang 2022 RTK CNV'!AA79/'Wang 2022 RTK CNV'!$B79</f>
        <v>0.75196850393700787</v>
      </c>
      <c r="AA79" s="32">
        <f>'Wang 2022 RTK CNV'!AB79/'Wang 2022 RTK CNV'!$B79</f>
        <v>0.75196850393700787</v>
      </c>
      <c r="AB79" s="32">
        <f>'Wang 2022 RTK CNV'!AC79/'Wang 2022 RTK CNV'!$B79</f>
        <v>1.1279527559055118</v>
      </c>
      <c r="AC79" s="32">
        <f>'Wang 2022 RTK CNV'!AD79/'Wang 2022 RTK CNV'!$B79</f>
        <v>0.75196850393700787</v>
      </c>
      <c r="AD79" s="32">
        <f>'Wang 2022 RTK CNV'!AE79/'Wang 2022 RTK CNV'!$B79</f>
        <v>1.1279527559055118</v>
      </c>
      <c r="AE79" s="32">
        <f>'Wang 2022 RTK CNV'!AF79/'Wang 2022 RTK CNV'!$B79</f>
        <v>0.75196850393700787</v>
      </c>
      <c r="AF79" s="32">
        <f>'Wang 2022 RTK CNV'!AG79/'Wang 2022 RTK CNV'!$B79</f>
        <v>1.1279527559055118</v>
      </c>
      <c r="AG79" s="32">
        <f>'Wang 2022 RTK CNV'!AH79/'Wang 2022 RTK CNV'!$B79</f>
        <v>0.75196850393700787</v>
      </c>
      <c r="AH79" s="32">
        <f>'Wang 2022 RTK CNV'!AI79/'Wang 2022 RTK CNV'!$B79</f>
        <v>0.75196850393700787</v>
      </c>
      <c r="AI79" s="32">
        <f>'Wang 2022 RTK CNV'!AJ79/'Wang 2022 RTK CNV'!$B79</f>
        <v>0.75196850393700787</v>
      </c>
      <c r="AJ79" s="32">
        <f>'Wang 2022 RTK CNV'!AK79/'Wang 2022 RTK CNV'!$B79</f>
        <v>0.75196850393700787</v>
      </c>
      <c r="AK79" s="32">
        <f>'Wang 2022 RTK CNV'!AL79/'Wang 2022 RTK CNV'!$B79</f>
        <v>0.75196850393700787</v>
      </c>
      <c r="AL79" s="32">
        <f>'Wang 2022 RTK CNV'!AM79/'Wang 2022 RTK CNV'!$B79</f>
        <v>1.8799212598425197</v>
      </c>
      <c r="AM79" s="32">
        <f>'Wang 2022 RTK CNV'!AN79/'Wang 2022 RTK CNV'!$B79</f>
        <v>1.5039370078740157</v>
      </c>
      <c r="AN79" s="32">
        <f>'Wang 2022 RTK CNV'!AO79/'Wang 2022 RTK CNV'!$B79</f>
        <v>0.75196850393700787</v>
      </c>
      <c r="AO79" s="32">
        <f>'Wang 2022 RTK CNV'!AP79/'Wang 2022 RTK CNV'!$B79</f>
        <v>1.1279527559055118</v>
      </c>
      <c r="AP79" s="32">
        <f>'Wang 2022 RTK CNV'!AQ79/'Wang 2022 RTK CNV'!$B79</f>
        <v>0.75196850393700787</v>
      </c>
      <c r="AQ79" s="32">
        <f>'Wang 2022 RTK CNV'!AR79/'Wang 2022 RTK CNV'!$B79</f>
        <v>0.75196850393700787</v>
      </c>
      <c r="AR79" s="32">
        <f>'Wang 2022 RTK CNV'!AS79/'Wang 2022 RTK CNV'!$B79</f>
        <v>0.75196850393700787</v>
      </c>
      <c r="AS79" s="32">
        <f>'Wang 2022 RTK CNV'!AT79/'Wang 2022 RTK CNV'!$B79</f>
        <v>0.75196850393700787</v>
      </c>
      <c r="AT79" s="32">
        <f>'Wang 2022 RTK CNV'!AU79/'Wang 2022 RTK CNV'!$B79</f>
        <v>1.1279527559055118</v>
      </c>
      <c r="AU79" s="32">
        <f>'Wang 2022 RTK CNV'!AV79/'Wang 2022 RTK CNV'!$B79</f>
        <v>0.75196850393700787</v>
      </c>
      <c r="AV79" s="32">
        <f>'Wang 2022 RTK CNV'!AW79/'Wang 2022 RTK CNV'!$B79</f>
        <v>0.75196850393700787</v>
      </c>
      <c r="AW79" s="32">
        <f>'Wang 2022 RTK CNV'!AX79/'Wang 2022 RTK CNV'!$B79</f>
        <v>0.75196850393700787</v>
      </c>
      <c r="AX79" s="32">
        <f>'Wang 2022 RTK CNV'!AY79/'Wang 2022 RTK CNV'!$B79</f>
        <v>0.75196850393700787</v>
      </c>
      <c r="AY79" s="32">
        <f>'Wang 2022 RTK CNV'!AZ79/'Wang 2022 RTK CNV'!$B79</f>
        <v>0.75196850393700787</v>
      </c>
      <c r="AZ79" s="32">
        <f>'Wang 2022 RTK CNV'!BA79/'Wang 2022 RTK CNV'!$B79</f>
        <v>0.75196850393700787</v>
      </c>
      <c r="BA79" s="32">
        <f>'Wang 2022 RTK CNV'!BB79/'Wang 2022 RTK CNV'!$B79</f>
        <v>0.75196850393700787</v>
      </c>
      <c r="BB79" s="32">
        <f>'Wang 2022 RTK CNV'!BC79/'Wang 2022 RTK CNV'!$B79</f>
        <v>0.75196850393700787</v>
      </c>
      <c r="BC79" s="32">
        <f>'Wang 2022 RTK CNV'!BD79/'Wang 2022 RTK CNV'!$B79</f>
        <v>1.5039370078740157</v>
      </c>
      <c r="BD79" s="32">
        <f>'Wang 2022 RTK CNV'!BE79/'Wang 2022 RTK CNV'!$B79</f>
        <v>0.75196850393700787</v>
      </c>
      <c r="BE79" s="32">
        <f>'Wang 2022 RTK CNV'!BF79/'Wang 2022 RTK CNV'!$B79</f>
        <v>0.75196850393700787</v>
      </c>
      <c r="BF79" s="32">
        <f>'Wang 2022 RTK CNV'!BG79/'Wang 2022 RTK CNV'!$B79</f>
        <v>0.37598425196850394</v>
      </c>
      <c r="BG79" s="32">
        <f>'Wang 2022 RTK CNV'!BH79/'Wang 2022 RTK CNV'!$B79</f>
        <v>1.8799212598425197</v>
      </c>
      <c r="BH79" s="32">
        <f>'Wang 2022 RTK CNV'!BI79/'Wang 2022 RTK CNV'!$B79</f>
        <v>0.75196850393700787</v>
      </c>
      <c r="BI79" s="32">
        <f>'Wang 2022 RTK CNV'!BJ79/'Wang 2022 RTK CNV'!$B79</f>
        <v>0.75196850393700787</v>
      </c>
      <c r="BJ79" s="32">
        <f>'Wang 2022 RTK CNV'!BK79/'Wang 2022 RTK CNV'!$B79</f>
        <v>0.75196850393700787</v>
      </c>
      <c r="BK79" s="32">
        <f>'Wang 2022 RTK CNV'!BL79/'Wang 2022 RTK CNV'!$B79</f>
        <v>0.75196850393700787</v>
      </c>
      <c r="BL79" s="32">
        <f>'Wang 2022 RTK CNV'!BM79/'Wang 2022 RTK CNV'!$B79</f>
        <v>1.1279527559055118</v>
      </c>
      <c r="BM79" s="32">
        <f>'Wang 2022 RTK CNV'!BN79/'Wang 2022 RTK CNV'!$B79</f>
        <v>0.75196850393700787</v>
      </c>
      <c r="BN79" s="32">
        <f>'Wang 2022 RTK CNV'!BO79/'Wang 2022 RTK CNV'!$B79</f>
        <v>1.1279527559055118</v>
      </c>
      <c r="BO79" s="32">
        <f>'Wang 2022 RTK CNV'!BP79/'Wang 2022 RTK CNV'!$B79</f>
        <v>1.8799212598425197</v>
      </c>
      <c r="BP79" s="32">
        <f>'Wang 2022 RTK CNV'!BQ79/'Wang 2022 RTK CNV'!$B79</f>
        <v>0.75196850393700787</v>
      </c>
      <c r="BQ79" s="32">
        <f>'Wang 2022 RTK CNV'!BR79/'Wang 2022 RTK CNV'!$B79</f>
        <v>1.5039370078740157</v>
      </c>
      <c r="BR79" s="32">
        <f>'Wang 2022 RTK CNV'!BS79/'Wang 2022 RTK CNV'!$B79</f>
        <v>1.1279527559055118</v>
      </c>
      <c r="BS79" s="32">
        <f>'Wang 2022 RTK CNV'!BT79/'Wang 2022 RTK CNV'!$B79</f>
        <v>0.75196850393700787</v>
      </c>
    </row>
    <row r="80" spans="1:71" x14ac:dyDescent="0.25">
      <c r="A80" s="31" t="s">
        <v>353</v>
      </c>
      <c r="B80" s="32">
        <f>'Wang 2022 RTK CNV'!C80/'Wang 2022 RTK CNV'!$B80</f>
        <v>0.98050139275766024</v>
      </c>
      <c r="C80" s="32">
        <f>'Wang 2022 RTK CNV'!D80/'Wang 2022 RTK CNV'!$B80</f>
        <v>0.98050139275766024</v>
      </c>
      <c r="D80" s="32">
        <f>'Wang 2022 RTK CNV'!E80/'Wang 2022 RTK CNV'!$B80</f>
        <v>0.98050139275766024</v>
      </c>
      <c r="E80" s="32">
        <f>'Wang 2022 RTK CNV'!F80/'Wang 2022 RTK CNV'!$B80</f>
        <v>0.98050139275766024</v>
      </c>
      <c r="F80" s="32">
        <f>'Wang 2022 RTK CNV'!G80/'Wang 2022 RTK CNV'!$B80</f>
        <v>0.98050139275766024</v>
      </c>
      <c r="G80" s="32">
        <f>'Wang 2022 RTK CNV'!H80/'Wang 2022 RTK CNV'!$B80</f>
        <v>0.98050139275766024</v>
      </c>
      <c r="H80" s="32">
        <f>'Wang 2022 RTK CNV'!I80/'Wang 2022 RTK CNV'!$B80</f>
        <v>0.98050139275766024</v>
      </c>
      <c r="I80" s="32">
        <f>'Wang 2022 RTK CNV'!J80/'Wang 2022 RTK CNV'!$B80</f>
        <v>0.98050139275766024</v>
      </c>
      <c r="J80" s="32">
        <f>'Wang 2022 RTK CNV'!K80/'Wang 2022 RTK CNV'!$B80</f>
        <v>0.49025069637883012</v>
      </c>
      <c r="K80" s="32">
        <f>'Wang 2022 RTK CNV'!L80/'Wang 2022 RTK CNV'!$B80</f>
        <v>0.98050139275766024</v>
      </c>
      <c r="L80" s="32">
        <f>'Wang 2022 RTK CNV'!M80/'Wang 2022 RTK CNV'!$B80</f>
        <v>0.98050139275766024</v>
      </c>
      <c r="M80" s="32">
        <f>'Wang 2022 RTK CNV'!N80/'Wang 2022 RTK CNV'!$B80</f>
        <v>0.98050139275766024</v>
      </c>
      <c r="N80" s="32">
        <f>'Wang 2022 RTK CNV'!O80/'Wang 2022 RTK CNV'!$B80</f>
        <v>0.98050139275766024</v>
      </c>
      <c r="O80" s="32">
        <f>'Wang 2022 RTK CNV'!P80/'Wang 2022 RTK CNV'!$B80</f>
        <v>0.98050139275766024</v>
      </c>
      <c r="P80" s="32">
        <f>'Wang 2022 RTK CNV'!Q80/'Wang 2022 RTK CNV'!$B80</f>
        <v>0.98050139275766024</v>
      </c>
      <c r="Q80" s="32">
        <f>'Wang 2022 RTK CNV'!R80/'Wang 2022 RTK CNV'!$B80</f>
        <v>0.98050139275766024</v>
      </c>
      <c r="R80" s="32">
        <f>'Wang 2022 RTK CNV'!S80/'Wang 2022 RTK CNV'!$B80</f>
        <v>0.49025069637883012</v>
      </c>
      <c r="S80" s="32">
        <f>'Wang 2022 RTK CNV'!T80/'Wang 2022 RTK CNV'!$B80</f>
        <v>0.98050139275766024</v>
      </c>
      <c r="T80" s="32">
        <f>'Wang 2022 RTK CNV'!U80/'Wang 2022 RTK CNV'!$B80</f>
        <v>0.98050139275766024</v>
      </c>
      <c r="U80" s="32">
        <f>'Wang 2022 RTK CNV'!V80/'Wang 2022 RTK CNV'!$B80</f>
        <v>0.49025069637883012</v>
      </c>
      <c r="V80" s="32">
        <f>'Wang 2022 RTK CNV'!W80/'Wang 2022 RTK CNV'!$B80</f>
        <v>0.98050139275766024</v>
      </c>
      <c r="W80" s="32">
        <f>'Wang 2022 RTK CNV'!X80/'Wang 2022 RTK CNV'!$B80</f>
        <v>0.98050139275766024</v>
      </c>
      <c r="X80" s="32">
        <f>'Wang 2022 RTK CNV'!Y80/'Wang 2022 RTK CNV'!$B80</f>
        <v>0.98050139275766024</v>
      </c>
      <c r="Y80" s="32">
        <f>'Wang 2022 RTK CNV'!Z80/'Wang 2022 RTK CNV'!$B80</f>
        <v>0.49025069637883012</v>
      </c>
      <c r="Z80" s="32">
        <f>'Wang 2022 RTK CNV'!AA80/'Wang 2022 RTK CNV'!$B80</f>
        <v>0.98050139275766024</v>
      </c>
      <c r="AA80" s="32">
        <f>'Wang 2022 RTK CNV'!AB80/'Wang 2022 RTK CNV'!$B80</f>
        <v>0.98050139275766024</v>
      </c>
      <c r="AB80" s="32">
        <f>'Wang 2022 RTK CNV'!AC80/'Wang 2022 RTK CNV'!$B80</f>
        <v>0.98050139275766024</v>
      </c>
      <c r="AC80" s="32">
        <f>'Wang 2022 RTK CNV'!AD80/'Wang 2022 RTK CNV'!$B80</f>
        <v>0.49025069637883012</v>
      </c>
      <c r="AD80" s="32">
        <f>'Wang 2022 RTK CNV'!AE80/'Wang 2022 RTK CNV'!$B80</f>
        <v>1.4707520891364905</v>
      </c>
      <c r="AE80" s="32">
        <f>'Wang 2022 RTK CNV'!AF80/'Wang 2022 RTK CNV'!$B80</f>
        <v>0.98050139275766024</v>
      </c>
      <c r="AF80" s="32">
        <f>'Wang 2022 RTK CNV'!AG80/'Wang 2022 RTK CNV'!$B80</f>
        <v>0.49025069637883012</v>
      </c>
      <c r="AG80" s="32">
        <f>'Wang 2022 RTK CNV'!AH80/'Wang 2022 RTK CNV'!$B80</f>
        <v>0.98050139275766024</v>
      </c>
      <c r="AH80" s="32">
        <f>'Wang 2022 RTK CNV'!AI80/'Wang 2022 RTK CNV'!$B80</f>
        <v>1.4707520891364905</v>
      </c>
      <c r="AI80" s="32">
        <f>'Wang 2022 RTK CNV'!AJ80/'Wang 2022 RTK CNV'!$B80</f>
        <v>0.49025069637883012</v>
      </c>
      <c r="AJ80" s="32">
        <f>'Wang 2022 RTK CNV'!AK80/'Wang 2022 RTK CNV'!$B80</f>
        <v>0.98050139275766024</v>
      </c>
      <c r="AK80" s="32">
        <f>'Wang 2022 RTK CNV'!AL80/'Wang 2022 RTK CNV'!$B80</f>
        <v>0.49025069637883012</v>
      </c>
      <c r="AL80" s="32">
        <f>'Wang 2022 RTK CNV'!AM80/'Wang 2022 RTK CNV'!$B80</f>
        <v>0.98050139275766024</v>
      </c>
      <c r="AM80" s="32">
        <f>'Wang 2022 RTK CNV'!AN80/'Wang 2022 RTK CNV'!$B80</f>
        <v>0.98050139275766024</v>
      </c>
      <c r="AN80" s="32">
        <f>'Wang 2022 RTK CNV'!AO80/'Wang 2022 RTK CNV'!$B80</f>
        <v>0.98050139275766024</v>
      </c>
      <c r="AO80" s="32">
        <f>'Wang 2022 RTK CNV'!AP80/'Wang 2022 RTK CNV'!$B80</f>
        <v>0.98050139275766024</v>
      </c>
      <c r="AP80" s="32">
        <f>'Wang 2022 RTK CNV'!AQ80/'Wang 2022 RTK CNV'!$B80</f>
        <v>0.98050139275766024</v>
      </c>
      <c r="AQ80" s="32">
        <f>'Wang 2022 RTK CNV'!AR80/'Wang 2022 RTK CNV'!$B80</f>
        <v>1.4707520891364905</v>
      </c>
      <c r="AR80" s="32">
        <f>'Wang 2022 RTK CNV'!AS80/'Wang 2022 RTK CNV'!$B80</f>
        <v>20.100278551532035</v>
      </c>
      <c r="AS80" s="32">
        <f>'Wang 2022 RTK CNV'!AT80/'Wang 2022 RTK CNV'!$B80</f>
        <v>0.98050139275766024</v>
      </c>
      <c r="AT80" s="32">
        <f>'Wang 2022 RTK CNV'!AU80/'Wang 2022 RTK CNV'!$B80</f>
        <v>0.98050139275766024</v>
      </c>
      <c r="AU80" s="32">
        <f>'Wang 2022 RTK CNV'!AV80/'Wang 2022 RTK CNV'!$B80</f>
        <v>0.98050139275766024</v>
      </c>
      <c r="AV80" s="32">
        <f>'Wang 2022 RTK CNV'!AW80/'Wang 2022 RTK CNV'!$B80</f>
        <v>0.98050139275766024</v>
      </c>
      <c r="AW80" s="32">
        <f>'Wang 2022 RTK CNV'!AX80/'Wang 2022 RTK CNV'!$B80</f>
        <v>25.493036211699167</v>
      </c>
      <c r="AX80" s="32">
        <f>'Wang 2022 RTK CNV'!AY80/'Wang 2022 RTK CNV'!$B80</f>
        <v>0.98050139275766024</v>
      </c>
      <c r="AY80" s="32">
        <f>'Wang 2022 RTK CNV'!AZ80/'Wang 2022 RTK CNV'!$B80</f>
        <v>1.9610027855153205</v>
      </c>
      <c r="AZ80" s="32">
        <f>'Wang 2022 RTK CNV'!BA80/'Wang 2022 RTK CNV'!$B80</f>
        <v>1.9610027855153205</v>
      </c>
      <c r="BA80" s="32">
        <f>'Wang 2022 RTK CNV'!BB80/'Wang 2022 RTK CNV'!$B80</f>
        <v>10.785515320334262</v>
      </c>
      <c r="BB80" s="32">
        <f>'Wang 2022 RTK CNV'!BC80/'Wang 2022 RTK CNV'!$B80</f>
        <v>0.98050139275766024</v>
      </c>
      <c r="BC80" s="32">
        <f>'Wang 2022 RTK CNV'!BD80/'Wang 2022 RTK CNV'!$B80</f>
        <v>0.98050139275766024</v>
      </c>
      <c r="BD80" s="32">
        <f>'Wang 2022 RTK CNV'!BE80/'Wang 2022 RTK CNV'!$B80</f>
        <v>0.49025069637883012</v>
      </c>
      <c r="BE80" s="32">
        <f>'Wang 2022 RTK CNV'!BF80/'Wang 2022 RTK CNV'!$B80</f>
        <v>0.98050139275766024</v>
      </c>
      <c r="BF80" s="32">
        <f>'Wang 2022 RTK CNV'!BG80/'Wang 2022 RTK CNV'!$B80</f>
        <v>0.49025069637883012</v>
      </c>
      <c r="BG80" s="32">
        <f>'Wang 2022 RTK CNV'!BH80/'Wang 2022 RTK CNV'!$B80</f>
        <v>0.98050139275766024</v>
      </c>
      <c r="BH80" s="32">
        <f>'Wang 2022 RTK CNV'!BI80/'Wang 2022 RTK CNV'!$B80</f>
        <v>0.98050139275766024</v>
      </c>
      <c r="BI80" s="32">
        <f>'Wang 2022 RTK CNV'!BJ80/'Wang 2022 RTK CNV'!$B80</f>
        <v>0.98050139275766024</v>
      </c>
      <c r="BJ80" s="32">
        <f>'Wang 2022 RTK CNV'!BK80/'Wang 2022 RTK CNV'!$B80</f>
        <v>0.49025069637883012</v>
      </c>
      <c r="BK80" s="32">
        <f>'Wang 2022 RTK CNV'!BL80/'Wang 2022 RTK CNV'!$B80</f>
        <v>0.98050139275766024</v>
      </c>
      <c r="BL80" s="32">
        <f>'Wang 2022 RTK CNV'!BM80/'Wang 2022 RTK CNV'!$B80</f>
        <v>1.4707520891364905</v>
      </c>
      <c r="BM80" s="32">
        <f>'Wang 2022 RTK CNV'!BN80/'Wang 2022 RTK CNV'!$B80</f>
        <v>0.98050139275766024</v>
      </c>
      <c r="BN80" s="32">
        <f>'Wang 2022 RTK CNV'!BO80/'Wang 2022 RTK CNV'!$B80</f>
        <v>0.98050139275766024</v>
      </c>
      <c r="BO80" s="32">
        <f>'Wang 2022 RTK CNV'!BP80/'Wang 2022 RTK CNV'!$B80</f>
        <v>0.98050139275766024</v>
      </c>
      <c r="BP80" s="32">
        <f>'Wang 2022 RTK CNV'!BQ80/'Wang 2022 RTK CNV'!$B80</f>
        <v>0.98050139275766024</v>
      </c>
      <c r="BQ80" s="32">
        <f>'Wang 2022 RTK CNV'!BR80/'Wang 2022 RTK CNV'!$B80</f>
        <v>0.98050139275766024</v>
      </c>
      <c r="BR80" s="32">
        <f>'Wang 2022 RTK CNV'!BS80/'Wang 2022 RTK CNV'!$B80</f>
        <v>0.49025069637883012</v>
      </c>
      <c r="BS80" s="32">
        <f>'Wang 2022 RTK CNV'!BT80/'Wang 2022 RTK CNV'!$B80</f>
        <v>0.49025069637883012</v>
      </c>
    </row>
    <row r="81" spans="1:71" x14ac:dyDescent="0.25">
      <c r="A81" s="31" t="s">
        <v>354</v>
      </c>
      <c r="B81" s="32">
        <f>'Wang 2022 RTK CNV'!C81/'Wang 2022 RTK CNV'!$B81</f>
        <v>0.99678456591639875</v>
      </c>
      <c r="C81" s="32">
        <f>'Wang 2022 RTK CNV'!D81/'Wang 2022 RTK CNV'!$B81</f>
        <v>0.99678456591639875</v>
      </c>
      <c r="D81" s="32">
        <f>'Wang 2022 RTK CNV'!E81/'Wang 2022 RTK CNV'!$B81</f>
        <v>0.99678456591639875</v>
      </c>
      <c r="E81" s="32">
        <f>'Wang 2022 RTK CNV'!F81/'Wang 2022 RTK CNV'!$B81</f>
        <v>0.99678456591639875</v>
      </c>
      <c r="F81" s="32">
        <f>'Wang 2022 RTK CNV'!G81/'Wang 2022 RTK CNV'!$B81</f>
        <v>0.99678456591639875</v>
      </c>
      <c r="G81" s="32">
        <f>'Wang 2022 RTK CNV'!H81/'Wang 2022 RTK CNV'!$B81</f>
        <v>0.99678456591639875</v>
      </c>
      <c r="H81" s="32">
        <f>'Wang 2022 RTK CNV'!I81/'Wang 2022 RTK CNV'!$B81</f>
        <v>0.99678456591639875</v>
      </c>
      <c r="I81" s="32">
        <f>'Wang 2022 RTK CNV'!J81/'Wang 2022 RTK CNV'!$B81</f>
        <v>0.99678456591639875</v>
      </c>
      <c r="J81" s="32">
        <f>'Wang 2022 RTK CNV'!K81/'Wang 2022 RTK CNV'!$B81</f>
        <v>0.49839228295819937</v>
      </c>
      <c r="K81" s="32">
        <f>'Wang 2022 RTK CNV'!L81/'Wang 2022 RTK CNV'!$B81</f>
        <v>0.99678456591639875</v>
      </c>
      <c r="L81" s="32">
        <f>'Wang 2022 RTK CNV'!M81/'Wang 2022 RTK CNV'!$B81</f>
        <v>0.99678456591639875</v>
      </c>
      <c r="M81" s="32">
        <f>'Wang 2022 RTK CNV'!N81/'Wang 2022 RTK CNV'!$B81</f>
        <v>0.99678456591639875</v>
      </c>
      <c r="N81" s="32">
        <f>'Wang 2022 RTK CNV'!O81/'Wang 2022 RTK CNV'!$B81</f>
        <v>0.99678456591639875</v>
      </c>
      <c r="O81" s="32">
        <f>'Wang 2022 RTK CNV'!P81/'Wang 2022 RTK CNV'!$B81</f>
        <v>0.99678456591639875</v>
      </c>
      <c r="P81" s="32">
        <f>'Wang 2022 RTK CNV'!Q81/'Wang 2022 RTK CNV'!$B81</f>
        <v>0.99678456591639875</v>
      </c>
      <c r="Q81" s="32">
        <f>'Wang 2022 RTK CNV'!R81/'Wang 2022 RTK CNV'!$B81</f>
        <v>0.99678456591639875</v>
      </c>
      <c r="R81" s="32">
        <f>'Wang 2022 RTK CNV'!S81/'Wang 2022 RTK CNV'!$B81</f>
        <v>0.49839228295819937</v>
      </c>
      <c r="S81" s="32">
        <f>'Wang 2022 RTK CNV'!T81/'Wang 2022 RTK CNV'!$B81</f>
        <v>0.99678456591639875</v>
      </c>
      <c r="T81" s="32">
        <f>'Wang 2022 RTK CNV'!U81/'Wang 2022 RTK CNV'!$B81</f>
        <v>0.99678456591639875</v>
      </c>
      <c r="U81" s="32">
        <f>'Wang 2022 RTK CNV'!V81/'Wang 2022 RTK CNV'!$B81</f>
        <v>0.49839228295819937</v>
      </c>
      <c r="V81" s="32">
        <f>'Wang 2022 RTK CNV'!W81/'Wang 2022 RTK CNV'!$B81</f>
        <v>0.99678456591639875</v>
      </c>
      <c r="W81" s="32">
        <f>'Wang 2022 RTK CNV'!X81/'Wang 2022 RTK CNV'!$B81</f>
        <v>0.99678456591639875</v>
      </c>
      <c r="X81" s="32">
        <f>'Wang 2022 RTK CNV'!Y81/'Wang 2022 RTK CNV'!$B81</f>
        <v>0.99678456591639875</v>
      </c>
      <c r="Y81" s="32">
        <f>'Wang 2022 RTK CNV'!Z81/'Wang 2022 RTK CNV'!$B81</f>
        <v>0</v>
      </c>
      <c r="Z81" s="32">
        <f>'Wang 2022 RTK CNV'!AA81/'Wang 2022 RTK CNV'!$B81</f>
        <v>0.99678456591639875</v>
      </c>
      <c r="AA81" s="32">
        <f>'Wang 2022 RTK CNV'!AB81/'Wang 2022 RTK CNV'!$B81</f>
        <v>0.99678456591639875</v>
      </c>
      <c r="AB81" s="32">
        <f>'Wang 2022 RTK CNV'!AC81/'Wang 2022 RTK CNV'!$B81</f>
        <v>0.99678456591639875</v>
      </c>
      <c r="AC81" s="32">
        <f>'Wang 2022 RTK CNV'!AD81/'Wang 2022 RTK CNV'!$B81</f>
        <v>0.49839228295819937</v>
      </c>
      <c r="AD81" s="32">
        <f>'Wang 2022 RTK CNV'!AE81/'Wang 2022 RTK CNV'!$B81</f>
        <v>1.4951768488745982</v>
      </c>
      <c r="AE81" s="32">
        <f>'Wang 2022 RTK CNV'!AF81/'Wang 2022 RTK CNV'!$B81</f>
        <v>0.99678456591639875</v>
      </c>
      <c r="AF81" s="32">
        <f>'Wang 2022 RTK CNV'!AG81/'Wang 2022 RTK CNV'!$B81</f>
        <v>0.49839228295819937</v>
      </c>
      <c r="AG81" s="32">
        <f>'Wang 2022 RTK CNV'!AH81/'Wang 2022 RTK CNV'!$B81</f>
        <v>0.99678456591639875</v>
      </c>
      <c r="AH81" s="32">
        <f>'Wang 2022 RTK CNV'!AI81/'Wang 2022 RTK CNV'!$B81</f>
        <v>0.99678456591639875</v>
      </c>
      <c r="AI81" s="32">
        <f>'Wang 2022 RTK CNV'!AJ81/'Wang 2022 RTK CNV'!$B81</f>
        <v>0.99678456591639875</v>
      </c>
      <c r="AJ81" s="32">
        <f>'Wang 2022 RTK CNV'!AK81/'Wang 2022 RTK CNV'!$B81</f>
        <v>0.99678456591639875</v>
      </c>
      <c r="AK81" s="32">
        <f>'Wang 2022 RTK CNV'!AL81/'Wang 2022 RTK CNV'!$B81</f>
        <v>0.49839228295819937</v>
      </c>
      <c r="AL81" s="32">
        <f>'Wang 2022 RTK CNV'!AM81/'Wang 2022 RTK CNV'!$B81</f>
        <v>0.99678456591639875</v>
      </c>
      <c r="AM81" s="32">
        <f>'Wang 2022 RTK CNV'!AN81/'Wang 2022 RTK CNV'!$B81</f>
        <v>0.99678456591639875</v>
      </c>
      <c r="AN81" s="32">
        <f>'Wang 2022 RTK CNV'!AO81/'Wang 2022 RTK CNV'!$B81</f>
        <v>0.99678456591639875</v>
      </c>
      <c r="AO81" s="32">
        <f>'Wang 2022 RTK CNV'!AP81/'Wang 2022 RTK CNV'!$B81</f>
        <v>0.99678456591639875</v>
      </c>
      <c r="AP81" s="32">
        <f>'Wang 2022 RTK CNV'!AQ81/'Wang 2022 RTK CNV'!$B81</f>
        <v>0.99678456591639875</v>
      </c>
      <c r="AQ81" s="32">
        <f>'Wang 2022 RTK CNV'!AR81/'Wang 2022 RTK CNV'!$B81</f>
        <v>0.99678456591639875</v>
      </c>
      <c r="AR81" s="32">
        <f>'Wang 2022 RTK CNV'!AS81/'Wang 2022 RTK CNV'!$B81</f>
        <v>23.424437299035372</v>
      </c>
      <c r="AS81" s="32">
        <f>'Wang 2022 RTK CNV'!AT81/'Wang 2022 RTK CNV'!$B81</f>
        <v>0.99678456591639875</v>
      </c>
      <c r="AT81" s="32">
        <f>'Wang 2022 RTK CNV'!AU81/'Wang 2022 RTK CNV'!$B81</f>
        <v>1.4951768488745982</v>
      </c>
      <c r="AU81" s="32">
        <f>'Wang 2022 RTK CNV'!AV81/'Wang 2022 RTK CNV'!$B81</f>
        <v>0.99678456591639875</v>
      </c>
      <c r="AV81" s="32">
        <f>'Wang 2022 RTK CNV'!AW81/'Wang 2022 RTK CNV'!$B81</f>
        <v>0.99678456591639875</v>
      </c>
      <c r="AW81" s="32">
        <f>'Wang 2022 RTK CNV'!AX81/'Wang 2022 RTK CNV'!$B81</f>
        <v>19.935691318327976</v>
      </c>
      <c r="AX81" s="32">
        <f>'Wang 2022 RTK CNV'!AY81/'Wang 2022 RTK CNV'!$B81</f>
        <v>0.99678456591639875</v>
      </c>
      <c r="AY81" s="32">
        <f>'Wang 2022 RTK CNV'!AZ81/'Wang 2022 RTK CNV'!$B81</f>
        <v>1.4951768488745982</v>
      </c>
      <c r="AZ81" s="32">
        <f>'Wang 2022 RTK CNV'!BA81/'Wang 2022 RTK CNV'!$B81</f>
        <v>1.4951768488745982</v>
      </c>
      <c r="BA81" s="32">
        <f>'Wang 2022 RTK CNV'!BB81/'Wang 2022 RTK CNV'!$B81</f>
        <v>16.44694533762058</v>
      </c>
      <c r="BB81" s="32">
        <f>'Wang 2022 RTK CNV'!BC81/'Wang 2022 RTK CNV'!$B81</f>
        <v>0.99678456591639875</v>
      </c>
      <c r="BC81" s="32">
        <f>'Wang 2022 RTK CNV'!BD81/'Wang 2022 RTK CNV'!$B81</f>
        <v>0.99678456591639875</v>
      </c>
      <c r="BD81" s="32">
        <f>'Wang 2022 RTK CNV'!BE81/'Wang 2022 RTK CNV'!$B81</f>
        <v>0.49839228295819937</v>
      </c>
      <c r="BE81" s="32">
        <f>'Wang 2022 RTK CNV'!BF81/'Wang 2022 RTK CNV'!$B81</f>
        <v>0.99678456591639875</v>
      </c>
      <c r="BF81" s="32">
        <f>'Wang 2022 RTK CNV'!BG81/'Wang 2022 RTK CNV'!$B81</f>
        <v>0.49839228295819937</v>
      </c>
      <c r="BG81" s="32">
        <f>'Wang 2022 RTK CNV'!BH81/'Wang 2022 RTK CNV'!$B81</f>
        <v>0.99678456591639875</v>
      </c>
      <c r="BH81" s="32">
        <f>'Wang 2022 RTK CNV'!BI81/'Wang 2022 RTK CNV'!$B81</f>
        <v>0.99678456591639875</v>
      </c>
      <c r="BI81" s="32">
        <f>'Wang 2022 RTK CNV'!BJ81/'Wang 2022 RTK CNV'!$B81</f>
        <v>0.99678456591639875</v>
      </c>
      <c r="BJ81" s="32">
        <f>'Wang 2022 RTK CNV'!BK81/'Wang 2022 RTK CNV'!$B81</f>
        <v>0.49839228295819937</v>
      </c>
      <c r="BK81" s="32">
        <f>'Wang 2022 RTK CNV'!BL81/'Wang 2022 RTK CNV'!$B81</f>
        <v>0.99678456591639875</v>
      </c>
      <c r="BL81" s="32">
        <f>'Wang 2022 RTK CNV'!BM81/'Wang 2022 RTK CNV'!$B81</f>
        <v>1.4951768488745982</v>
      </c>
      <c r="BM81" s="32">
        <f>'Wang 2022 RTK CNV'!BN81/'Wang 2022 RTK CNV'!$B81</f>
        <v>0.99678456591639875</v>
      </c>
      <c r="BN81" s="32">
        <f>'Wang 2022 RTK CNV'!BO81/'Wang 2022 RTK CNV'!$B81</f>
        <v>0.99678456591639875</v>
      </c>
      <c r="BO81" s="32">
        <f>'Wang 2022 RTK CNV'!BP81/'Wang 2022 RTK CNV'!$B81</f>
        <v>0.99678456591639875</v>
      </c>
      <c r="BP81" s="32">
        <f>'Wang 2022 RTK CNV'!BQ81/'Wang 2022 RTK CNV'!$B81</f>
        <v>0.99678456591639875</v>
      </c>
      <c r="BQ81" s="32">
        <f>'Wang 2022 RTK CNV'!BR81/'Wang 2022 RTK CNV'!$B81</f>
        <v>0.99678456591639875</v>
      </c>
      <c r="BR81" s="32">
        <f>'Wang 2022 RTK CNV'!BS81/'Wang 2022 RTK CNV'!$B81</f>
        <v>0.49839228295819937</v>
      </c>
      <c r="BS81" s="32">
        <f>'Wang 2022 RTK CNV'!BT81/'Wang 2022 RTK CNV'!$B81</f>
        <v>0.99678456591639875</v>
      </c>
    </row>
    <row r="82" spans="1:71" x14ac:dyDescent="0.25">
      <c r="A82" s="31" t="s">
        <v>355</v>
      </c>
      <c r="B82" s="32">
        <f>'Wang 2022 RTK CNV'!C82/'Wang 2022 RTK CNV'!$B82</f>
        <v>0.36693548387096775</v>
      </c>
      <c r="C82" s="32">
        <f>'Wang 2022 RTK CNV'!D82/'Wang 2022 RTK CNV'!$B82</f>
        <v>0.7338709677419355</v>
      </c>
      <c r="D82" s="32">
        <f>'Wang 2022 RTK CNV'!E82/'Wang 2022 RTK CNV'!$B82</f>
        <v>0.7338709677419355</v>
      </c>
      <c r="E82" s="32">
        <f>'Wang 2022 RTK CNV'!F82/'Wang 2022 RTK CNV'!$B82</f>
        <v>0.36693548387096775</v>
      </c>
      <c r="F82" s="32">
        <f>'Wang 2022 RTK CNV'!G82/'Wang 2022 RTK CNV'!$B82</f>
        <v>0.7338709677419355</v>
      </c>
      <c r="G82" s="32">
        <f>'Wang 2022 RTK CNV'!H82/'Wang 2022 RTK CNV'!$B82</f>
        <v>0.7338709677419355</v>
      </c>
      <c r="H82" s="32">
        <f>'Wang 2022 RTK CNV'!I82/'Wang 2022 RTK CNV'!$B82</f>
        <v>0.7338709677419355</v>
      </c>
      <c r="I82" s="32">
        <f>'Wang 2022 RTK CNV'!J82/'Wang 2022 RTK CNV'!$B82</f>
        <v>0.7338709677419355</v>
      </c>
      <c r="J82" s="32">
        <f>'Wang 2022 RTK CNV'!K82/'Wang 2022 RTK CNV'!$B82</f>
        <v>0.7338709677419355</v>
      </c>
      <c r="K82" s="32">
        <f>'Wang 2022 RTK CNV'!L82/'Wang 2022 RTK CNV'!$B82</f>
        <v>0.7338709677419355</v>
      </c>
      <c r="L82" s="32">
        <f>'Wang 2022 RTK CNV'!M82/'Wang 2022 RTK CNV'!$B82</f>
        <v>0.7338709677419355</v>
      </c>
      <c r="M82" s="32">
        <f>'Wang 2022 RTK CNV'!N82/'Wang 2022 RTK CNV'!$B82</f>
        <v>0.7338709677419355</v>
      </c>
      <c r="N82" s="32">
        <f>'Wang 2022 RTK CNV'!O82/'Wang 2022 RTK CNV'!$B82</f>
        <v>0.7338709677419355</v>
      </c>
      <c r="O82" s="32">
        <f>'Wang 2022 RTK CNV'!P82/'Wang 2022 RTK CNV'!$B82</f>
        <v>0.7338709677419355</v>
      </c>
      <c r="P82" s="32">
        <f>'Wang 2022 RTK CNV'!Q82/'Wang 2022 RTK CNV'!$B82</f>
        <v>0.7338709677419355</v>
      </c>
      <c r="Q82" s="32">
        <f>'Wang 2022 RTK CNV'!R82/'Wang 2022 RTK CNV'!$B82</f>
        <v>0.7338709677419355</v>
      </c>
      <c r="R82" s="32">
        <f>'Wang 2022 RTK CNV'!S82/'Wang 2022 RTK CNV'!$B82</f>
        <v>0.36693548387096775</v>
      </c>
      <c r="S82" s="32">
        <f>'Wang 2022 RTK CNV'!T82/'Wang 2022 RTK CNV'!$B82</f>
        <v>0.7338709677419355</v>
      </c>
      <c r="T82" s="32">
        <f>'Wang 2022 RTK CNV'!U82/'Wang 2022 RTK CNV'!$B82</f>
        <v>0.7338709677419355</v>
      </c>
      <c r="U82" s="32">
        <f>'Wang 2022 RTK CNV'!V82/'Wang 2022 RTK CNV'!$B82</f>
        <v>0.7338709677419355</v>
      </c>
      <c r="V82" s="32">
        <f>'Wang 2022 RTK CNV'!W82/'Wang 2022 RTK CNV'!$B82</f>
        <v>0.7338709677419355</v>
      </c>
      <c r="W82" s="32">
        <f>'Wang 2022 RTK CNV'!X82/'Wang 2022 RTK CNV'!$B82</f>
        <v>0.7338709677419355</v>
      </c>
      <c r="X82" s="32">
        <f>'Wang 2022 RTK CNV'!Y82/'Wang 2022 RTK CNV'!$B82</f>
        <v>0.7338709677419355</v>
      </c>
      <c r="Y82" s="32">
        <f>'Wang 2022 RTK CNV'!Z82/'Wang 2022 RTK CNV'!$B82</f>
        <v>0.36693548387096775</v>
      </c>
      <c r="Z82" s="32">
        <f>'Wang 2022 RTK CNV'!AA82/'Wang 2022 RTK CNV'!$B82</f>
        <v>0.7338709677419355</v>
      </c>
      <c r="AA82" s="32">
        <f>'Wang 2022 RTK CNV'!AB82/'Wang 2022 RTK CNV'!$B82</f>
        <v>0.7338709677419355</v>
      </c>
      <c r="AB82" s="32">
        <f>'Wang 2022 RTK CNV'!AC82/'Wang 2022 RTK CNV'!$B82</f>
        <v>0.7338709677419355</v>
      </c>
      <c r="AC82" s="32">
        <f>'Wang 2022 RTK CNV'!AD82/'Wang 2022 RTK CNV'!$B82</f>
        <v>0.7338709677419355</v>
      </c>
      <c r="AD82" s="32">
        <f>'Wang 2022 RTK CNV'!AE82/'Wang 2022 RTK CNV'!$B82</f>
        <v>1.1008064516129032</v>
      </c>
      <c r="AE82" s="32">
        <f>'Wang 2022 RTK CNV'!AF82/'Wang 2022 RTK CNV'!$B82</f>
        <v>0.7338709677419355</v>
      </c>
      <c r="AF82" s="32">
        <f>'Wang 2022 RTK CNV'!AG82/'Wang 2022 RTK CNV'!$B82</f>
        <v>0.36693548387096775</v>
      </c>
      <c r="AG82" s="32">
        <f>'Wang 2022 RTK CNV'!AH82/'Wang 2022 RTK CNV'!$B82</f>
        <v>0.7338709677419355</v>
      </c>
      <c r="AH82" s="32">
        <f>'Wang 2022 RTK CNV'!AI82/'Wang 2022 RTK CNV'!$B82</f>
        <v>0.7338709677419355</v>
      </c>
      <c r="AI82" s="32">
        <f>'Wang 2022 RTK CNV'!AJ82/'Wang 2022 RTK CNV'!$B82</f>
        <v>0.36693548387096775</v>
      </c>
      <c r="AJ82" s="32">
        <f>'Wang 2022 RTK CNV'!AK82/'Wang 2022 RTK CNV'!$B82</f>
        <v>0.7338709677419355</v>
      </c>
      <c r="AK82" s="32">
        <f>'Wang 2022 RTK CNV'!AL82/'Wang 2022 RTK CNV'!$B82</f>
        <v>0.36693548387096775</v>
      </c>
      <c r="AL82" s="32">
        <f>'Wang 2022 RTK CNV'!AM82/'Wang 2022 RTK CNV'!$B82</f>
        <v>0.7338709677419355</v>
      </c>
      <c r="AM82" s="32">
        <f>'Wang 2022 RTK CNV'!AN82/'Wang 2022 RTK CNV'!$B82</f>
        <v>0.7338709677419355</v>
      </c>
      <c r="AN82" s="32">
        <f>'Wang 2022 RTK CNV'!AO82/'Wang 2022 RTK CNV'!$B82</f>
        <v>0.7338709677419355</v>
      </c>
      <c r="AO82" s="32">
        <f>'Wang 2022 RTK CNV'!AP82/'Wang 2022 RTK CNV'!$B82</f>
        <v>0.7338709677419355</v>
      </c>
      <c r="AP82" s="32">
        <f>'Wang 2022 RTK CNV'!AQ82/'Wang 2022 RTK CNV'!$B82</f>
        <v>0.7338709677419355</v>
      </c>
      <c r="AQ82" s="32">
        <f>'Wang 2022 RTK CNV'!AR82/'Wang 2022 RTK CNV'!$B82</f>
        <v>1.1008064516129032</v>
      </c>
      <c r="AR82" s="32">
        <f>'Wang 2022 RTK CNV'!AS82/'Wang 2022 RTK CNV'!$B82</f>
        <v>20.548387096774192</v>
      </c>
      <c r="AS82" s="32">
        <f>'Wang 2022 RTK CNV'!AT82/'Wang 2022 RTK CNV'!$B82</f>
        <v>0.7338709677419355</v>
      </c>
      <c r="AT82" s="32">
        <f>'Wang 2022 RTK CNV'!AU82/'Wang 2022 RTK CNV'!$B82</f>
        <v>1.1008064516129032</v>
      </c>
      <c r="AU82" s="32">
        <f>'Wang 2022 RTK CNV'!AV82/'Wang 2022 RTK CNV'!$B82</f>
        <v>0.7338709677419355</v>
      </c>
      <c r="AV82" s="32">
        <f>'Wang 2022 RTK CNV'!AW82/'Wang 2022 RTK CNV'!$B82</f>
        <v>0.7338709677419355</v>
      </c>
      <c r="AW82" s="32">
        <f>'Wang 2022 RTK CNV'!AX82/'Wang 2022 RTK CNV'!$B82</f>
        <v>24.217741935483872</v>
      </c>
      <c r="AX82" s="32">
        <f>'Wang 2022 RTK CNV'!AY82/'Wang 2022 RTK CNV'!$B82</f>
        <v>0.7338709677419355</v>
      </c>
      <c r="AY82" s="32">
        <f>'Wang 2022 RTK CNV'!AZ82/'Wang 2022 RTK CNV'!$B82</f>
        <v>1.467741935483871</v>
      </c>
      <c r="AZ82" s="32">
        <f>'Wang 2022 RTK CNV'!BA82/'Wang 2022 RTK CNV'!$B82</f>
        <v>1.467741935483871</v>
      </c>
      <c r="BA82" s="32">
        <f>'Wang 2022 RTK CNV'!BB82/'Wang 2022 RTK CNV'!$B82</f>
        <v>18.713709677419356</v>
      </c>
      <c r="BB82" s="32">
        <f>'Wang 2022 RTK CNV'!BC82/'Wang 2022 RTK CNV'!$B82</f>
        <v>0.7338709677419355</v>
      </c>
      <c r="BC82" s="32">
        <f>'Wang 2022 RTK CNV'!BD82/'Wang 2022 RTK CNV'!$B82</f>
        <v>1.1008064516129032</v>
      </c>
      <c r="BD82" s="32">
        <f>'Wang 2022 RTK CNV'!BE82/'Wang 2022 RTK CNV'!$B82</f>
        <v>0.36693548387096775</v>
      </c>
      <c r="BE82" s="32">
        <f>'Wang 2022 RTK CNV'!BF82/'Wang 2022 RTK CNV'!$B82</f>
        <v>0.7338709677419355</v>
      </c>
      <c r="BF82" s="32">
        <f>'Wang 2022 RTK CNV'!BG82/'Wang 2022 RTK CNV'!$B82</f>
        <v>0.36693548387096775</v>
      </c>
      <c r="BG82" s="32">
        <f>'Wang 2022 RTK CNV'!BH82/'Wang 2022 RTK CNV'!$B82</f>
        <v>1.1008064516129032</v>
      </c>
      <c r="BH82" s="32">
        <f>'Wang 2022 RTK CNV'!BI82/'Wang 2022 RTK CNV'!$B82</f>
        <v>0.7338709677419355</v>
      </c>
      <c r="BI82" s="32">
        <f>'Wang 2022 RTK CNV'!BJ82/'Wang 2022 RTK CNV'!$B82</f>
        <v>0.7338709677419355</v>
      </c>
      <c r="BJ82" s="32">
        <f>'Wang 2022 RTK CNV'!BK82/'Wang 2022 RTK CNV'!$B82</f>
        <v>0.36693548387096775</v>
      </c>
      <c r="BK82" s="32">
        <f>'Wang 2022 RTK CNV'!BL82/'Wang 2022 RTK CNV'!$B82</f>
        <v>0.7338709677419355</v>
      </c>
      <c r="BL82" s="32">
        <f>'Wang 2022 RTK CNV'!BM82/'Wang 2022 RTK CNV'!$B82</f>
        <v>1.1008064516129032</v>
      </c>
      <c r="BM82" s="32">
        <f>'Wang 2022 RTK CNV'!BN82/'Wang 2022 RTK CNV'!$B82</f>
        <v>0.7338709677419355</v>
      </c>
      <c r="BN82" s="32">
        <f>'Wang 2022 RTK CNV'!BO82/'Wang 2022 RTK CNV'!$B82</f>
        <v>0.7338709677419355</v>
      </c>
      <c r="BO82" s="32">
        <f>'Wang 2022 RTK CNV'!BP82/'Wang 2022 RTK CNV'!$B82</f>
        <v>0.7338709677419355</v>
      </c>
      <c r="BP82" s="32">
        <f>'Wang 2022 RTK CNV'!BQ82/'Wang 2022 RTK CNV'!$B82</f>
        <v>0.7338709677419355</v>
      </c>
      <c r="BQ82" s="32">
        <f>'Wang 2022 RTK CNV'!BR82/'Wang 2022 RTK CNV'!$B82</f>
        <v>0.7338709677419355</v>
      </c>
      <c r="BR82" s="32">
        <f>'Wang 2022 RTK CNV'!BS82/'Wang 2022 RTK CNV'!$B82</f>
        <v>0.36693548387096775</v>
      </c>
      <c r="BS82" s="32">
        <f>'Wang 2022 RTK CNV'!BT82/'Wang 2022 RTK CNV'!$B82</f>
        <v>0.36693548387096775</v>
      </c>
    </row>
    <row r="83" spans="1:71" x14ac:dyDescent="0.25">
      <c r="A83" s="31" t="s">
        <v>356</v>
      </c>
      <c r="B83" s="32">
        <f>'Wang 2022 RTK CNV'!C83/'Wang 2022 RTK CNV'!$B83</f>
        <v>1.1372549019607845</v>
      </c>
      <c r="C83" s="32">
        <f>'Wang 2022 RTK CNV'!D83/'Wang 2022 RTK CNV'!$B83</f>
        <v>1.5163398692810459</v>
      </c>
      <c r="D83" s="32">
        <f>'Wang 2022 RTK CNV'!E83/'Wang 2022 RTK CNV'!$B83</f>
        <v>1.1372549019607845</v>
      </c>
      <c r="E83" s="32">
        <f>'Wang 2022 RTK CNV'!F83/'Wang 2022 RTK CNV'!$B83</f>
        <v>1.1372549019607845</v>
      </c>
      <c r="F83" s="32">
        <f>'Wang 2022 RTK CNV'!G83/'Wang 2022 RTK CNV'!$B83</f>
        <v>1.5163398692810459</v>
      </c>
      <c r="G83" s="32">
        <f>'Wang 2022 RTK CNV'!H83/'Wang 2022 RTK CNV'!$B83</f>
        <v>1.1372549019607845</v>
      </c>
      <c r="H83" s="32">
        <f>'Wang 2022 RTK CNV'!I83/'Wang 2022 RTK CNV'!$B83</f>
        <v>1.5163398692810459</v>
      </c>
      <c r="I83" s="32">
        <f>'Wang 2022 RTK CNV'!J83/'Wang 2022 RTK CNV'!$B83</f>
        <v>1.8954248366013073</v>
      </c>
      <c r="J83" s="32">
        <f>'Wang 2022 RTK CNV'!K83/'Wang 2022 RTK CNV'!$B83</f>
        <v>0.75816993464052296</v>
      </c>
      <c r="K83" s="32">
        <f>'Wang 2022 RTK CNV'!L83/'Wang 2022 RTK CNV'!$B83</f>
        <v>1.1372549019607845</v>
      </c>
      <c r="L83" s="32">
        <f>'Wang 2022 RTK CNV'!M83/'Wang 2022 RTK CNV'!$B83</f>
        <v>1.5163398692810459</v>
      </c>
      <c r="M83" s="32">
        <f>'Wang 2022 RTK CNV'!N83/'Wang 2022 RTK CNV'!$B83</f>
        <v>1.1372549019607845</v>
      </c>
      <c r="N83" s="32">
        <f>'Wang 2022 RTK CNV'!O83/'Wang 2022 RTK CNV'!$B83</f>
        <v>1.8954248366013073</v>
      </c>
      <c r="O83" s="32">
        <f>'Wang 2022 RTK CNV'!P83/'Wang 2022 RTK CNV'!$B83</f>
        <v>1.1372549019607845</v>
      </c>
      <c r="P83" s="32">
        <f>'Wang 2022 RTK CNV'!Q83/'Wang 2022 RTK CNV'!$B83</f>
        <v>1.1372549019607845</v>
      </c>
      <c r="Q83" s="32">
        <f>'Wang 2022 RTK CNV'!R83/'Wang 2022 RTK CNV'!$B83</f>
        <v>1.1372549019607845</v>
      </c>
      <c r="R83" s="32">
        <f>'Wang 2022 RTK CNV'!S83/'Wang 2022 RTK CNV'!$B83</f>
        <v>1.1372549019607845</v>
      </c>
      <c r="S83" s="32">
        <f>'Wang 2022 RTK CNV'!T83/'Wang 2022 RTK CNV'!$B83</f>
        <v>1.1372549019607845</v>
      </c>
      <c r="T83" s="32">
        <f>'Wang 2022 RTK CNV'!U83/'Wang 2022 RTK CNV'!$B83</f>
        <v>0.75816993464052296</v>
      </c>
      <c r="U83" s="32">
        <f>'Wang 2022 RTK CNV'!V83/'Wang 2022 RTK CNV'!$B83</f>
        <v>0.37908496732026148</v>
      </c>
      <c r="V83" s="32">
        <f>'Wang 2022 RTK CNV'!W83/'Wang 2022 RTK CNV'!$B83</f>
        <v>1.1372549019607845</v>
      </c>
      <c r="W83" s="32">
        <f>'Wang 2022 RTK CNV'!X83/'Wang 2022 RTK CNV'!$B83</f>
        <v>1.1372549019607845</v>
      </c>
      <c r="X83" s="32">
        <f>'Wang 2022 RTK CNV'!Y83/'Wang 2022 RTK CNV'!$B83</f>
        <v>1.1372549019607845</v>
      </c>
      <c r="Y83" s="32">
        <f>'Wang 2022 RTK CNV'!Z83/'Wang 2022 RTK CNV'!$B83</f>
        <v>0.75816993464052296</v>
      </c>
      <c r="Z83" s="32">
        <f>'Wang 2022 RTK CNV'!AA83/'Wang 2022 RTK CNV'!$B83</f>
        <v>1.5163398692810459</v>
      </c>
      <c r="AA83" s="32">
        <f>'Wang 2022 RTK CNV'!AB83/'Wang 2022 RTK CNV'!$B83</f>
        <v>0.75816993464052296</v>
      </c>
      <c r="AB83" s="32">
        <f>'Wang 2022 RTK CNV'!AC83/'Wang 2022 RTK CNV'!$B83</f>
        <v>1.1372549019607845</v>
      </c>
      <c r="AC83" s="32">
        <f>'Wang 2022 RTK CNV'!AD83/'Wang 2022 RTK CNV'!$B83</f>
        <v>0.75816993464052296</v>
      </c>
      <c r="AD83" s="32">
        <f>'Wang 2022 RTK CNV'!AE83/'Wang 2022 RTK CNV'!$B83</f>
        <v>1.1372549019607845</v>
      </c>
      <c r="AE83" s="32">
        <f>'Wang 2022 RTK CNV'!AF83/'Wang 2022 RTK CNV'!$B83</f>
        <v>1.1372549019607845</v>
      </c>
      <c r="AF83" s="32">
        <f>'Wang 2022 RTK CNV'!AG83/'Wang 2022 RTK CNV'!$B83</f>
        <v>2.274509803921569</v>
      </c>
      <c r="AG83" s="32">
        <f>'Wang 2022 RTK CNV'!AH83/'Wang 2022 RTK CNV'!$B83</f>
        <v>1.1372549019607845</v>
      </c>
      <c r="AH83" s="32">
        <f>'Wang 2022 RTK CNV'!AI83/'Wang 2022 RTK CNV'!$B83</f>
        <v>1.5163398692810459</v>
      </c>
      <c r="AI83" s="32">
        <f>'Wang 2022 RTK CNV'!AJ83/'Wang 2022 RTK CNV'!$B83</f>
        <v>0.75816993464052296</v>
      </c>
      <c r="AJ83" s="32">
        <f>'Wang 2022 RTK CNV'!AK83/'Wang 2022 RTK CNV'!$B83</f>
        <v>1.1372549019607845</v>
      </c>
      <c r="AK83" s="32">
        <f>'Wang 2022 RTK CNV'!AL83/'Wang 2022 RTK CNV'!$B83</f>
        <v>1.1372549019607845</v>
      </c>
      <c r="AL83" s="32">
        <f>'Wang 2022 RTK CNV'!AM83/'Wang 2022 RTK CNV'!$B83</f>
        <v>1.8954248366013073</v>
      </c>
      <c r="AM83" s="32">
        <f>'Wang 2022 RTK CNV'!AN83/'Wang 2022 RTK CNV'!$B83</f>
        <v>1.1372549019607845</v>
      </c>
      <c r="AN83" s="32">
        <f>'Wang 2022 RTK CNV'!AO83/'Wang 2022 RTK CNV'!$B83</f>
        <v>0.75816993464052296</v>
      </c>
      <c r="AO83" s="32">
        <f>'Wang 2022 RTK CNV'!AP83/'Wang 2022 RTK CNV'!$B83</f>
        <v>1.1372549019607845</v>
      </c>
      <c r="AP83" s="32">
        <f>'Wang 2022 RTK CNV'!AQ83/'Wang 2022 RTK CNV'!$B83</f>
        <v>4.549019607843138</v>
      </c>
      <c r="AQ83" s="32">
        <f>'Wang 2022 RTK CNV'!AR83/'Wang 2022 RTK CNV'!$B83</f>
        <v>1.1372549019607845</v>
      </c>
      <c r="AR83" s="32">
        <f>'Wang 2022 RTK CNV'!AS83/'Wang 2022 RTK CNV'!$B83</f>
        <v>1.1372549019607845</v>
      </c>
      <c r="AS83" s="32">
        <f>'Wang 2022 RTK CNV'!AT83/'Wang 2022 RTK CNV'!$B83</f>
        <v>0.75816993464052296</v>
      </c>
      <c r="AT83" s="32">
        <f>'Wang 2022 RTK CNV'!AU83/'Wang 2022 RTK CNV'!$B83</f>
        <v>1.1372549019607845</v>
      </c>
      <c r="AU83" s="32">
        <f>'Wang 2022 RTK CNV'!AV83/'Wang 2022 RTK CNV'!$B83</f>
        <v>1.1372549019607845</v>
      </c>
      <c r="AV83" s="32">
        <f>'Wang 2022 RTK CNV'!AW83/'Wang 2022 RTK CNV'!$B83</f>
        <v>1.1372549019607845</v>
      </c>
      <c r="AW83" s="32">
        <f>'Wang 2022 RTK CNV'!AX83/'Wang 2022 RTK CNV'!$B83</f>
        <v>1.1372549019607845</v>
      </c>
      <c r="AX83" s="32">
        <f>'Wang 2022 RTK CNV'!AY83/'Wang 2022 RTK CNV'!$B83</f>
        <v>1.5163398692810459</v>
      </c>
      <c r="AY83" s="32">
        <f>'Wang 2022 RTK CNV'!AZ83/'Wang 2022 RTK CNV'!$B83</f>
        <v>1.1372549019607845</v>
      </c>
      <c r="AZ83" s="32">
        <f>'Wang 2022 RTK CNV'!BA83/'Wang 2022 RTK CNV'!$B83</f>
        <v>1.1372549019607845</v>
      </c>
      <c r="BA83" s="32">
        <f>'Wang 2022 RTK CNV'!BB83/'Wang 2022 RTK CNV'!$B83</f>
        <v>1.1372549019607845</v>
      </c>
      <c r="BB83" s="32">
        <f>'Wang 2022 RTK CNV'!BC83/'Wang 2022 RTK CNV'!$B83</f>
        <v>1.5163398692810459</v>
      </c>
      <c r="BC83" s="32">
        <f>'Wang 2022 RTK CNV'!BD83/'Wang 2022 RTK CNV'!$B83</f>
        <v>1.1372549019607845</v>
      </c>
      <c r="BD83" s="32">
        <f>'Wang 2022 RTK CNV'!BE83/'Wang 2022 RTK CNV'!$B83</f>
        <v>1.1372549019607845</v>
      </c>
      <c r="BE83" s="32">
        <f>'Wang 2022 RTK CNV'!BF83/'Wang 2022 RTK CNV'!$B83</f>
        <v>1.5163398692810459</v>
      </c>
      <c r="BF83" s="32">
        <f>'Wang 2022 RTK CNV'!BG83/'Wang 2022 RTK CNV'!$B83</f>
        <v>0.75816993464052296</v>
      </c>
      <c r="BG83" s="32">
        <f>'Wang 2022 RTK CNV'!BH83/'Wang 2022 RTK CNV'!$B83</f>
        <v>1.8954248366013073</v>
      </c>
      <c r="BH83" s="32">
        <f>'Wang 2022 RTK CNV'!BI83/'Wang 2022 RTK CNV'!$B83</f>
        <v>1.1372549019607845</v>
      </c>
      <c r="BI83" s="32">
        <f>'Wang 2022 RTK CNV'!BJ83/'Wang 2022 RTK CNV'!$B83</f>
        <v>1.5163398692810459</v>
      </c>
      <c r="BJ83" s="32">
        <f>'Wang 2022 RTK CNV'!BK83/'Wang 2022 RTK CNV'!$B83</f>
        <v>1.1372549019607845</v>
      </c>
      <c r="BK83" s="32">
        <f>'Wang 2022 RTK CNV'!BL83/'Wang 2022 RTK CNV'!$B83</f>
        <v>1.1372549019607845</v>
      </c>
      <c r="BL83" s="32">
        <f>'Wang 2022 RTK CNV'!BM83/'Wang 2022 RTK CNV'!$B83</f>
        <v>1.1372549019607845</v>
      </c>
      <c r="BM83" s="32">
        <f>'Wang 2022 RTK CNV'!BN83/'Wang 2022 RTK CNV'!$B83</f>
        <v>1.1372549019607845</v>
      </c>
      <c r="BN83" s="32">
        <f>'Wang 2022 RTK CNV'!BO83/'Wang 2022 RTK CNV'!$B83</f>
        <v>1.1372549019607845</v>
      </c>
      <c r="BO83" s="32">
        <f>'Wang 2022 RTK CNV'!BP83/'Wang 2022 RTK CNV'!$B83</f>
        <v>1.8954248366013073</v>
      </c>
      <c r="BP83" s="32">
        <f>'Wang 2022 RTK CNV'!BQ83/'Wang 2022 RTK CNV'!$B83</f>
        <v>1.1372549019607845</v>
      </c>
      <c r="BQ83" s="32">
        <f>'Wang 2022 RTK CNV'!BR83/'Wang 2022 RTK CNV'!$B83</f>
        <v>1.1372549019607845</v>
      </c>
      <c r="BR83" s="32">
        <f>'Wang 2022 RTK CNV'!BS83/'Wang 2022 RTK CNV'!$B83</f>
        <v>2.274509803921569</v>
      </c>
      <c r="BS83" s="32">
        <f>'Wang 2022 RTK CNV'!BT83/'Wang 2022 RTK CNV'!$B83</f>
        <v>0.75816993464052296</v>
      </c>
    </row>
    <row r="84" spans="1:71" x14ac:dyDescent="0.25">
      <c r="A84" s="31" t="s">
        <v>357</v>
      </c>
      <c r="B84" s="32">
        <f>'Wang 2022 RTK CNV'!C84/'Wang 2022 RTK CNV'!$B84</f>
        <v>0.8875739644970414</v>
      </c>
      <c r="C84" s="32">
        <f>'Wang 2022 RTK CNV'!D84/'Wang 2022 RTK CNV'!$B84</f>
        <v>1.1834319526627219</v>
      </c>
      <c r="D84" s="32">
        <f>'Wang 2022 RTK CNV'!E84/'Wang 2022 RTK CNV'!$B84</f>
        <v>0.8875739644970414</v>
      </c>
      <c r="E84" s="32">
        <f>'Wang 2022 RTK CNV'!F84/'Wang 2022 RTK CNV'!$B84</f>
        <v>0.8875739644970414</v>
      </c>
      <c r="F84" s="32">
        <f>'Wang 2022 RTK CNV'!G84/'Wang 2022 RTK CNV'!$B84</f>
        <v>1.1834319526627219</v>
      </c>
      <c r="G84" s="32">
        <f>'Wang 2022 RTK CNV'!H84/'Wang 2022 RTK CNV'!$B84</f>
        <v>0.8875739644970414</v>
      </c>
      <c r="H84" s="32">
        <f>'Wang 2022 RTK CNV'!I84/'Wang 2022 RTK CNV'!$B84</f>
        <v>1.1834319526627219</v>
      </c>
      <c r="I84" s="32">
        <f>'Wang 2022 RTK CNV'!J84/'Wang 2022 RTK CNV'!$B84</f>
        <v>1.4792899408284024</v>
      </c>
      <c r="J84" s="32">
        <f>'Wang 2022 RTK CNV'!K84/'Wang 2022 RTK CNV'!$B84</f>
        <v>0.59171597633136097</v>
      </c>
      <c r="K84" s="32">
        <f>'Wang 2022 RTK CNV'!L84/'Wang 2022 RTK CNV'!$B84</f>
        <v>0.8875739644970414</v>
      </c>
      <c r="L84" s="32">
        <f>'Wang 2022 RTK CNV'!M84/'Wang 2022 RTK CNV'!$B84</f>
        <v>1.4792899408284024</v>
      </c>
      <c r="M84" s="32">
        <f>'Wang 2022 RTK CNV'!N84/'Wang 2022 RTK CNV'!$B84</f>
        <v>0.8875739644970414</v>
      </c>
      <c r="N84" s="32">
        <f>'Wang 2022 RTK CNV'!O84/'Wang 2022 RTK CNV'!$B84</f>
        <v>1.4792899408284024</v>
      </c>
      <c r="O84" s="32">
        <f>'Wang 2022 RTK CNV'!P84/'Wang 2022 RTK CNV'!$B84</f>
        <v>0.8875739644970414</v>
      </c>
      <c r="P84" s="32">
        <f>'Wang 2022 RTK CNV'!Q84/'Wang 2022 RTK CNV'!$B84</f>
        <v>0.8875739644970414</v>
      </c>
      <c r="Q84" s="32">
        <f>'Wang 2022 RTK CNV'!R84/'Wang 2022 RTK CNV'!$B84</f>
        <v>0.8875739644970414</v>
      </c>
      <c r="R84" s="32">
        <f>'Wang 2022 RTK CNV'!S84/'Wang 2022 RTK CNV'!$B84</f>
        <v>0.8875739644970414</v>
      </c>
      <c r="S84" s="32">
        <f>'Wang 2022 RTK CNV'!T84/'Wang 2022 RTK CNV'!$B84</f>
        <v>0.8875739644970414</v>
      </c>
      <c r="T84" s="32">
        <f>'Wang 2022 RTK CNV'!U84/'Wang 2022 RTK CNV'!$B84</f>
        <v>0.59171597633136097</v>
      </c>
      <c r="U84" s="32">
        <f>'Wang 2022 RTK CNV'!V84/'Wang 2022 RTK CNV'!$B84</f>
        <v>0.59171597633136097</v>
      </c>
      <c r="V84" s="32">
        <f>'Wang 2022 RTK CNV'!W84/'Wang 2022 RTK CNV'!$B84</f>
        <v>0.59171597633136097</v>
      </c>
      <c r="W84" s="32">
        <f>'Wang 2022 RTK CNV'!X84/'Wang 2022 RTK CNV'!$B84</f>
        <v>0.8875739644970414</v>
      </c>
      <c r="X84" s="32">
        <f>'Wang 2022 RTK CNV'!Y84/'Wang 2022 RTK CNV'!$B84</f>
        <v>0.8875739644970414</v>
      </c>
      <c r="Y84" s="32">
        <f>'Wang 2022 RTK CNV'!Z84/'Wang 2022 RTK CNV'!$B84</f>
        <v>0.59171597633136097</v>
      </c>
      <c r="Z84" s="32">
        <f>'Wang 2022 RTK CNV'!AA84/'Wang 2022 RTK CNV'!$B84</f>
        <v>1.1834319526627219</v>
      </c>
      <c r="AA84" s="32">
        <f>'Wang 2022 RTK CNV'!AB84/'Wang 2022 RTK CNV'!$B84</f>
        <v>0.59171597633136097</v>
      </c>
      <c r="AB84" s="32">
        <f>'Wang 2022 RTK CNV'!AC84/'Wang 2022 RTK CNV'!$B84</f>
        <v>0.59171597633136097</v>
      </c>
      <c r="AC84" s="32">
        <f>'Wang 2022 RTK CNV'!AD84/'Wang 2022 RTK CNV'!$B84</f>
        <v>0.59171597633136097</v>
      </c>
      <c r="AD84" s="32">
        <f>'Wang 2022 RTK CNV'!AE84/'Wang 2022 RTK CNV'!$B84</f>
        <v>0.8875739644970414</v>
      </c>
      <c r="AE84" s="32">
        <f>'Wang 2022 RTK CNV'!AF84/'Wang 2022 RTK CNV'!$B84</f>
        <v>0.8875739644970414</v>
      </c>
      <c r="AF84" s="32">
        <f>'Wang 2022 RTK CNV'!AG84/'Wang 2022 RTK CNV'!$B84</f>
        <v>2.0710059171597632</v>
      </c>
      <c r="AG84" s="32">
        <f>'Wang 2022 RTK CNV'!AH84/'Wang 2022 RTK CNV'!$B84</f>
        <v>0.8875739644970414</v>
      </c>
      <c r="AH84" s="32">
        <f>'Wang 2022 RTK CNV'!AI84/'Wang 2022 RTK CNV'!$B84</f>
        <v>1.1834319526627219</v>
      </c>
      <c r="AI84" s="32">
        <f>'Wang 2022 RTK CNV'!AJ84/'Wang 2022 RTK CNV'!$B84</f>
        <v>0.59171597633136097</v>
      </c>
      <c r="AJ84" s="32">
        <f>'Wang 2022 RTK CNV'!AK84/'Wang 2022 RTK CNV'!$B84</f>
        <v>0.8875739644970414</v>
      </c>
      <c r="AK84" s="32">
        <f>'Wang 2022 RTK CNV'!AL84/'Wang 2022 RTK CNV'!$B84</f>
        <v>0.8875739644970414</v>
      </c>
      <c r="AL84" s="32">
        <f>'Wang 2022 RTK CNV'!AM84/'Wang 2022 RTK CNV'!$B84</f>
        <v>1.4792899408284024</v>
      </c>
      <c r="AM84" s="32">
        <f>'Wang 2022 RTK CNV'!AN84/'Wang 2022 RTK CNV'!$B84</f>
        <v>0.8875739644970414</v>
      </c>
      <c r="AN84" s="32">
        <f>'Wang 2022 RTK CNV'!AO84/'Wang 2022 RTK CNV'!$B84</f>
        <v>0.59171597633136097</v>
      </c>
      <c r="AO84" s="32">
        <f>'Wang 2022 RTK CNV'!AP84/'Wang 2022 RTK CNV'!$B84</f>
        <v>0.59171597633136097</v>
      </c>
      <c r="AP84" s="32">
        <f>'Wang 2022 RTK CNV'!AQ84/'Wang 2022 RTK CNV'!$B84</f>
        <v>3.5502958579881656</v>
      </c>
      <c r="AQ84" s="32">
        <f>'Wang 2022 RTK CNV'!AR84/'Wang 2022 RTK CNV'!$B84</f>
        <v>0.8875739644970414</v>
      </c>
      <c r="AR84" s="32">
        <f>'Wang 2022 RTK CNV'!AS84/'Wang 2022 RTK CNV'!$B84</f>
        <v>1.1834319526627219</v>
      </c>
      <c r="AS84" s="32">
        <f>'Wang 2022 RTK CNV'!AT84/'Wang 2022 RTK CNV'!$B84</f>
        <v>0.59171597633136097</v>
      </c>
      <c r="AT84" s="32">
        <f>'Wang 2022 RTK CNV'!AU84/'Wang 2022 RTK CNV'!$B84</f>
        <v>0.8875739644970414</v>
      </c>
      <c r="AU84" s="32">
        <f>'Wang 2022 RTK CNV'!AV84/'Wang 2022 RTK CNV'!$B84</f>
        <v>0.8875739644970414</v>
      </c>
      <c r="AV84" s="32">
        <f>'Wang 2022 RTK CNV'!AW84/'Wang 2022 RTK CNV'!$B84</f>
        <v>0.8875739644970414</v>
      </c>
      <c r="AW84" s="32">
        <f>'Wang 2022 RTK CNV'!AX84/'Wang 2022 RTK CNV'!$B84</f>
        <v>1.1834319526627219</v>
      </c>
      <c r="AX84" s="32">
        <f>'Wang 2022 RTK CNV'!AY84/'Wang 2022 RTK CNV'!$B84</f>
        <v>1.1834319526627219</v>
      </c>
      <c r="AY84" s="32">
        <f>'Wang 2022 RTK CNV'!AZ84/'Wang 2022 RTK CNV'!$B84</f>
        <v>1.1834319526627219</v>
      </c>
      <c r="AZ84" s="32">
        <f>'Wang 2022 RTK CNV'!BA84/'Wang 2022 RTK CNV'!$B84</f>
        <v>1.1834319526627219</v>
      </c>
      <c r="BA84" s="32">
        <f>'Wang 2022 RTK CNV'!BB84/'Wang 2022 RTK CNV'!$B84</f>
        <v>1.1834319526627219</v>
      </c>
      <c r="BB84" s="32">
        <f>'Wang 2022 RTK CNV'!BC84/'Wang 2022 RTK CNV'!$B84</f>
        <v>1.1834319526627219</v>
      </c>
      <c r="BC84" s="32">
        <f>'Wang 2022 RTK CNV'!BD84/'Wang 2022 RTK CNV'!$B84</f>
        <v>1.1834319526627219</v>
      </c>
      <c r="BD84" s="32">
        <f>'Wang 2022 RTK CNV'!BE84/'Wang 2022 RTK CNV'!$B84</f>
        <v>1.1834319526627219</v>
      </c>
      <c r="BE84" s="32">
        <f>'Wang 2022 RTK CNV'!BF84/'Wang 2022 RTK CNV'!$B84</f>
        <v>1.1834319526627219</v>
      </c>
      <c r="BF84" s="32">
        <f>'Wang 2022 RTK CNV'!BG84/'Wang 2022 RTK CNV'!$B84</f>
        <v>0.59171597633136097</v>
      </c>
      <c r="BG84" s="32">
        <f>'Wang 2022 RTK CNV'!BH84/'Wang 2022 RTK CNV'!$B84</f>
        <v>1.4792899408284024</v>
      </c>
      <c r="BH84" s="32">
        <f>'Wang 2022 RTK CNV'!BI84/'Wang 2022 RTK CNV'!$B84</f>
        <v>0.8875739644970414</v>
      </c>
      <c r="BI84" s="32">
        <f>'Wang 2022 RTK CNV'!BJ84/'Wang 2022 RTK CNV'!$B84</f>
        <v>1.1834319526627219</v>
      </c>
      <c r="BJ84" s="32">
        <f>'Wang 2022 RTK CNV'!BK84/'Wang 2022 RTK CNV'!$B84</f>
        <v>1.1834319526627219</v>
      </c>
      <c r="BK84" s="32">
        <f>'Wang 2022 RTK CNV'!BL84/'Wang 2022 RTK CNV'!$B84</f>
        <v>1.1834319526627219</v>
      </c>
      <c r="BL84" s="32">
        <f>'Wang 2022 RTK CNV'!BM84/'Wang 2022 RTK CNV'!$B84</f>
        <v>0.8875739644970414</v>
      </c>
      <c r="BM84" s="32">
        <f>'Wang 2022 RTK CNV'!BN84/'Wang 2022 RTK CNV'!$B84</f>
        <v>0.8875739644970414</v>
      </c>
      <c r="BN84" s="32">
        <f>'Wang 2022 RTK CNV'!BO84/'Wang 2022 RTK CNV'!$B84</f>
        <v>0.8875739644970414</v>
      </c>
      <c r="BO84" s="32">
        <f>'Wang 2022 RTK CNV'!BP84/'Wang 2022 RTK CNV'!$B84</f>
        <v>1.7751479289940828</v>
      </c>
      <c r="BP84" s="32">
        <f>'Wang 2022 RTK CNV'!BQ84/'Wang 2022 RTK CNV'!$B84</f>
        <v>0.8875739644970414</v>
      </c>
      <c r="BQ84" s="32">
        <f>'Wang 2022 RTK CNV'!BR84/'Wang 2022 RTK CNV'!$B84</f>
        <v>0.8875739644970414</v>
      </c>
      <c r="BR84" s="32">
        <f>'Wang 2022 RTK CNV'!BS84/'Wang 2022 RTK CNV'!$B84</f>
        <v>2.0710059171597632</v>
      </c>
      <c r="BS84" s="32">
        <f>'Wang 2022 RTK CNV'!BT84/'Wang 2022 RTK CNV'!$B84</f>
        <v>0.59171597633136097</v>
      </c>
    </row>
    <row r="85" spans="1:71" x14ac:dyDescent="0.25">
      <c r="A85" s="31" t="s">
        <v>358</v>
      </c>
      <c r="B85" s="32">
        <f>'Wang 2022 RTK CNV'!C85/'Wang 2022 RTK CNV'!$B85</f>
        <v>0.52242744063324542</v>
      </c>
      <c r="C85" s="32">
        <f>'Wang 2022 RTK CNV'!D85/'Wang 2022 RTK CNV'!$B85</f>
        <v>0.78364116094986802</v>
      </c>
      <c r="D85" s="32">
        <f>'Wang 2022 RTK CNV'!E85/'Wang 2022 RTK CNV'!$B85</f>
        <v>2.3509234828496042</v>
      </c>
      <c r="E85" s="32">
        <f>'Wang 2022 RTK CNV'!F85/'Wang 2022 RTK CNV'!$B85</f>
        <v>0.52242744063324542</v>
      </c>
      <c r="F85" s="32">
        <f>'Wang 2022 RTK CNV'!G85/'Wang 2022 RTK CNV'!$B85</f>
        <v>0.78364116094986802</v>
      </c>
      <c r="G85" s="32">
        <f>'Wang 2022 RTK CNV'!H85/'Wang 2022 RTK CNV'!$B85</f>
        <v>0.52242744063324542</v>
      </c>
      <c r="H85" s="32">
        <f>'Wang 2022 RTK CNV'!I85/'Wang 2022 RTK CNV'!$B85</f>
        <v>0.78364116094986802</v>
      </c>
      <c r="I85" s="32">
        <f>'Wang 2022 RTK CNV'!J85/'Wang 2022 RTK CNV'!$B85</f>
        <v>1.567282321899736</v>
      </c>
      <c r="J85" s="32">
        <f>'Wang 2022 RTK CNV'!K85/'Wang 2022 RTK CNV'!$B85</f>
        <v>1.0448548812664908</v>
      </c>
      <c r="K85" s="32">
        <f>'Wang 2022 RTK CNV'!L85/'Wang 2022 RTK CNV'!$B85</f>
        <v>1.0448548812664908</v>
      </c>
      <c r="L85" s="32">
        <f>'Wang 2022 RTK CNV'!M85/'Wang 2022 RTK CNV'!$B85</f>
        <v>1.567282321899736</v>
      </c>
      <c r="M85" s="32">
        <f>'Wang 2022 RTK CNV'!N85/'Wang 2022 RTK CNV'!$B85</f>
        <v>0.52242744063324542</v>
      </c>
      <c r="N85" s="32">
        <f>'Wang 2022 RTK CNV'!O85/'Wang 2022 RTK CNV'!$B85</f>
        <v>1.567282321899736</v>
      </c>
      <c r="O85" s="32">
        <f>'Wang 2022 RTK CNV'!P85/'Wang 2022 RTK CNV'!$B85</f>
        <v>1.0448548812664908</v>
      </c>
      <c r="P85" s="32">
        <f>'Wang 2022 RTK CNV'!Q85/'Wang 2022 RTK CNV'!$B85</f>
        <v>0.52242744063324542</v>
      </c>
      <c r="Q85" s="32">
        <f>'Wang 2022 RTK CNV'!R85/'Wang 2022 RTK CNV'!$B85</f>
        <v>1.0448548812664908</v>
      </c>
      <c r="R85" s="32">
        <f>'Wang 2022 RTK CNV'!S85/'Wang 2022 RTK CNV'!$B85</f>
        <v>1.0448548812664908</v>
      </c>
      <c r="S85" s="32">
        <f>'Wang 2022 RTK CNV'!T85/'Wang 2022 RTK CNV'!$B85</f>
        <v>1.3060686015831136</v>
      </c>
      <c r="T85" s="32">
        <f>'Wang 2022 RTK CNV'!U85/'Wang 2022 RTK CNV'!$B85</f>
        <v>0.78364116094986802</v>
      </c>
      <c r="U85" s="32">
        <f>'Wang 2022 RTK CNV'!V85/'Wang 2022 RTK CNV'!$B85</f>
        <v>1.0448548812664908</v>
      </c>
      <c r="V85" s="32">
        <f>'Wang 2022 RTK CNV'!W85/'Wang 2022 RTK CNV'!$B85</f>
        <v>1.0448548812664908</v>
      </c>
      <c r="W85" s="32">
        <f>'Wang 2022 RTK CNV'!X85/'Wang 2022 RTK CNV'!$B85</f>
        <v>1.3060686015831136</v>
      </c>
      <c r="X85" s="32">
        <f>'Wang 2022 RTK CNV'!Y85/'Wang 2022 RTK CNV'!$B85</f>
        <v>1.0448548812664908</v>
      </c>
      <c r="Y85" s="32">
        <f>'Wang 2022 RTK CNV'!Z85/'Wang 2022 RTK CNV'!$B85</f>
        <v>0.78364116094986802</v>
      </c>
      <c r="Z85" s="32">
        <f>'Wang 2022 RTK CNV'!AA85/'Wang 2022 RTK CNV'!$B85</f>
        <v>0.78364116094986802</v>
      </c>
      <c r="AA85" s="32">
        <f>'Wang 2022 RTK CNV'!AB85/'Wang 2022 RTK CNV'!$B85</f>
        <v>0.78364116094986802</v>
      </c>
      <c r="AB85" s="32">
        <f>'Wang 2022 RTK CNV'!AC85/'Wang 2022 RTK CNV'!$B85</f>
        <v>1.0448548812664908</v>
      </c>
      <c r="AC85" s="32">
        <f>'Wang 2022 RTK CNV'!AD85/'Wang 2022 RTK CNV'!$B85</f>
        <v>1.0448548812664908</v>
      </c>
      <c r="AD85" s="32">
        <f>'Wang 2022 RTK CNV'!AE85/'Wang 2022 RTK CNV'!$B85</f>
        <v>1.3060686015831136</v>
      </c>
      <c r="AE85" s="32">
        <f>'Wang 2022 RTK CNV'!AF85/'Wang 2022 RTK CNV'!$B85</f>
        <v>1.0448548812664908</v>
      </c>
      <c r="AF85" s="32">
        <f>'Wang 2022 RTK CNV'!AG85/'Wang 2022 RTK CNV'!$B85</f>
        <v>0.78364116094986802</v>
      </c>
      <c r="AG85" s="32">
        <f>'Wang 2022 RTK CNV'!AH85/'Wang 2022 RTK CNV'!$B85</f>
        <v>1.0448548812664908</v>
      </c>
      <c r="AH85" s="32">
        <f>'Wang 2022 RTK CNV'!AI85/'Wang 2022 RTK CNV'!$B85</f>
        <v>0.78364116094986802</v>
      </c>
      <c r="AI85" s="32">
        <f>'Wang 2022 RTK CNV'!AJ85/'Wang 2022 RTK CNV'!$B85</f>
        <v>0.52242744063324542</v>
      </c>
      <c r="AJ85" s="32">
        <f>'Wang 2022 RTK CNV'!AK85/'Wang 2022 RTK CNV'!$B85</f>
        <v>1.3060686015831136</v>
      </c>
      <c r="AK85" s="32">
        <f>'Wang 2022 RTK CNV'!AL85/'Wang 2022 RTK CNV'!$B85</f>
        <v>1.0448548812664908</v>
      </c>
      <c r="AL85" s="32">
        <f>'Wang 2022 RTK CNV'!AM85/'Wang 2022 RTK CNV'!$B85</f>
        <v>1.567282321899736</v>
      </c>
      <c r="AM85" s="32">
        <f>'Wang 2022 RTK CNV'!AN85/'Wang 2022 RTK CNV'!$B85</f>
        <v>1.3060686015831136</v>
      </c>
      <c r="AN85" s="32">
        <f>'Wang 2022 RTK CNV'!AO85/'Wang 2022 RTK CNV'!$B85</f>
        <v>1.0448548812664908</v>
      </c>
      <c r="AO85" s="32">
        <f>'Wang 2022 RTK CNV'!AP85/'Wang 2022 RTK CNV'!$B85</f>
        <v>1.0448548812664908</v>
      </c>
      <c r="AP85" s="32">
        <f>'Wang 2022 RTK CNV'!AQ85/'Wang 2022 RTK CNV'!$B85</f>
        <v>1.3060686015831136</v>
      </c>
      <c r="AQ85" s="32">
        <f>'Wang 2022 RTK CNV'!AR85/'Wang 2022 RTK CNV'!$B85</f>
        <v>1.3060686015831136</v>
      </c>
      <c r="AR85" s="32">
        <f>'Wang 2022 RTK CNV'!AS85/'Wang 2022 RTK CNV'!$B85</f>
        <v>0.78364116094986802</v>
      </c>
      <c r="AS85" s="32">
        <f>'Wang 2022 RTK CNV'!AT85/'Wang 2022 RTK CNV'!$B85</f>
        <v>1.0448548812664908</v>
      </c>
      <c r="AT85" s="32">
        <f>'Wang 2022 RTK CNV'!AU85/'Wang 2022 RTK CNV'!$B85</f>
        <v>1.3060686015831136</v>
      </c>
      <c r="AU85" s="32">
        <f>'Wang 2022 RTK CNV'!AV85/'Wang 2022 RTK CNV'!$B85</f>
        <v>1.3060686015831136</v>
      </c>
      <c r="AV85" s="32">
        <f>'Wang 2022 RTK CNV'!AW85/'Wang 2022 RTK CNV'!$B85</f>
        <v>1.3060686015831136</v>
      </c>
      <c r="AW85" s="32">
        <f>'Wang 2022 RTK CNV'!AX85/'Wang 2022 RTK CNV'!$B85</f>
        <v>0.78364116094986802</v>
      </c>
      <c r="AX85" s="32">
        <f>'Wang 2022 RTK CNV'!AY85/'Wang 2022 RTK CNV'!$B85</f>
        <v>0.78364116094986802</v>
      </c>
      <c r="AY85" s="32">
        <f>'Wang 2022 RTK CNV'!AZ85/'Wang 2022 RTK CNV'!$B85</f>
        <v>0.78364116094986802</v>
      </c>
      <c r="AZ85" s="32">
        <f>'Wang 2022 RTK CNV'!BA85/'Wang 2022 RTK CNV'!$B85</f>
        <v>0.78364116094986802</v>
      </c>
      <c r="BA85" s="32">
        <f>'Wang 2022 RTK CNV'!BB85/'Wang 2022 RTK CNV'!$B85</f>
        <v>0.78364116094986802</v>
      </c>
      <c r="BB85" s="32">
        <f>'Wang 2022 RTK CNV'!BC85/'Wang 2022 RTK CNV'!$B85</f>
        <v>0.78364116094986802</v>
      </c>
      <c r="BC85" s="32">
        <f>'Wang 2022 RTK CNV'!BD85/'Wang 2022 RTK CNV'!$B85</f>
        <v>1.0448548812664908</v>
      </c>
      <c r="BD85" s="32">
        <f>'Wang 2022 RTK CNV'!BE85/'Wang 2022 RTK CNV'!$B85</f>
        <v>0.78364116094986802</v>
      </c>
      <c r="BE85" s="32">
        <f>'Wang 2022 RTK CNV'!BF85/'Wang 2022 RTK CNV'!$B85</f>
        <v>0.78364116094986802</v>
      </c>
      <c r="BF85" s="32">
        <f>'Wang 2022 RTK CNV'!BG85/'Wang 2022 RTK CNV'!$B85</f>
        <v>1.3060686015831136</v>
      </c>
      <c r="BG85" s="32">
        <f>'Wang 2022 RTK CNV'!BH85/'Wang 2022 RTK CNV'!$B85</f>
        <v>1.567282321899736</v>
      </c>
      <c r="BH85" s="32">
        <f>'Wang 2022 RTK CNV'!BI85/'Wang 2022 RTK CNV'!$B85</f>
        <v>1.3060686015831136</v>
      </c>
      <c r="BI85" s="32">
        <f>'Wang 2022 RTK CNV'!BJ85/'Wang 2022 RTK CNV'!$B85</f>
        <v>0.78364116094986802</v>
      </c>
      <c r="BJ85" s="32">
        <f>'Wang 2022 RTK CNV'!BK85/'Wang 2022 RTK CNV'!$B85</f>
        <v>0.78364116094986802</v>
      </c>
      <c r="BK85" s="32">
        <f>'Wang 2022 RTK CNV'!BL85/'Wang 2022 RTK CNV'!$B85</f>
        <v>1.0448548812664908</v>
      </c>
      <c r="BL85" s="32">
        <f>'Wang 2022 RTK CNV'!BM85/'Wang 2022 RTK CNV'!$B85</f>
        <v>1.0448548812664908</v>
      </c>
      <c r="BM85" s="32">
        <f>'Wang 2022 RTK CNV'!BN85/'Wang 2022 RTK CNV'!$B85</f>
        <v>1.3060686015831136</v>
      </c>
      <c r="BN85" s="32">
        <f>'Wang 2022 RTK CNV'!BO85/'Wang 2022 RTK CNV'!$B85</f>
        <v>0.78364116094986802</v>
      </c>
      <c r="BO85" s="32">
        <f>'Wang 2022 RTK CNV'!BP85/'Wang 2022 RTK CNV'!$B85</f>
        <v>1.567282321899736</v>
      </c>
      <c r="BP85" s="32">
        <f>'Wang 2022 RTK CNV'!BQ85/'Wang 2022 RTK CNV'!$B85</f>
        <v>1.3060686015831136</v>
      </c>
      <c r="BQ85" s="32">
        <f>'Wang 2022 RTK CNV'!BR85/'Wang 2022 RTK CNV'!$B85</f>
        <v>1.3060686015831136</v>
      </c>
      <c r="BR85" s="32">
        <f>'Wang 2022 RTK CNV'!BS85/'Wang 2022 RTK CNV'!$B85</f>
        <v>0.78364116094986802</v>
      </c>
      <c r="BS85" s="32">
        <f>'Wang 2022 RTK CNV'!BT85/'Wang 2022 RTK CNV'!$B85</f>
        <v>0.52242744063324542</v>
      </c>
    </row>
    <row r="86" spans="1:71" x14ac:dyDescent="0.25">
      <c r="A86" s="31" t="s">
        <v>359</v>
      </c>
      <c r="B86" s="32">
        <f>'Wang 2022 RTK CNV'!C86/'Wang 2022 RTK CNV'!$B86</f>
        <v>0.90476190476190477</v>
      </c>
      <c r="C86" s="32">
        <f>'Wang 2022 RTK CNV'!D86/'Wang 2022 RTK CNV'!$B86</f>
        <v>0.90476190476190477</v>
      </c>
      <c r="D86" s="32">
        <f>'Wang 2022 RTK CNV'!E86/'Wang 2022 RTK CNV'!$B86</f>
        <v>0.60317460317460314</v>
      </c>
      <c r="E86" s="32">
        <f>'Wang 2022 RTK CNV'!F86/'Wang 2022 RTK CNV'!$B86</f>
        <v>0.90476190476190477</v>
      </c>
      <c r="F86" s="32">
        <f>'Wang 2022 RTK CNV'!G86/'Wang 2022 RTK CNV'!$B86</f>
        <v>0.90476190476190477</v>
      </c>
      <c r="G86" s="32">
        <f>'Wang 2022 RTK CNV'!H86/'Wang 2022 RTK CNV'!$B86</f>
        <v>0.60317460317460314</v>
      </c>
      <c r="H86" s="32">
        <f>'Wang 2022 RTK CNV'!I86/'Wang 2022 RTK CNV'!$B86</f>
        <v>0.90476190476190477</v>
      </c>
      <c r="I86" s="32">
        <f>'Wang 2022 RTK CNV'!J86/'Wang 2022 RTK CNV'!$B86</f>
        <v>1.8095238095238095</v>
      </c>
      <c r="J86" s="32">
        <f>'Wang 2022 RTK CNV'!K86/'Wang 2022 RTK CNV'!$B86</f>
        <v>1.2063492063492063</v>
      </c>
      <c r="K86" s="32">
        <f>'Wang 2022 RTK CNV'!L86/'Wang 2022 RTK CNV'!$B86</f>
        <v>0.90476190476190477</v>
      </c>
      <c r="L86" s="32">
        <f>'Wang 2022 RTK CNV'!M86/'Wang 2022 RTK CNV'!$B86</f>
        <v>1.5079365079365079</v>
      </c>
      <c r="M86" s="32">
        <f>'Wang 2022 RTK CNV'!N86/'Wang 2022 RTK CNV'!$B86</f>
        <v>0.60317460317460314</v>
      </c>
      <c r="N86" s="32">
        <f>'Wang 2022 RTK CNV'!O86/'Wang 2022 RTK CNV'!$B86</f>
        <v>1.5079365079365079</v>
      </c>
      <c r="O86" s="32">
        <f>'Wang 2022 RTK CNV'!P86/'Wang 2022 RTK CNV'!$B86</f>
        <v>0.90476190476190477</v>
      </c>
      <c r="P86" s="32">
        <f>'Wang 2022 RTK CNV'!Q86/'Wang 2022 RTK CNV'!$B86</f>
        <v>0.60317460317460314</v>
      </c>
      <c r="Q86" s="32">
        <f>'Wang 2022 RTK CNV'!R86/'Wang 2022 RTK CNV'!$B86</f>
        <v>0.90476190476190477</v>
      </c>
      <c r="R86" s="32">
        <f>'Wang 2022 RTK CNV'!S86/'Wang 2022 RTK CNV'!$B86</f>
        <v>0.90476190476190477</v>
      </c>
      <c r="S86" s="32">
        <f>'Wang 2022 RTK CNV'!T86/'Wang 2022 RTK CNV'!$B86</f>
        <v>1.5079365079365079</v>
      </c>
      <c r="T86" s="32">
        <f>'Wang 2022 RTK CNV'!U86/'Wang 2022 RTK CNV'!$B86</f>
        <v>0.90476190476190477</v>
      </c>
      <c r="U86" s="32">
        <f>'Wang 2022 RTK CNV'!V86/'Wang 2022 RTK CNV'!$B86</f>
        <v>0.90476190476190477</v>
      </c>
      <c r="V86" s="32">
        <f>'Wang 2022 RTK CNV'!W86/'Wang 2022 RTK CNV'!$B86</f>
        <v>0.90476190476190477</v>
      </c>
      <c r="W86" s="32">
        <f>'Wang 2022 RTK CNV'!X86/'Wang 2022 RTK CNV'!$B86</f>
        <v>0.90476190476190477</v>
      </c>
      <c r="X86" s="32">
        <f>'Wang 2022 RTK CNV'!Y86/'Wang 2022 RTK CNV'!$B86</f>
        <v>1.2063492063492063</v>
      </c>
      <c r="Y86" s="32">
        <f>'Wang 2022 RTK CNV'!Z86/'Wang 2022 RTK CNV'!$B86</f>
        <v>0.90476190476190477</v>
      </c>
      <c r="Z86" s="32">
        <f>'Wang 2022 RTK CNV'!AA86/'Wang 2022 RTK CNV'!$B86</f>
        <v>0.90476190476190477</v>
      </c>
      <c r="AA86" s="32">
        <f>'Wang 2022 RTK CNV'!AB86/'Wang 2022 RTK CNV'!$B86</f>
        <v>0.90476190476190477</v>
      </c>
      <c r="AB86" s="32">
        <f>'Wang 2022 RTK CNV'!AC86/'Wang 2022 RTK CNV'!$B86</f>
        <v>0.90476190476190477</v>
      </c>
      <c r="AC86" s="32">
        <f>'Wang 2022 RTK CNV'!AD86/'Wang 2022 RTK CNV'!$B86</f>
        <v>0.90476190476190477</v>
      </c>
      <c r="AD86" s="32">
        <f>'Wang 2022 RTK CNV'!AE86/'Wang 2022 RTK CNV'!$B86</f>
        <v>1.5079365079365079</v>
      </c>
      <c r="AE86" s="32">
        <f>'Wang 2022 RTK CNV'!AF86/'Wang 2022 RTK CNV'!$B86</f>
        <v>1.2063492063492063</v>
      </c>
      <c r="AF86" s="32">
        <f>'Wang 2022 RTK CNV'!AG86/'Wang 2022 RTK CNV'!$B86</f>
        <v>0.90476190476190477</v>
      </c>
      <c r="AG86" s="32">
        <f>'Wang 2022 RTK CNV'!AH86/'Wang 2022 RTK CNV'!$B86</f>
        <v>1.2063492063492063</v>
      </c>
      <c r="AH86" s="32">
        <f>'Wang 2022 RTK CNV'!AI86/'Wang 2022 RTK CNV'!$B86</f>
        <v>0.90476190476190477</v>
      </c>
      <c r="AI86" s="32">
        <f>'Wang 2022 RTK CNV'!AJ86/'Wang 2022 RTK CNV'!$B86</f>
        <v>0.60317460317460314</v>
      </c>
      <c r="AJ86" s="32">
        <f>'Wang 2022 RTK CNV'!AK86/'Wang 2022 RTK CNV'!$B86</f>
        <v>1.2063492063492063</v>
      </c>
      <c r="AK86" s="32">
        <f>'Wang 2022 RTK CNV'!AL86/'Wang 2022 RTK CNV'!$B86</f>
        <v>0.90476190476190477</v>
      </c>
      <c r="AL86" s="32">
        <f>'Wang 2022 RTK CNV'!AM86/'Wang 2022 RTK CNV'!$B86</f>
        <v>1.8095238095238095</v>
      </c>
      <c r="AM86" s="32">
        <f>'Wang 2022 RTK CNV'!AN86/'Wang 2022 RTK CNV'!$B86</f>
        <v>0.90476190476190477</v>
      </c>
      <c r="AN86" s="32">
        <f>'Wang 2022 RTK CNV'!AO86/'Wang 2022 RTK CNV'!$B86</f>
        <v>0.90476190476190477</v>
      </c>
      <c r="AO86" s="32">
        <f>'Wang 2022 RTK CNV'!AP86/'Wang 2022 RTK CNV'!$B86</f>
        <v>0.90476190476190477</v>
      </c>
      <c r="AP86" s="32">
        <f>'Wang 2022 RTK CNV'!AQ86/'Wang 2022 RTK CNV'!$B86</f>
        <v>1.2063492063492063</v>
      </c>
      <c r="AQ86" s="32">
        <f>'Wang 2022 RTK CNV'!AR86/'Wang 2022 RTK CNV'!$B86</f>
        <v>1.2063492063492063</v>
      </c>
      <c r="AR86" s="32">
        <f>'Wang 2022 RTK CNV'!AS86/'Wang 2022 RTK CNV'!$B86</f>
        <v>0.90476190476190477</v>
      </c>
      <c r="AS86" s="32">
        <f>'Wang 2022 RTK CNV'!AT86/'Wang 2022 RTK CNV'!$B86</f>
        <v>0.90476190476190477</v>
      </c>
      <c r="AT86" s="32">
        <f>'Wang 2022 RTK CNV'!AU86/'Wang 2022 RTK CNV'!$B86</f>
        <v>1.5079365079365079</v>
      </c>
      <c r="AU86" s="32">
        <f>'Wang 2022 RTK CNV'!AV86/'Wang 2022 RTK CNV'!$B86</f>
        <v>1.2063492063492063</v>
      </c>
      <c r="AV86" s="32">
        <f>'Wang 2022 RTK CNV'!AW86/'Wang 2022 RTK CNV'!$B86</f>
        <v>1.8095238095238095</v>
      </c>
      <c r="AW86" s="32">
        <f>'Wang 2022 RTK CNV'!AX86/'Wang 2022 RTK CNV'!$B86</f>
        <v>0.90476190476190477</v>
      </c>
      <c r="AX86" s="32">
        <f>'Wang 2022 RTK CNV'!AY86/'Wang 2022 RTK CNV'!$B86</f>
        <v>0.90476190476190477</v>
      </c>
      <c r="AY86" s="32">
        <f>'Wang 2022 RTK CNV'!AZ86/'Wang 2022 RTK CNV'!$B86</f>
        <v>0.90476190476190477</v>
      </c>
      <c r="AZ86" s="32">
        <f>'Wang 2022 RTK CNV'!BA86/'Wang 2022 RTK CNV'!$B86</f>
        <v>0.90476190476190477</v>
      </c>
      <c r="BA86" s="32">
        <f>'Wang 2022 RTK CNV'!BB86/'Wang 2022 RTK CNV'!$B86</f>
        <v>0.90476190476190477</v>
      </c>
      <c r="BB86" s="32">
        <f>'Wang 2022 RTK CNV'!BC86/'Wang 2022 RTK CNV'!$B86</f>
        <v>0.90476190476190477</v>
      </c>
      <c r="BC86" s="32">
        <f>'Wang 2022 RTK CNV'!BD86/'Wang 2022 RTK CNV'!$B86</f>
        <v>0.60317460317460314</v>
      </c>
      <c r="BD86" s="32">
        <f>'Wang 2022 RTK CNV'!BE86/'Wang 2022 RTK CNV'!$B86</f>
        <v>0.90476190476190477</v>
      </c>
      <c r="BE86" s="32">
        <f>'Wang 2022 RTK CNV'!BF86/'Wang 2022 RTK CNV'!$B86</f>
        <v>0.90476190476190477</v>
      </c>
      <c r="BF86" s="32">
        <f>'Wang 2022 RTK CNV'!BG86/'Wang 2022 RTK CNV'!$B86</f>
        <v>1.5079365079365079</v>
      </c>
      <c r="BG86" s="32">
        <f>'Wang 2022 RTK CNV'!BH86/'Wang 2022 RTK CNV'!$B86</f>
        <v>1.5079365079365079</v>
      </c>
      <c r="BH86" s="32">
        <f>'Wang 2022 RTK CNV'!BI86/'Wang 2022 RTK CNV'!$B86</f>
        <v>1.2063492063492063</v>
      </c>
      <c r="BI86" s="32">
        <f>'Wang 2022 RTK CNV'!BJ86/'Wang 2022 RTK CNV'!$B86</f>
        <v>0.90476190476190477</v>
      </c>
      <c r="BJ86" s="32">
        <f>'Wang 2022 RTK CNV'!BK86/'Wang 2022 RTK CNV'!$B86</f>
        <v>0.90476190476190477</v>
      </c>
      <c r="BK86" s="32">
        <f>'Wang 2022 RTK CNV'!BL86/'Wang 2022 RTK CNV'!$B86</f>
        <v>1.2063492063492063</v>
      </c>
      <c r="BL86" s="32">
        <f>'Wang 2022 RTK CNV'!BM86/'Wang 2022 RTK CNV'!$B86</f>
        <v>0.60317460317460314</v>
      </c>
      <c r="BM86" s="32">
        <f>'Wang 2022 RTK CNV'!BN86/'Wang 2022 RTK CNV'!$B86</f>
        <v>1.2063492063492063</v>
      </c>
      <c r="BN86" s="32">
        <f>'Wang 2022 RTK CNV'!BO86/'Wang 2022 RTK CNV'!$B86</f>
        <v>0.90476190476190477</v>
      </c>
      <c r="BO86" s="32">
        <f>'Wang 2022 RTK CNV'!BP86/'Wang 2022 RTK CNV'!$B86</f>
        <v>1.5079365079365079</v>
      </c>
      <c r="BP86" s="32">
        <f>'Wang 2022 RTK CNV'!BQ86/'Wang 2022 RTK CNV'!$B86</f>
        <v>1.2063492063492063</v>
      </c>
      <c r="BQ86" s="32">
        <f>'Wang 2022 RTK CNV'!BR86/'Wang 2022 RTK CNV'!$B86</f>
        <v>0.90476190476190477</v>
      </c>
      <c r="BR86" s="32">
        <f>'Wang 2022 RTK CNV'!BS86/'Wang 2022 RTK CNV'!$B86</f>
        <v>0.90476190476190477</v>
      </c>
      <c r="BS86" s="32">
        <f>'Wang 2022 RTK CNV'!BT86/'Wang 2022 RTK CNV'!$B86</f>
        <v>0.60317460317460314</v>
      </c>
    </row>
    <row r="87" spans="1:71" x14ac:dyDescent="0.25">
      <c r="A87" s="31" t="s">
        <v>360</v>
      </c>
      <c r="B87" s="32">
        <f>'Wang 2022 RTK CNV'!C87/'Wang 2022 RTK CNV'!$B87</f>
        <v>0.85555555555555551</v>
      </c>
      <c r="C87" s="32">
        <f>'Wang 2022 RTK CNV'!D87/'Wang 2022 RTK CNV'!$B87</f>
        <v>1.1407407407407408</v>
      </c>
      <c r="D87" s="32">
        <f>'Wang 2022 RTK CNV'!E87/'Wang 2022 RTK CNV'!$B87</f>
        <v>0.57037037037037042</v>
      </c>
      <c r="E87" s="32">
        <f>'Wang 2022 RTK CNV'!F87/'Wang 2022 RTK CNV'!$B87</f>
        <v>0.85555555555555551</v>
      </c>
      <c r="F87" s="32">
        <f>'Wang 2022 RTK CNV'!G87/'Wang 2022 RTK CNV'!$B87</f>
        <v>1.1407407407407408</v>
      </c>
      <c r="G87" s="32">
        <f>'Wang 2022 RTK CNV'!H87/'Wang 2022 RTK CNV'!$B87</f>
        <v>0.57037037037037042</v>
      </c>
      <c r="H87" s="32">
        <f>'Wang 2022 RTK CNV'!I87/'Wang 2022 RTK CNV'!$B87</f>
        <v>1.1407407407407408</v>
      </c>
      <c r="I87" s="32">
        <f>'Wang 2022 RTK CNV'!J87/'Wang 2022 RTK CNV'!$B87</f>
        <v>1.711111111111111</v>
      </c>
      <c r="J87" s="32">
        <f>'Wang 2022 RTK CNV'!K87/'Wang 2022 RTK CNV'!$B87</f>
        <v>1.1407407407407408</v>
      </c>
      <c r="K87" s="32">
        <f>'Wang 2022 RTK CNV'!L87/'Wang 2022 RTK CNV'!$B87</f>
        <v>0.57037037037037042</v>
      </c>
      <c r="L87" s="32">
        <f>'Wang 2022 RTK CNV'!M87/'Wang 2022 RTK CNV'!$B87</f>
        <v>1.1407407407407408</v>
      </c>
      <c r="M87" s="32">
        <f>'Wang 2022 RTK CNV'!N87/'Wang 2022 RTK CNV'!$B87</f>
        <v>0.57037037037037042</v>
      </c>
      <c r="N87" s="32">
        <f>'Wang 2022 RTK CNV'!O87/'Wang 2022 RTK CNV'!$B87</f>
        <v>1.711111111111111</v>
      </c>
      <c r="O87" s="32">
        <f>'Wang 2022 RTK CNV'!P87/'Wang 2022 RTK CNV'!$B87</f>
        <v>0.57037037037037042</v>
      </c>
      <c r="P87" s="32">
        <f>'Wang 2022 RTK CNV'!Q87/'Wang 2022 RTK CNV'!$B87</f>
        <v>0.57037037037037042</v>
      </c>
      <c r="Q87" s="32">
        <f>'Wang 2022 RTK CNV'!R87/'Wang 2022 RTK CNV'!$B87</f>
        <v>1.1407407407407408</v>
      </c>
      <c r="R87" s="32">
        <f>'Wang 2022 RTK CNV'!S87/'Wang 2022 RTK CNV'!$B87</f>
        <v>1.1407407407407408</v>
      </c>
      <c r="S87" s="32">
        <f>'Wang 2022 RTK CNV'!T87/'Wang 2022 RTK CNV'!$B87</f>
        <v>0.85555555555555551</v>
      </c>
      <c r="T87" s="32">
        <f>'Wang 2022 RTK CNV'!U87/'Wang 2022 RTK CNV'!$B87</f>
        <v>0.85555555555555551</v>
      </c>
      <c r="U87" s="32">
        <f>'Wang 2022 RTK CNV'!V87/'Wang 2022 RTK CNV'!$B87</f>
        <v>0.85555555555555551</v>
      </c>
      <c r="V87" s="32">
        <f>'Wang 2022 RTK CNV'!W87/'Wang 2022 RTK CNV'!$B87</f>
        <v>0.85555555555555551</v>
      </c>
      <c r="W87" s="32">
        <f>'Wang 2022 RTK CNV'!X87/'Wang 2022 RTK CNV'!$B87</f>
        <v>1.1407407407407408</v>
      </c>
      <c r="X87" s="32">
        <f>'Wang 2022 RTK CNV'!Y87/'Wang 2022 RTK CNV'!$B87</f>
        <v>0.85555555555555551</v>
      </c>
      <c r="Y87" s="32">
        <f>'Wang 2022 RTK CNV'!Z87/'Wang 2022 RTK CNV'!$B87</f>
        <v>1.1407407407407408</v>
      </c>
      <c r="Z87" s="32">
        <f>'Wang 2022 RTK CNV'!AA87/'Wang 2022 RTK CNV'!$B87</f>
        <v>0.85555555555555551</v>
      </c>
      <c r="AA87" s="32">
        <f>'Wang 2022 RTK CNV'!AB87/'Wang 2022 RTK CNV'!$B87</f>
        <v>0.85555555555555551</v>
      </c>
      <c r="AB87" s="32">
        <f>'Wang 2022 RTK CNV'!AC87/'Wang 2022 RTK CNV'!$B87</f>
        <v>0.85555555555555551</v>
      </c>
      <c r="AC87" s="32">
        <f>'Wang 2022 RTK CNV'!AD87/'Wang 2022 RTK CNV'!$B87</f>
        <v>0.85555555555555551</v>
      </c>
      <c r="AD87" s="32">
        <f>'Wang 2022 RTK CNV'!AE87/'Wang 2022 RTK CNV'!$B87</f>
        <v>1.1407407407407408</v>
      </c>
      <c r="AE87" s="32">
        <f>'Wang 2022 RTK CNV'!AF87/'Wang 2022 RTK CNV'!$B87</f>
        <v>0.85555555555555551</v>
      </c>
      <c r="AF87" s="32">
        <f>'Wang 2022 RTK CNV'!AG87/'Wang 2022 RTK CNV'!$B87</f>
        <v>1.1407407407407408</v>
      </c>
      <c r="AG87" s="32">
        <f>'Wang 2022 RTK CNV'!AH87/'Wang 2022 RTK CNV'!$B87</f>
        <v>0.85555555555555551</v>
      </c>
      <c r="AH87" s="32">
        <f>'Wang 2022 RTK CNV'!AI87/'Wang 2022 RTK CNV'!$B87</f>
        <v>0.57037037037037042</v>
      </c>
      <c r="AI87" s="32">
        <f>'Wang 2022 RTK CNV'!AJ87/'Wang 2022 RTK CNV'!$B87</f>
        <v>0.57037037037037042</v>
      </c>
      <c r="AJ87" s="32">
        <f>'Wang 2022 RTK CNV'!AK87/'Wang 2022 RTK CNV'!$B87</f>
        <v>0.85555555555555551</v>
      </c>
      <c r="AK87" s="32">
        <f>'Wang 2022 RTK CNV'!AL87/'Wang 2022 RTK CNV'!$B87</f>
        <v>1.1407407407407408</v>
      </c>
      <c r="AL87" s="32">
        <f>'Wang 2022 RTK CNV'!AM87/'Wang 2022 RTK CNV'!$B87</f>
        <v>1.711111111111111</v>
      </c>
      <c r="AM87" s="32">
        <f>'Wang 2022 RTK CNV'!AN87/'Wang 2022 RTK CNV'!$B87</f>
        <v>1.1407407407407408</v>
      </c>
      <c r="AN87" s="32">
        <f>'Wang 2022 RTK CNV'!AO87/'Wang 2022 RTK CNV'!$B87</f>
        <v>0.85555555555555551</v>
      </c>
      <c r="AO87" s="32">
        <f>'Wang 2022 RTK CNV'!AP87/'Wang 2022 RTK CNV'!$B87</f>
        <v>0.85555555555555551</v>
      </c>
      <c r="AP87" s="32">
        <f>'Wang 2022 RTK CNV'!AQ87/'Wang 2022 RTK CNV'!$B87</f>
        <v>0.85555555555555551</v>
      </c>
      <c r="AQ87" s="32">
        <f>'Wang 2022 RTK CNV'!AR87/'Wang 2022 RTK CNV'!$B87</f>
        <v>0.85555555555555551</v>
      </c>
      <c r="AR87" s="32">
        <f>'Wang 2022 RTK CNV'!AS87/'Wang 2022 RTK CNV'!$B87</f>
        <v>0.85555555555555551</v>
      </c>
      <c r="AS87" s="32">
        <f>'Wang 2022 RTK CNV'!AT87/'Wang 2022 RTK CNV'!$B87</f>
        <v>0.85555555555555551</v>
      </c>
      <c r="AT87" s="32">
        <f>'Wang 2022 RTK CNV'!AU87/'Wang 2022 RTK CNV'!$B87</f>
        <v>1.1407407407407408</v>
      </c>
      <c r="AU87" s="32">
        <f>'Wang 2022 RTK CNV'!AV87/'Wang 2022 RTK CNV'!$B87</f>
        <v>1.1407407407407408</v>
      </c>
      <c r="AV87" s="32">
        <f>'Wang 2022 RTK CNV'!AW87/'Wang 2022 RTK CNV'!$B87</f>
        <v>0.85555555555555551</v>
      </c>
      <c r="AW87" s="32">
        <f>'Wang 2022 RTK CNV'!AX87/'Wang 2022 RTK CNV'!$B87</f>
        <v>0.85555555555555551</v>
      </c>
      <c r="AX87" s="32">
        <f>'Wang 2022 RTK CNV'!AY87/'Wang 2022 RTK CNV'!$B87</f>
        <v>1.1407407407407408</v>
      </c>
      <c r="AY87" s="32">
        <f>'Wang 2022 RTK CNV'!AZ87/'Wang 2022 RTK CNV'!$B87</f>
        <v>0.85555555555555551</v>
      </c>
      <c r="AZ87" s="32">
        <f>'Wang 2022 RTK CNV'!BA87/'Wang 2022 RTK CNV'!$B87</f>
        <v>0.85555555555555551</v>
      </c>
      <c r="BA87" s="32">
        <f>'Wang 2022 RTK CNV'!BB87/'Wang 2022 RTK CNV'!$B87</f>
        <v>0.85555555555555551</v>
      </c>
      <c r="BB87" s="32">
        <f>'Wang 2022 RTK CNV'!BC87/'Wang 2022 RTK CNV'!$B87</f>
        <v>1.1407407407407408</v>
      </c>
      <c r="BC87" s="32">
        <f>'Wang 2022 RTK CNV'!BD87/'Wang 2022 RTK CNV'!$B87</f>
        <v>1.1407407407407408</v>
      </c>
      <c r="BD87" s="32">
        <f>'Wang 2022 RTK CNV'!BE87/'Wang 2022 RTK CNV'!$B87</f>
        <v>0.85555555555555551</v>
      </c>
      <c r="BE87" s="32">
        <f>'Wang 2022 RTK CNV'!BF87/'Wang 2022 RTK CNV'!$B87</f>
        <v>1.1407407407407408</v>
      </c>
      <c r="BF87" s="32">
        <f>'Wang 2022 RTK CNV'!BG87/'Wang 2022 RTK CNV'!$B87</f>
        <v>1.1407407407407408</v>
      </c>
      <c r="BG87" s="32">
        <f>'Wang 2022 RTK CNV'!BH87/'Wang 2022 RTK CNV'!$B87</f>
        <v>1.711111111111111</v>
      </c>
      <c r="BH87" s="32">
        <f>'Wang 2022 RTK CNV'!BI87/'Wang 2022 RTK CNV'!$B87</f>
        <v>0.85555555555555551</v>
      </c>
      <c r="BI87" s="32">
        <f>'Wang 2022 RTK CNV'!BJ87/'Wang 2022 RTK CNV'!$B87</f>
        <v>1.1407407407407408</v>
      </c>
      <c r="BJ87" s="32">
        <f>'Wang 2022 RTK CNV'!BK87/'Wang 2022 RTK CNV'!$B87</f>
        <v>0.85555555555555551</v>
      </c>
      <c r="BK87" s="32">
        <f>'Wang 2022 RTK CNV'!BL87/'Wang 2022 RTK CNV'!$B87</f>
        <v>1.1407407407407408</v>
      </c>
      <c r="BL87" s="32">
        <f>'Wang 2022 RTK CNV'!BM87/'Wang 2022 RTK CNV'!$B87</f>
        <v>0.85555555555555551</v>
      </c>
      <c r="BM87" s="32">
        <f>'Wang 2022 RTK CNV'!BN87/'Wang 2022 RTK CNV'!$B87</f>
        <v>0.85555555555555551</v>
      </c>
      <c r="BN87" s="32">
        <f>'Wang 2022 RTK CNV'!BO87/'Wang 2022 RTK CNV'!$B87</f>
        <v>0.85555555555555551</v>
      </c>
      <c r="BO87" s="32">
        <f>'Wang 2022 RTK CNV'!BP87/'Wang 2022 RTK CNV'!$B87</f>
        <v>1.711111111111111</v>
      </c>
      <c r="BP87" s="32">
        <f>'Wang 2022 RTK CNV'!BQ87/'Wang 2022 RTK CNV'!$B87</f>
        <v>0.85555555555555551</v>
      </c>
      <c r="BQ87" s="32">
        <f>'Wang 2022 RTK CNV'!BR87/'Wang 2022 RTK CNV'!$B87</f>
        <v>1.1407407407407408</v>
      </c>
      <c r="BR87" s="32">
        <f>'Wang 2022 RTK CNV'!BS87/'Wang 2022 RTK CNV'!$B87</f>
        <v>1.1407407407407408</v>
      </c>
      <c r="BS87" s="32">
        <f>'Wang 2022 RTK CNV'!BT87/'Wang 2022 RTK CNV'!$B87</f>
        <v>0.57037037037037042</v>
      </c>
    </row>
    <row r="88" spans="1:71" x14ac:dyDescent="0.25">
      <c r="A88" s="31" t="s">
        <v>361</v>
      </c>
      <c r="B88" s="32">
        <f>'Wang 2022 RTK CNV'!C88/'Wang 2022 RTK CNV'!$B88</f>
        <v>0.44905660377358486</v>
      </c>
      <c r="C88" s="32">
        <f>'Wang 2022 RTK CNV'!D88/'Wang 2022 RTK CNV'!$B88</f>
        <v>0.44905660377358486</v>
      </c>
      <c r="D88" s="32">
        <f>'Wang 2022 RTK CNV'!E88/'Wang 2022 RTK CNV'!$B88</f>
        <v>0.67358490566037732</v>
      </c>
      <c r="E88" s="32">
        <f>'Wang 2022 RTK CNV'!F88/'Wang 2022 RTK CNV'!$B88</f>
        <v>0.44905660377358486</v>
      </c>
      <c r="F88" s="32">
        <f>'Wang 2022 RTK CNV'!G88/'Wang 2022 RTK CNV'!$B88</f>
        <v>0.44905660377358486</v>
      </c>
      <c r="G88" s="32">
        <f>'Wang 2022 RTK CNV'!H88/'Wang 2022 RTK CNV'!$B88</f>
        <v>0.67358490566037732</v>
      </c>
      <c r="H88" s="32">
        <f>'Wang 2022 RTK CNV'!I88/'Wang 2022 RTK CNV'!$B88</f>
        <v>0.44905660377358486</v>
      </c>
      <c r="I88" s="32">
        <f>'Wang 2022 RTK CNV'!J88/'Wang 2022 RTK CNV'!$B88</f>
        <v>0.67358490566037732</v>
      </c>
      <c r="J88" s="32">
        <f>'Wang 2022 RTK CNV'!K88/'Wang 2022 RTK CNV'!$B88</f>
        <v>0.44905660377358486</v>
      </c>
      <c r="K88" s="32">
        <f>'Wang 2022 RTK CNV'!L88/'Wang 2022 RTK CNV'!$B88</f>
        <v>0.44905660377358486</v>
      </c>
      <c r="L88" s="32">
        <f>'Wang 2022 RTK CNV'!M88/'Wang 2022 RTK CNV'!$B88</f>
        <v>0.44905660377358486</v>
      </c>
      <c r="M88" s="32">
        <f>'Wang 2022 RTK CNV'!N88/'Wang 2022 RTK CNV'!$B88</f>
        <v>0.67358490566037732</v>
      </c>
      <c r="N88" s="32">
        <f>'Wang 2022 RTK CNV'!O88/'Wang 2022 RTK CNV'!$B88</f>
        <v>0.67358490566037732</v>
      </c>
      <c r="O88" s="32">
        <f>'Wang 2022 RTK CNV'!P88/'Wang 2022 RTK CNV'!$B88</f>
        <v>0.44905660377358486</v>
      </c>
      <c r="P88" s="32">
        <f>'Wang 2022 RTK CNV'!Q88/'Wang 2022 RTK CNV'!$B88</f>
        <v>0.67358490566037732</v>
      </c>
      <c r="Q88" s="32">
        <f>'Wang 2022 RTK CNV'!R88/'Wang 2022 RTK CNV'!$B88</f>
        <v>0.67358490566037732</v>
      </c>
      <c r="R88" s="32">
        <f>'Wang 2022 RTK CNV'!S88/'Wang 2022 RTK CNV'!$B88</f>
        <v>0.44905660377358486</v>
      </c>
      <c r="S88" s="32">
        <f>'Wang 2022 RTK CNV'!T88/'Wang 2022 RTK CNV'!$B88</f>
        <v>2.469811320754717</v>
      </c>
      <c r="T88" s="32">
        <f>'Wang 2022 RTK CNV'!U88/'Wang 2022 RTK CNV'!$B88</f>
        <v>0.44905660377358486</v>
      </c>
      <c r="U88" s="32">
        <f>'Wang 2022 RTK CNV'!V88/'Wang 2022 RTK CNV'!$B88</f>
        <v>0.44905660377358486</v>
      </c>
      <c r="V88" s="32">
        <f>'Wang 2022 RTK CNV'!W88/'Wang 2022 RTK CNV'!$B88</f>
        <v>0.44905660377358486</v>
      </c>
      <c r="W88" s="32">
        <f>'Wang 2022 RTK CNV'!X88/'Wang 2022 RTK CNV'!$B88</f>
        <v>0.67358490566037732</v>
      </c>
      <c r="X88" s="32">
        <f>'Wang 2022 RTK CNV'!Y88/'Wang 2022 RTK CNV'!$B88</f>
        <v>0.44905660377358486</v>
      </c>
      <c r="Y88" s="32">
        <f>'Wang 2022 RTK CNV'!Z88/'Wang 2022 RTK CNV'!$B88</f>
        <v>0.44905660377358486</v>
      </c>
      <c r="Z88" s="32">
        <f>'Wang 2022 RTK CNV'!AA88/'Wang 2022 RTK CNV'!$B88</f>
        <v>0.22452830188679243</v>
      </c>
      <c r="AA88" s="32">
        <f>'Wang 2022 RTK CNV'!AB88/'Wang 2022 RTK CNV'!$B88</f>
        <v>0.44905660377358486</v>
      </c>
      <c r="AB88" s="32">
        <f>'Wang 2022 RTK CNV'!AC88/'Wang 2022 RTK CNV'!$B88</f>
        <v>0.44905660377358486</v>
      </c>
      <c r="AC88" s="32">
        <f>'Wang 2022 RTK CNV'!AD88/'Wang 2022 RTK CNV'!$B88</f>
        <v>0.44905660377358486</v>
      </c>
      <c r="AD88" s="32">
        <f>'Wang 2022 RTK CNV'!AE88/'Wang 2022 RTK CNV'!$B88</f>
        <v>0.22452830188679243</v>
      </c>
      <c r="AE88" s="32">
        <f>'Wang 2022 RTK CNV'!AF88/'Wang 2022 RTK CNV'!$B88</f>
        <v>0.44905660377358486</v>
      </c>
      <c r="AF88" s="32">
        <f>'Wang 2022 RTK CNV'!AG88/'Wang 2022 RTK CNV'!$B88</f>
        <v>0.44905660377358486</v>
      </c>
      <c r="AG88" s="32">
        <f>'Wang 2022 RTK CNV'!AH88/'Wang 2022 RTK CNV'!$B88</f>
        <v>0.44905660377358486</v>
      </c>
      <c r="AH88" s="32">
        <f>'Wang 2022 RTK CNV'!AI88/'Wang 2022 RTK CNV'!$B88</f>
        <v>0.22452830188679243</v>
      </c>
      <c r="AI88" s="32">
        <f>'Wang 2022 RTK CNV'!AJ88/'Wang 2022 RTK CNV'!$B88</f>
        <v>0.44905660377358486</v>
      </c>
      <c r="AJ88" s="32">
        <f>'Wang 2022 RTK CNV'!AK88/'Wang 2022 RTK CNV'!$B88</f>
        <v>0.44905660377358486</v>
      </c>
      <c r="AK88" s="32">
        <f>'Wang 2022 RTK CNV'!AL88/'Wang 2022 RTK CNV'!$B88</f>
        <v>0.44905660377358486</v>
      </c>
      <c r="AL88" s="32">
        <f>'Wang 2022 RTK CNV'!AM88/'Wang 2022 RTK CNV'!$B88</f>
        <v>0.67358490566037732</v>
      </c>
      <c r="AM88" s="32">
        <f>'Wang 2022 RTK CNV'!AN88/'Wang 2022 RTK CNV'!$B88</f>
        <v>0.67358490566037732</v>
      </c>
      <c r="AN88" s="32">
        <f>'Wang 2022 RTK CNV'!AO88/'Wang 2022 RTK CNV'!$B88</f>
        <v>0.44905660377358486</v>
      </c>
      <c r="AO88" s="32">
        <f>'Wang 2022 RTK CNV'!AP88/'Wang 2022 RTK CNV'!$B88</f>
        <v>0.44905660377358486</v>
      </c>
      <c r="AP88" s="32">
        <f>'Wang 2022 RTK CNV'!AQ88/'Wang 2022 RTK CNV'!$B88</f>
        <v>0.22452830188679243</v>
      </c>
      <c r="AQ88" s="32">
        <f>'Wang 2022 RTK CNV'!AR88/'Wang 2022 RTK CNV'!$B88</f>
        <v>0.22452830188679243</v>
      </c>
      <c r="AR88" s="32">
        <f>'Wang 2022 RTK CNV'!AS88/'Wang 2022 RTK CNV'!$B88</f>
        <v>6.5113207547169809</v>
      </c>
      <c r="AS88" s="32">
        <f>'Wang 2022 RTK CNV'!AT88/'Wang 2022 RTK CNV'!$B88</f>
        <v>0.44905660377358486</v>
      </c>
      <c r="AT88" s="32">
        <f>'Wang 2022 RTK CNV'!AU88/'Wang 2022 RTK CNV'!$B88</f>
        <v>0.22452830188679243</v>
      </c>
      <c r="AU88" s="32">
        <f>'Wang 2022 RTK CNV'!AV88/'Wang 2022 RTK CNV'!$B88</f>
        <v>0.22452830188679243</v>
      </c>
      <c r="AV88" s="32">
        <f>'Wang 2022 RTK CNV'!AW88/'Wang 2022 RTK CNV'!$B88</f>
        <v>0.22452830188679243</v>
      </c>
      <c r="AW88" s="32">
        <f>'Wang 2022 RTK CNV'!AX88/'Wang 2022 RTK CNV'!$B88</f>
        <v>6.0622641509433963</v>
      </c>
      <c r="AX88" s="32">
        <f>'Wang 2022 RTK CNV'!AY88/'Wang 2022 RTK CNV'!$B88</f>
        <v>0.44905660377358486</v>
      </c>
      <c r="AY88" s="32">
        <f>'Wang 2022 RTK CNV'!AZ88/'Wang 2022 RTK CNV'!$B88</f>
        <v>3.5924528301886789</v>
      </c>
      <c r="AZ88" s="32">
        <f>'Wang 2022 RTK CNV'!BA88/'Wang 2022 RTK CNV'!$B88</f>
        <v>3.5924528301886789</v>
      </c>
      <c r="BA88" s="32">
        <f>'Wang 2022 RTK CNV'!BB88/'Wang 2022 RTK CNV'!$B88</f>
        <v>0.22452830188679243</v>
      </c>
      <c r="BB88" s="32">
        <f>'Wang 2022 RTK CNV'!BC88/'Wang 2022 RTK CNV'!$B88</f>
        <v>0.44905660377358486</v>
      </c>
      <c r="BC88" s="32">
        <f>'Wang 2022 RTK CNV'!BD88/'Wang 2022 RTK CNV'!$B88</f>
        <v>0.44905660377358486</v>
      </c>
      <c r="BD88" s="32">
        <f>'Wang 2022 RTK CNV'!BE88/'Wang 2022 RTK CNV'!$B88</f>
        <v>0</v>
      </c>
      <c r="BE88" s="32">
        <f>'Wang 2022 RTK CNV'!BF88/'Wang 2022 RTK CNV'!$B88</f>
        <v>0.44905660377358486</v>
      </c>
      <c r="BF88" s="32">
        <f>'Wang 2022 RTK CNV'!BG88/'Wang 2022 RTK CNV'!$B88</f>
        <v>0.22452830188679243</v>
      </c>
      <c r="BG88" s="32">
        <f>'Wang 2022 RTK CNV'!BH88/'Wang 2022 RTK CNV'!$B88</f>
        <v>0.67358490566037732</v>
      </c>
      <c r="BH88" s="32">
        <f>'Wang 2022 RTK CNV'!BI88/'Wang 2022 RTK CNV'!$B88</f>
        <v>0.22452830188679243</v>
      </c>
      <c r="BI88" s="32">
        <f>'Wang 2022 RTK CNV'!BJ88/'Wang 2022 RTK CNV'!$B88</f>
        <v>0.44905660377358486</v>
      </c>
      <c r="BJ88" s="32">
        <f>'Wang 2022 RTK CNV'!BK88/'Wang 2022 RTK CNV'!$B88</f>
        <v>0.22452830188679243</v>
      </c>
      <c r="BK88" s="32">
        <f>'Wang 2022 RTK CNV'!BL88/'Wang 2022 RTK CNV'!$B88</f>
        <v>0.44905660377358486</v>
      </c>
      <c r="BL88" s="32">
        <f>'Wang 2022 RTK CNV'!BM88/'Wang 2022 RTK CNV'!$B88</f>
        <v>0.44905660377358486</v>
      </c>
      <c r="BM88" s="32">
        <f>'Wang 2022 RTK CNV'!BN88/'Wang 2022 RTK CNV'!$B88</f>
        <v>0.22452830188679243</v>
      </c>
      <c r="BN88" s="32">
        <f>'Wang 2022 RTK CNV'!BO88/'Wang 2022 RTK CNV'!$B88</f>
        <v>0.44905660377358486</v>
      </c>
      <c r="BO88" s="32">
        <f>'Wang 2022 RTK CNV'!BP88/'Wang 2022 RTK CNV'!$B88</f>
        <v>0.67358490566037732</v>
      </c>
      <c r="BP88" s="32">
        <f>'Wang 2022 RTK CNV'!BQ88/'Wang 2022 RTK CNV'!$B88</f>
        <v>0.22452830188679243</v>
      </c>
      <c r="BQ88" s="32">
        <f>'Wang 2022 RTK CNV'!BR88/'Wang 2022 RTK CNV'!$B88</f>
        <v>0.67358490566037732</v>
      </c>
      <c r="BR88" s="32">
        <f>'Wang 2022 RTK CNV'!BS88/'Wang 2022 RTK CNV'!$B88</f>
        <v>0.44905660377358486</v>
      </c>
      <c r="BS88" s="32">
        <f>'Wang 2022 RTK CNV'!BT88/'Wang 2022 RTK CNV'!$B88</f>
        <v>0.44905660377358486</v>
      </c>
    </row>
    <row r="89" spans="1:71" x14ac:dyDescent="0.25">
      <c r="A89" s="31" t="s">
        <v>362</v>
      </c>
      <c r="B89" s="32">
        <f>'Wang 2022 RTK CNV'!C89/'Wang 2022 RTK CNV'!$B89</f>
        <v>0.35248447204968947</v>
      </c>
      <c r="C89" s="32">
        <f>'Wang 2022 RTK CNV'!D89/'Wang 2022 RTK CNV'!$B89</f>
        <v>0.70496894409937894</v>
      </c>
      <c r="D89" s="32">
        <f>'Wang 2022 RTK CNV'!E89/'Wang 2022 RTK CNV'!$B89</f>
        <v>0.70496894409937894</v>
      </c>
      <c r="E89" s="32">
        <f>'Wang 2022 RTK CNV'!F89/'Wang 2022 RTK CNV'!$B89</f>
        <v>0.35248447204968947</v>
      </c>
      <c r="F89" s="32">
        <f>'Wang 2022 RTK CNV'!G89/'Wang 2022 RTK CNV'!$B89</f>
        <v>0.70496894409937894</v>
      </c>
      <c r="G89" s="32">
        <f>'Wang 2022 RTK CNV'!H89/'Wang 2022 RTK CNV'!$B89</f>
        <v>0.70496894409937894</v>
      </c>
      <c r="H89" s="32">
        <f>'Wang 2022 RTK CNV'!I89/'Wang 2022 RTK CNV'!$B89</f>
        <v>0.70496894409937894</v>
      </c>
      <c r="I89" s="32">
        <f>'Wang 2022 RTK CNV'!J89/'Wang 2022 RTK CNV'!$B89</f>
        <v>1.0574534161490683</v>
      </c>
      <c r="J89" s="32">
        <f>'Wang 2022 RTK CNV'!K89/'Wang 2022 RTK CNV'!$B89</f>
        <v>0.70496894409937894</v>
      </c>
      <c r="K89" s="32">
        <f>'Wang 2022 RTK CNV'!L89/'Wang 2022 RTK CNV'!$B89</f>
        <v>0.70496894409937894</v>
      </c>
      <c r="L89" s="32">
        <f>'Wang 2022 RTK CNV'!M89/'Wang 2022 RTK CNV'!$B89</f>
        <v>0.70496894409937894</v>
      </c>
      <c r="M89" s="32">
        <f>'Wang 2022 RTK CNV'!N89/'Wang 2022 RTK CNV'!$B89</f>
        <v>0.70496894409937894</v>
      </c>
      <c r="N89" s="32">
        <f>'Wang 2022 RTK CNV'!O89/'Wang 2022 RTK CNV'!$B89</f>
        <v>1.0574534161490683</v>
      </c>
      <c r="O89" s="32">
        <f>'Wang 2022 RTK CNV'!P89/'Wang 2022 RTK CNV'!$B89</f>
        <v>0.70496894409937894</v>
      </c>
      <c r="P89" s="32">
        <f>'Wang 2022 RTK CNV'!Q89/'Wang 2022 RTK CNV'!$B89</f>
        <v>0.70496894409937894</v>
      </c>
      <c r="Q89" s="32">
        <f>'Wang 2022 RTK CNV'!R89/'Wang 2022 RTK CNV'!$B89</f>
        <v>1.0574534161490683</v>
      </c>
      <c r="R89" s="32">
        <f>'Wang 2022 RTK CNV'!S89/'Wang 2022 RTK CNV'!$B89</f>
        <v>0.70496894409937894</v>
      </c>
      <c r="S89" s="32">
        <f>'Wang 2022 RTK CNV'!T89/'Wang 2022 RTK CNV'!$B89</f>
        <v>2.4673913043478262</v>
      </c>
      <c r="T89" s="32">
        <f>'Wang 2022 RTK CNV'!U89/'Wang 2022 RTK CNV'!$B89</f>
        <v>0.70496894409937894</v>
      </c>
      <c r="U89" s="32">
        <f>'Wang 2022 RTK CNV'!V89/'Wang 2022 RTK CNV'!$B89</f>
        <v>0.70496894409937894</v>
      </c>
      <c r="V89" s="32">
        <f>'Wang 2022 RTK CNV'!W89/'Wang 2022 RTK CNV'!$B89</f>
        <v>0.70496894409937894</v>
      </c>
      <c r="W89" s="32">
        <f>'Wang 2022 RTK CNV'!X89/'Wang 2022 RTK CNV'!$B89</f>
        <v>1.0574534161490683</v>
      </c>
      <c r="X89" s="32">
        <f>'Wang 2022 RTK CNV'!Y89/'Wang 2022 RTK CNV'!$B89</f>
        <v>0.70496894409937894</v>
      </c>
      <c r="Y89" s="32">
        <f>'Wang 2022 RTK CNV'!Z89/'Wang 2022 RTK CNV'!$B89</f>
        <v>0.35248447204968947</v>
      </c>
      <c r="Z89" s="32">
        <f>'Wang 2022 RTK CNV'!AA89/'Wang 2022 RTK CNV'!$B89</f>
        <v>0.70496894409937894</v>
      </c>
      <c r="AA89" s="32">
        <f>'Wang 2022 RTK CNV'!AB89/'Wang 2022 RTK CNV'!$B89</f>
        <v>0.70496894409937894</v>
      </c>
      <c r="AB89" s="32">
        <f>'Wang 2022 RTK CNV'!AC89/'Wang 2022 RTK CNV'!$B89</f>
        <v>0.70496894409937894</v>
      </c>
      <c r="AC89" s="32">
        <f>'Wang 2022 RTK CNV'!AD89/'Wang 2022 RTK CNV'!$B89</f>
        <v>1.0574534161490683</v>
      </c>
      <c r="AD89" s="32">
        <f>'Wang 2022 RTK CNV'!AE89/'Wang 2022 RTK CNV'!$B89</f>
        <v>0.70496894409937894</v>
      </c>
      <c r="AE89" s="32">
        <f>'Wang 2022 RTK CNV'!AF89/'Wang 2022 RTK CNV'!$B89</f>
        <v>0.70496894409937894</v>
      </c>
      <c r="AF89" s="32">
        <f>'Wang 2022 RTK CNV'!AG89/'Wang 2022 RTK CNV'!$B89</f>
        <v>0.70496894409937894</v>
      </c>
      <c r="AG89" s="32">
        <f>'Wang 2022 RTK CNV'!AH89/'Wang 2022 RTK CNV'!$B89</f>
        <v>0.70496894409937894</v>
      </c>
      <c r="AH89" s="32">
        <f>'Wang 2022 RTK CNV'!AI89/'Wang 2022 RTK CNV'!$B89</f>
        <v>0.70496894409937894</v>
      </c>
      <c r="AI89" s="32">
        <f>'Wang 2022 RTK CNV'!AJ89/'Wang 2022 RTK CNV'!$B89</f>
        <v>1.0574534161490683</v>
      </c>
      <c r="AJ89" s="32">
        <f>'Wang 2022 RTK CNV'!AK89/'Wang 2022 RTK CNV'!$B89</f>
        <v>0.70496894409937894</v>
      </c>
      <c r="AK89" s="32">
        <f>'Wang 2022 RTK CNV'!AL89/'Wang 2022 RTK CNV'!$B89</f>
        <v>0.70496894409937894</v>
      </c>
      <c r="AL89" s="32">
        <f>'Wang 2022 RTK CNV'!AM89/'Wang 2022 RTK CNV'!$B89</f>
        <v>1.0574534161490683</v>
      </c>
      <c r="AM89" s="32">
        <f>'Wang 2022 RTK CNV'!AN89/'Wang 2022 RTK CNV'!$B89</f>
        <v>1.0574534161490683</v>
      </c>
      <c r="AN89" s="32">
        <f>'Wang 2022 RTK CNV'!AO89/'Wang 2022 RTK CNV'!$B89</f>
        <v>1.0574534161490683</v>
      </c>
      <c r="AO89" s="32">
        <f>'Wang 2022 RTK CNV'!AP89/'Wang 2022 RTK CNV'!$B89</f>
        <v>0.70496894409937894</v>
      </c>
      <c r="AP89" s="32">
        <f>'Wang 2022 RTK CNV'!AQ89/'Wang 2022 RTK CNV'!$B89</f>
        <v>0.70496894409937894</v>
      </c>
      <c r="AQ89" s="32">
        <f>'Wang 2022 RTK CNV'!AR89/'Wang 2022 RTK CNV'!$B89</f>
        <v>0.70496894409937894</v>
      </c>
      <c r="AR89" s="32">
        <f>'Wang 2022 RTK CNV'!AS89/'Wang 2022 RTK CNV'!$B89</f>
        <v>10.927018633540373</v>
      </c>
      <c r="AS89" s="32">
        <f>'Wang 2022 RTK CNV'!AT89/'Wang 2022 RTK CNV'!$B89</f>
        <v>0.70496894409937894</v>
      </c>
      <c r="AT89" s="32">
        <f>'Wang 2022 RTK CNV'!AU89/'Wang 2022 RTK CNV'!$B89</f>
        <v>0.70496894409937894</v>
      </c>
      <c r="AU89" s="32">
        <f>'Wang 2022 RTK CNV'!AV89/'Wang 2022 RTK CNV'!$B89</f>
        <v>0.70496894409937894</v>
      </c>
      <c r="AV89" s="32">
        <f>'Wang 2022 RTK CNV'!AW89/'Wang 2022 RTK CNV'!$B89</f>
        <v>0.35248447204968947</v>
      </c>
      <c r="AW89" s="32">
        <f>'Wang 2022 RTK CNV'!AX89/'Wang 2022 RTK CNV'!$B89</f>
        <v>3.877329192546584</v>
      </c>
      <c r="AX89" s="32">
        <f>'Wang 2022 RTK CNV'!AY89/'Wang 2022 RTK CNV'!$B89</f>
        <v>0.70496894409937894</v>
      </c>
      <c r="AY89" s="32">
        <f>'Wang 2022 RTK CNV'!AZ89/'Wang 2022 RTK CNV'!$B89</f>
        <v>3.877329192546584</v>
      </c>
      <c r="AZ89" s="32">
        <f>'Wang 2022 RTK CNV'!BA89/'Wang 2022 RTK CNV'!$B89</f>
        <v>3.877329192546584</v>
      </c>
      <c r="BA89" s="32">
        <f>'Wang 2022 RTK CNV'!BB89/'Wang 2022 RTK CNV'!$B89</f>
        <v>0.35248447204968947</v>
      </c>
      <c r="BB89" s="32">
        <f>'Wang 2022 RTK CNV'!BC89/'Wang 2022 RTK CNV'!$B89</f>
        <v>0.70496894409937894</v>
      </c>
      <c r="BC89" s="32">
        <f>'Wang 2022 RTK CNV'!BD89/'Wang 2022 RTK CNV'!$B89</f>
        <v>1.0574534161490683</v>
      </c>
      <c r="BD89" s="32">
        <f>'Wang 2022 RTK CNV'!BE89/'Wang 2022 RTK CNV'!$B89</f>
        <v>0.35248447204968947</v>
      </c>
      <c r="BE89" s="32">
        <f>'Wang 2022 RTK CNV'!BF89/'Wang 2022 RTK CNV'!$B89</f>
        <v>0.70496894409937894</v>
      </c>
      <c r="BF89" s="32">
        <f>'Wang 2022 RTK CNV'!BG89/'Wang 2022 RTK CNV'!$B89</f>
        <v>0.35248447204968947</v>
      </c>
      <c r="BG89" s="32">
        <f>'Wang 2022 RTK CNV'!BH89/'Wang 2022 RTK CNV'!$B89</f>
        <v>1.0574534161490683</v>
      </c>
      <c r="BH89" s="32">
        <f>'Wang 2022 RTK CNV'!BI89/'Wang 2022 RTK CNV'!$B89</f>
        <v>0.70496894409937894</v>
      </c>
      <c r="BI89" s="32">
        <f>'Wang 2022 RTK CNV'!BJ89/'Wang 2022 RTK CNV'!$B89</f>
        <v>0.70496894409937894</v>
      </c>
      <c r="BJ89" s="32">
        <f>'Wang 2022 RTK CNV'!BK89/'Wang 2022 RTK CNV'!$B89</f>
        <v>0.35248447204968947</v>
      </c>
      <c r="BK89" s="32">
        <f>'Wang 2022 RTK CNV'!BL89/'Wang 2022 RTK CNV'!$B89</f>
        <v>0.70496894409937894</v>
      </c>
      <c r="BL89" s="32">
        <f>'Wang 2022 RTK CNV'!BM89/'Wang 2022 RTK CNV'!$B89</f>
        <v>0.70496894409937894</v>
      </c>
      <c r="BM89" s="32">
        <f>'Wang 2022 RTK CNV'!BN89/'Wang 2022 RTK CNV'!$B89</f>
        <v>0.35248447204968947</v>
      </c>
      <c r="BN89" s="32">
        <f>'Wang 2022 RTK CNV'!BO89/'Wang 2022 RTK CNV'!$B89</f>
        <v>0.70496894409937894</v>
      </c>
      <c r="BO89" s="32">
        <f>'Wang 2022 RTK CNV'!BP89/'Wang 2022 RTK CNV'!$B89</f>
        <v>1.0574534161490683</v>
      </c>
      <c r="BP89" s="32">
        <f>'Wang 2022 RTK CNV'!BQ89/'Wang 2022 RTK CNV'!$B89</f>
        <v>0.35248447204968947</v>
      </c>
      <c r="BQ89" s="32">
        <f>'Wang 2022 RTK CNV'!BR89/'Wang 2022 RTK CNV'!$B89</f>
        <v>1.0574534161490683</v>
      </c>
      <c r="BR89" s="32">
        <f>'Wang 2022 RTK CNV'!BS89/'Wang 2022 RTK CNV'!$B89</f>
        <v>0.70496894409937894</v>
      </c>
      <c r="BS89" s="32">
        <f>'Wang 2022 RTK CNV'!BT89/'Wang 2022 RTK CNV'!$B89</f>
        <v>1.0574534161490683</v>
      </c>
    </row>
    <row r="90" spans="1:71" x14ac:dyDescent="0.25">
      <c r="A90" s="31" t="s">
        <v>363</v>
      </c>
      <c r="B90" s="32">
        <f>'Wang 2022 RTK CNV'!C90/'Wang 2022 RTK CNV'!$B90</f>
        <v>0.29050279329608936</v>
      </c>
      <c r="C90" s="32">
        <f>'Wang 2022 RTK CNV'!D90/'Wang 2022 RTK CNV'!$B90</f>
        <v>0.58100558659217871</v>
      </c>
      <c r="D90" s="32">
        <f>'Wang 2022 RTK CNV'!E90/'Wang 2022 RTK CNV'!$B90</f>
        <v>0.87150837988826813</v>
      </c>
      <c r="E90" s="32">
        <f>'Wang 2022 RTK CNV'!F90/'Wang 2022 RTK CNV'!$B90</f>
        <v>0.29050279329608936</v>
      </c>
      <c r="F90" s="32">
        <f>'Wang 2022 RTK CNV'!G90/'Wang 2022 RTK CNV'!$B90</f>
        <v>0.58100558659217871</v>
      </c>
      <c r="G90" s="32">
        <f>'Wang 2022 RTK CNV'!H90/'Wang 2022 RTK CNV'!$B90</f>
        <v>0.58100558659217871</v>
      </c>
      <c r="H90" s="32">
        <f>'Wang 2022 RTK CNV'!I90/'Wang 2022 RTK CNV'!$B90</f>
        <v>0.58100558659217871</v>
      </c>
      <c r="I90" s="32">
        <f>'Wang 2022 RTK CNV'!J90/'Wang 2022 RTK CNV'!$B90</f>
        <v>0.87150837988826813</v>
      </c>
      <c r="J90" s="32">
        <f>'Wang 2022 RTK CNV'!K90/'Wang 2022 RTK CNV'!$B90</f>
        <v>0.58100558659217871</v>
      </c>
      <c r="K90" s="32">
        <f>'Wang 2022 RTK CNV'!L90/'Wang 2022 RTK CNV'!$B90</f>
        <v>0.58100558659217871</v>
      </c>
      <c r="L90" s="32">
        <f>'Wang 2022 RTK CNV'!M90/'Wang 2022 RTK CNV'!$B90</f>
        <v>0.58100558659217871</v>
      </c>
      <c r="M90" s="32">
        <f>'Wang 2022 RTK CNV'!N90/'Wang 2022 RTK CNV'!$B90</f>
        <v>0.87150837988826813</v>
      </c>
      <c r="N90" s="32">
        <f>'Wang 2022 RTK CNV'!O90/'Wang 2022 RTK CNV'!$B90</f>
        <v>0.87150837988826813</v>
      </c>
      <c r="O90" s="32">
        <f>'Wang 2022 RTK CNV'!P90/'Wang 2022 RTK CNV'!$B90</f>
        <v>0.58100558659217871</v>
      </c>
      <c r="P90" s="32">
        <f>'Wang 2022 RTK CNV'!Q90/'Wang 2022 RTK CNV'!$B90</f>
        <v>0.58100558659217871</v>
      </c>
      <c r="Q90" s="32">
        <f>'Wang 2022 RTK CNV'!R90/'Wang 2022 RTK CNV'!$B90</f>
        <v>0.87150837988826813</v>
      </c>
      <c r="R90" s="32">
        <f>'Wang 2022 RTK CNV'!S90/'Wang 2022 RTK CNV'!$B90</f>
        <v>0.58100558659217871</v>
      </c>
      <c r="S90" s="32">
        <f>'Wang 2022 RTK CNV'!T90/'Wang 2022 RTK CNV'!$B90</f>
        <v>2.0335195530726256</v>
      </c>
      <c r="T90" s="32">
        <f>'Wang 2022 RTK CNV'!U90/'Wang 2022 RTK CNV'!$B90</f>
        <v>0.58100558659217871</v>
      </c>
      <c r="U90" s="32">
        <f>'Wang 2022 RTK CNV'!V90/'Wang 2022 RTK CNV'!$B90</f>
        <v>0.58100558659217871</v>
      </c>
      <c r="V90" s="32">
        <f>'Wang 2022 RTK CNV'!W90/'Wang 2022 RTK CNV'!$B90</f>
        <v>0.58100558659217871</v>
      </c>
      <c r="W90" s="32">
        <f>'Wang 2022 RTK CNV'!X90/'Wang 2022 RTK CNV'!$B90</f>
        <v>0.87150837988826813</v>
      </c>
      <c r="X90" s="32">
        <f>'Wang 2022 RTK CNV'!Y90/'Wang 2022 RTK CNV'!$B90</f>
        <v>0.58100558659217871</v>
      </c>
      <c r="Y90" s="32">
        <f>'Wang 2022 RTK CNV'!Z90/'Wang 2022 RTK CNV'!$B90</f>
        <v>0.58100558659217871</v>
      </c>
      <c r="Z90" s="32">
        <f>'Wang 2022 RTK CNV'!AA90/'Wang 2022 RTK CNV'!$B90</f>
        <v>0.58100558659217871</v>
      </c>
      <c r="AA90" s="32">
        <f>'Wang 2022 RTK CNV'!AB90/'Wang 2022 RTK CNV'!$B90</f>
        <v>0.58100558659217871</v>
      </c>
      <c r="AB90" s="32">
        <f>'Wang 2022 RTK CNV'!AC90/'Wang 2022 RTK CNV'!$B90</f>
        <v>0.58100558659217871</v>
      </c>
      <c r="AC90" s="32">
        <f>'Wang 2022 RTK CNV'!AD90/'Wang 2022 RTK CNV'!$B90</f>
        <v>0.58100558659217871</v>
      </c>
      <c r="AD90" s="32">
        <f>'Wang 2022 RTK CNV'!AE90/'Wang 2022 RTK CNV'!$B90</f>
        <v>0.58100558659217871</v>
      </c>
      <c r="AE90" s="32">
        <f>'Wang 2022 RTK CNV'!AF90/'Wang 2022 RTK CNV'!$B90</f>
        <v>0.58100558659217871</v>
      </c>
      <c r="AF90" s="32">
        <f>'Wang 2022 RTK CNV'!AG90/'Wang 2022 RTK CNV'!$B90</f>
        <v>0.58100558659217871</v>
      </c>
      <c r="AG90" s="32">
        <f>'Wang 2022 RTK CNV'!AH90/'Wang 2022 RTK CNV'!$B90</f>
        <v>0.58100558659217871</v>
      </c>
      <c r="AH90" s="32">
        <f>'Wang 2022 RTK CNV'!AI90/'Wang 2022 RTK CNV'!$B90</f>
        <v>0.58100558659217871</v>
      </c>
      <c r="AI90" s="32">
        <f>'Wang 2022 RTK CNV'!AJ90/'Wang 2022 RTK CNV'!$B90</f>
        <v>0.58100558659217871</v>
      </c>
      <c r="AJ90" s="32">
        <f>'Wang 2022 RTK CNV'!AK90/'Wang 2022 RTK CNV'!$B90</f>
        <v>0.58100558659217871</v>
      </c>
      <c r="AK90" s="32">
        <f>'Wang 2022 RTK CNV'!AL90/'Wang 2022 RTK CNV'!$B90</f>
        <v>0.58100558659217871</v>
      </c>
      <c r="AL90" s="32">
        <f>'Wang 2022 RTK CNV'!AM90/'Wang 2022 RTK CNV'!$B90</f>
        <v>0.87150837988826813</v>
      </c>
      <c r="AM90" s="32">
        <f>'Wang 2022 RTK CNV'!AN90/'Wang 2022 RTK CNV'!$B90</f>
        <v>0.87150837988826813</v>
      </c>
      <c r="AN90" s="32">
        <f>'Wang 2022 RTK CNV'!AO90/'Wang 2022 RTK CNV'!$B90</f>
        <v>0.58100558659217871</v>
      </c>
      <c r="AO90" s="32">
        <f>'Wang 2022 RTK CNV'!AP90/'Wang 2022 RTK CNV'!$B90</f>
        <v>0.58100558659217871</v>
      </c>
      <c r="AP90" s="32">
        <f>'Wang 2022 RTK CNV'!AQ90/'Wang 2022 RTK CNV'!$B90</f>
        <v>0.87150837988826813</v>
      </c>
      <c r="AQ90" s="32">
        <f>'Wang 2022 RTK CNV'!AR90/'Wang 2022 RTK CNV'!$B90</f>
        <v>0.58100558659217871</v>
      </c>
      <c r="AR90" s="32">
        <f>'Wang 2022 RTK CNV'!AS90/'Wang 2022 RTK CNV'!$B90</f>
        <v>9.2960893854748594</v>
      </c>
      <c r="AS90" s="32">
        <f>'Wang 2022 RTK CNV'!AT90/'Wang 2022 RTK CNV'!$B90</f>
        <v>0.58100558659217871</v>
      </c>
      <c r="AT90" s="32">
        <f>'Wang 2022 RTK CNV'!AU90/'Wang 2022 RTK CNV'!$B90</f>
        <v>0.58100558659217871</v>
      </c>
      <c r="AU90" s="32">
        <f>'Wang 2022 RTK CNV'!AV90/'Wang 2022 RTK CNV'!$B90</f>
        <v>0.58100558659217871</v>
      </c>
      <c r="AV90" s="32">
        <f>'Wang 2022 RTK CNV'!AW90/'Wang 2022 RTK CNV'!$B90</f>
        <v>0.29050279329608936</v>
      </c>
      <c r="AW90" s="32">
        <f>'Wang 2022 RTK CNV'!AX90/'Wang 2022 RTK CNV'!$B90</f>
        <v>3.4860335195530725</v>
      </c>
      <c r="AX90" s="32">
        <f>'Wang 2022 RTK CNV'!AY90/'Wang 2022 RTK CNV'!$B90</f>
        <v>0.58100558659217871</v>
      </c>
      <c r="AY90" s="32">
        <f>'Wang 2022 RTK CNV'!AZ90/'Wang 2022 RTK CNV'!$B90</f>
        <v>3.4860335195530725</v>
      </c>
      <c r="AZ90" s="32">
        <f>'Wang 2022 RTK CNV'!BA90/'Wang 2022 RTK CNV'!$B90</f>
        <v>3.4860335195530725</v>
      </c>
      <c r="BA90" s="32">
        <f>'Wang 2022 RTK CNV'!BB90/'Wang 2022 RTK CNV'!$B90</f>
        <v>0.29050279329608936</v>
      </c>
      <c r="BB90" s="32">
        <f>'Wang 2022 RTK CNV'!BC90/'Wang 2022 RTK CNV'!$B90</f>
        <v>0.58100558659217871</v>
      </c>
      <c r="BC90" s="32">
        <f>'Wang 2022 RTK CNV'!BD90/'Wang 2022 RTK CNV'!$B90</f>
        <v>0.58100558659217871</v>
      </c>
      <c r="BD90" s="32">
        <f>'Wang 2022 RTK CNV'!BE90/'Wang 2022 RTK CNV'!$B90</f>
        <v>0.29050279329608936</v>
      </c>
      <c r="BE90" s="32">
        <f>'Wang 2022 RTK CNV'!BF90/'Wang 2022 RTK CNV'!$B90</f>
        <v>0.58100558659217871</v>
      </c>
      <c r="BF90" s="32">
        <f>'Wang 2022 RTK CNV'!BG90/'Wang 2022 RTK CNV'!$B90</f>
        <v>0.29050279329608936</v>
      </c>
      <c r="BG90" s="32">
        <f>'Wang 2022 RTK CNV'!BH90/'Wang 2022 RTK CNV'!$B90</f>
        <v>0.87150837988826813</v>
      </c>
      <c r="BH90" s="32">
        <f>'Wang 2022 RTK CNV'!BI90/'Wang 2022 RTK CNV'!$B90</f>
        <v>0.87150837988826813</v>
      </c>
      <c r="BI90" s="32">
        <f>'Wang 2022 RTK CNV'!BJ90/'Wang 2022 RTK CNV'!$B90</f>
        <v>0.58100558659217871</v>
      </c>
      <c r="BJ90" s="32">
        <f>'Wang 2022 RTK CNV'!BK90/'Wang 2022 RTK CNV'!$B90</f>
        <v>0.29050279329608936</v>
      </c>
      <c r="BK90" s="32">
        <f>'Wang 2022 RTK CNV'!BL90/'Wang 2022 RTK CNV'!$B90</f>
        <v>0.58100558659217871</v>
      </c>
      <c r="BL90" s="32">
        <f>'Wang 2022 RTK CNV'!BM90/'Wang 2022 RTK CNV'!$B90</f>
        <v>0.58100558659217871</v>
      </c>
      <c r="BM90" s="32">
        <f>'Wang 2022 RTK CNV'!BN90/'Wang 2022 RTK CNV'!$B90</f>
        <v>0.29050279329608936</v>
      </c>
      <c r="BN90" s="32">
        <f>'Wang 2022 RTK CNV'!BO90/'Wang 2022 RTK CNV'!$B90</f>
        <v>0.58100558659217871</v>
      </c>
      <c r="BO90" s="32">
        <f>'Wang 2022 RTK CNV'!BP90/'Wang 2022 RTK CNV'!$B90</f>
        <v>0.87150837988826813</v>
      </c>
      <c r="BP90" s="32">
        <f>'Wang 2022 RTK CNV'!BQ90/'Wang 2022 RTK CNV'!$B90</f>
        <v>0.29050279329608936</v>
      </c>
      <c r="BQ90" s="32">
        <f>'Wang 2022 RTK CNV'!BR90/'Wang 2022 RTK CNV'!$B90</f>
        <v>0.87150837988826813</v>
      </c>
      <c r="BR90" s="32">
        <f>'Wang 2022 RTK CNV'!BS90/'Wang 2022 RTK CNV'!$B90</f>
        <v>0.58100558659217871</v>
      </c>
      <c r="BS90" s="32">
        <f>'Wang 2022 RTK CNV'!BT90/'Wang 2022 RTK CNV'!$B90</f>
        <v>0.58100558659217871</v>
      </c>
    </row>
    <row r="91" spans="1:71" x14ac:dyDescent="0.25">
      <c r="A91" s="31" t="s">
        <v>364</v>
      </c>
      <c r="B91" s="32">
        <f>'Wang 2022 RTK CNV'!C91/'Wang 2022 RTK CNV'!$B91</f>
        <v>0.62328767123287665</v>
      </c>
      <c r="C91" s="32">
        <f>'Wang 2022 RTK CNV'!D91/'Wang 2022 RTK CNV'!$B91</f>
        <v>0.31164383561643832</v>
      </c>
      <c r="D91" s="32">
        <f>'Wang 2022 RTK CNV'!E91/'Wang 2022 RTK CNV'!$B91</f>
        <v>0.62328767123287665</v>
      </c>
      <c r="E91" s="32">
        <f>'Wang 2022 RTK CNV'!F91/'Wang 2022 RTK CNV'!$B91</f>
        <v>0.62328767123287665</v>
      </c>
      <c r="F91" s="32">
        <f>'Wang 2022 RTK CNV'!G91/'Wang 2022 RTK CNV'!$B91</f>
        <v>0.31164383561643832</v>
      </c>
      <c r="G91" s="32">
        <f>'Wang 2022 RTK CNV'!H91/'Wang 2022 RTK CNV'!$B91</f>
        <v>0.62328767123287665</v>
      </c>
      <c r="H91" s="32">
        <f>'Wang 2022 RTK CNV'!I91/'Wang 2022 RTK CNV'!$B91</f>
        <v>0.31164383561643832</v>
      </c>
      <c r="I91" s="32">
        <f>'Wang 2022 RTK CNV'!J91/'Wang 2022 RTK CNV'!$B91</f>
        <v>0.93493150684931503</v>
      </c>
      <c r="J91" s="32">
        <f>'Wang 2022 RTK CNV'!K91/'Wang 2022 RTK CNV'!$B91</f>
        <v>0.62328767123287665</v>
      </c>
      <c r="K91" s="32">
        <f>'Wang 2022 RTK CNV'!L91/'Wang 2022 RTK CNV'!$B91</f>
        <v>0.62328767123287665</v>
      </c>
      <c r="L91" s="32">
        <f>'Wang 2022 RTK CNV'!M91/'Wang 2022 RTK CNV'!$B91</f>
        <v>0.62328767123287665</v>
      </c>
      <c r="M91" s="32">
        <f>'Wang 2022 RTK CNV'!N91/'Wang 2022 RTK CNV'!$B91</f>
        <v>0.62328767123287665</v>
      </c>
      <c r="N91" s="32">
        <f>'Wang 2022 RTK CNV'!O91/'Wang 2022 RTK CNV'!$B91</f>
        <v>0.93493150684931503</v>
      </c>
      <c r="O91" s="32">
        <f>'Wang 2022 RTK CNV'!P91/'Wang 2022 RTK CNV'!$B91</f>
        <v>0.62328767123287665</v>
      </c>
      <c r="P91" s="32">
        <f>'Wang 2022 RTK CNV'!Q91/'Wang 2022 RTK CNV'!$B91</f>
        <v>0.62328767123287665</v>
      </c>
      <c r="Q91" s="32">
        <f>'Wang 2022 RTK CNV'!R91/'Wang 2022 RTK CNV'!$B91</f>
        <v>0.62328767123287665</v>
      </c>
      <c r="R91" s="32">
        <f>'Wang 2022 RTK CNV'!S91/'Wang 2022 RTK CNV'!$B91</f>
        <v>0.62328767123287665</v>
      </c>
      <c r="S91" s="32">
        <f>'Wang 2022 RTK CNV'!T91/'Wang 2022 RTK CNV'!$B91</f>
        <v>0.31164383561643832</v>
      </c>
      <c r="T91" s="32">
        <f>'Wang 2022 RTK CNV'!U91/'Wang 2022 RTK CNV'!$B91</f>
        <v>0.62328767123287665</v>
      </c>
      <c r="U91" s="32">
        <f>'Wang 2022 RTK CNV'!V91/'Wang 2022 RTK CNV'!$B91</f>
        <v>0.62328767123287665</v>
      </c>
      <c r="V91" s="32">
        <f>'Wang 2022 RTK CNV'!W91/'Wang 2022 RTK CNV'!$B91</f>
        <v>0.62328767123287665</v>
      </c>
      <c r="W91" s="32">
        <f>'Wang 2022 RTK CNV'!X91/'Wang 2022 RTK CNV'!$B91</f>
        <v>0.93493150684931503</v>
      </c>
      <c r="X91" s="32">
        <f>'Wang 2022 RTK CNV'!Y91/'Wang 2022 RTK CNV'!$B91</f>
        <v>0.31164383561643832</v>
      </c>
      <c r="Y91" s="32">
        <f>'Wang 2022 RTK CNV'!Z91/'Wang 2022 RTK CNV'!$B91</f>
        <v>0.62328767123287665</v>
      </c>
      <c r="Z91" s="32">
        <f>'Wang 2022 RTK CNV'!AA91/'Wang 2022 RTK CNV'!$B91</f>
        <v>0.62328767123287665</v>
      </c>
      <c r="AA91" s="32">
        <f>'Wang 2022 RTK CNV'!AB91/'Wang 2022 RTK CNV'!$B91</f>
        <v>0.62328767123287665</v>
      </c>
      <c r="AB91" s="32">
        <f>'Wang 2022 RTK CNV'!AC91/'Wang 2022 RTK CNV'!$B91</f>
        <v>0.62328767123287665</v>
      </c>
      <c r="AC91" s="32">
        <f>'Wang 2022 RTK CNV'!AD91/'Wang 2022 RTK CNV'!$B91</f>
        <v>0.62328767123287665</v>
      </c>
      <c r="AD91" s="32">
        <f>'Wang 2022 RTK CNV'!AE91/'Wang 2022 RTK CNV'!$B91</f>
        <v>0.62328767123287665</v>
      </c>
      <c r="AE91" s="32">
        <f>'Wang 2022 RTK CNV'!AF91/'Wang 2022 RTK CNV'!$B91</f>
        <v>0.31164383561643832</v>
      </c>
      <c r="AF91" s="32">
        <f>'Wang 2022 RTK CNV'!AG91/'Wang 2022 RTK CNV'!$B91</f>
        <v>0.62328767123287665</v>
      </c>
      <c r="AG91" s="32">
        <f>'Wang 2022 RTK CNV'!AH91/'Wang 2022 RTK CNV'!$B91</f>
        <v>0.31164383561643832</v>
      </c>
      <c r="AH91" s="32">
        <f>'Wang 2022 RTK CNV'!AI91/'Wang 2022 RTK CNV'!$B91</f>
        <v>0.62328767123287665</v>
      </c>
      <c r="AI91" s="32">
        <f>'Wang 2022 RTK CNV'!AJ91/'Wang 2022 RTK CNV'!$B91</f>
        <v>0.62328767123287665</v>
      </c>
      <c r="AJ91" s="32">
        <f>'Wang 2022 RTK CNV'!AK91/'Wang 2022 RTK CNV'!$B91</f>
        <v>0.31164383561643832</v>
      </c>
      <c r="AK91" s="32">
        <f>'Wang 2022 RTK CNV'!AL91/'Wang 2022 RTK CNV'!$B91</f>
        <v>0.62328767123287665</v>
      </c>
      <c r="AL91" s="32">
        <f>'Wang 2022 RTK CNV'!AM91/'Wang 2022 RTK CNV'!$B91</f>
        <v>0.93493150684931503</v>
      </c>
      <c r="AM91" s="32">
        <f>'Wang 2022 RTK CNV'!AN91/'Wang 2022 RTK CNV'!$B91</f>
        <v>0.93493150684931503</v>
      </c>
      <c r="AN91" s="32">
        <f>'Wang 2022 RTK CNV'!AO91/'Wang 2022 RTK CNV'!$B91</f>
        <v>0.62328767123287665</v>
      </c>
      <c r="AO91" s="32">
        <f>'Wang 2022 RTK CNV'!AP91/'Wang 2022 RTK CNV'!$B91</f>
        <v>0.62328767123287665</v>
      </c>
      <c r="AP91" s="32">
        <f>'Wang 2022 RTK CNV'!AQ91/'Wang 2022 RTK CNV'!$B91</f>
        <v>0.62328767123287665</v>
      </c>
      <c r="AQ91" s="32">
        <f>'Wang 2022 RTK CNV'!AR91/'Wang 2022 RTK CNV'!$B91</f>
        <v>0.62328767123287665</v>
      </c>
      <c r="AR91" s="32">
        <f>'Wang 2022 RTK CNV'!AS91/'Wang 2022 RTK CNV'!$B91</f>
        <v>0.62328767123287665</v>
      </c>
      <c r="AS91" s="32">
        <f>'Wang 2022 RTK CNV'!AT91/'Wang 2022 RTK CNV'!$B91</f>
        <v>0.62328767123287665</v>
      </c>
      <c r="AT91" s="32">
        <f>'Wang 2022 RTK CNV'!AU91/'Wang 2022 RTK CNV'!$B91</f>
        <v>0.62328767123287665</v>
      </c>
      <c r="AU91" s="32">
        <f>'Wang 2022 RTK CNV'!AV91/'Wang 2022 RTK CNV'!$B91</f>
        <v>0.62328767123287665</v>
      </c>
      <c r="AV91" s="32">
        <f>'Wang 2022 RTK CNV'!AW91/'Wang 2022 RTK CNV'!$B91</f>
        <v>0.31164383561643832</v>
      </c>
      <c r="AW91" s="32">
        <f>'Wang 2022 RTK CNV'!AX91/'Wang 2022 RTK CNV'!$B91</f>
        <v>0.62328767123287665</v>
      </c>
      <c r="AX91" s="32">
        <f>'Wang 2022 RTK CNV'!AY91/'Wang 2022 RTK CNV'!$B91</f>
        <v>0.31164383561643832</v>
      </c>
      <c r="AY91" s="32">
        <f>'Wang 2022 RTK CNV'!AZ91/'Wang 2022 RTK CNV'!$B91</f>
        <v>0.62328767123287665</v>
      </c>
      <c r="AZ91" s="32">
        <f>'Wang 2022 RTK CNV'!BA91/'Wang 2022 RTK CNV'!$B91</f>
        <v>0.62328767123287665</v>
      </c>
      <c r="BA91" s="32">
        <f>'Wang 2022 RTK CNV'!BB91/'Wang 2022 RTK CNV'!$B91</f>
        <v>0.62328767123287665</v>
      </c>
      <c r="BB91" s="32">
        <f>'Wang 2022 RTK CNV'!BC91/'Wang 2022 RTK CNV'!$B91</f>
        <v>0.31164383561643832</v>
      </c>
      <c r="BC91" s="32">
        <f>'Wang 2022 RTK CNV'!BD91/'Wang 2022 RTK CNV'!$B91</f>
        <v>0.62328767123287665</v>
      </c>
      <c r="BD91" s="32">
        <f>'Wang 2022 RTK CNV'!BE91/'Wang 2022 RTK CNV'!$B91</f>
        <v>0.62328767123287665</v>
      </c>
      <c r="BE91" s="32">
        <f>'Wang 2022 RTK CNV'!BF91/'Wang 2022 RTK CNV'!$B91</f>
        <v>0.31164383561643832</v>
      </c>
      <c r="BF91" s="32">
        <f>'Wang 2022 RTK CNV'!BG91/'Wang 2022 RTK CNV'!$B91</f>
        <v>0.62328767123287665</v>
      </c>
      <c r="BG91" s="32">
        <f>'Wang 2022 RTK CNV'!BH91/'Wang 2022 RTK CNV'!$B91</f>
        <v>0.93493150684931503</v>
      </c>
      <c r="BH91" s="32">
        <f>'Wang 2022 RTK CNV'!BI91/'Wang 2022 RTK CNV'!$B91</f>
        <v>0.62328767123287665</v>
      </c>
      <c r="BI91" s="32">
        <f>'Wang 2022 RTK CNV'!BJ91/'Wang 2022 RTK CNV'!$B91</f>
        <v>0.31164383561643832</v>
      </c>
      <c r="BJ91" s="32">
        <f>'Wang 2022 RTK CNV'!BK91/'Wang 2022 RTK CNV'!$B91</f>
        <v>0.62328767123287665</v>
      </c>
      <c r="BK91" s="32">
        <f>'Wang 2022 RTK CNV'!BL91/'Wang 2022 RTK CNV'!$B91</f>
        <v>0.62328767123287665</v>
      </c>
      <c r="BL91" s="32">
        <f>'Wang 2022 RTK CNV'!BM91/'Wang 2022 RTK CNV'!$B91</f>
        <v>0.62328767123287665</v>
      </c>
      <c r="BM91" s="32">
        <f>'Wang 2022 RTK CNV'!BN91/'Wang 2022 RTK CNV'!$B91</f>
        <v>0.31164383561643832</v>
      </c>
      <c r="BN91" s="32">
        <f>'Wang 2022 RTK CNV'!BO91/'Wang 2022 RTK CNV'!$B91</f>
        <v>0.31164383561643832</v>
      </c>
      <c r="BO91" s="32">
        <f>'Wang 2022 RTK CNV'!BP91/'Wang 2022 RTK CNV'!$B91</f>
        <v>0.93493150684931503</v>
      </c>
      <c r="BP91" s="32">
        <f>'Wang 2022 RTK CNV'!BQ91/'Wang 2022 RTK CNV'!$B91</f>
        <v>0.31164383561643832</v>
      </c>
      <c r="BQ91" s="32">
        <f>'Wang 2022 RTK CNV'!BR91/'Wang 2022 RTK CNV'!$B91</f>
        <v>0.93493150684931503</v>
      </c>
      <c r="BR91" s="32">
        <f>'Wang 2022 RTK CNV'!BS91/'Wang 2022 RTK CNV'!$B91</f>
        <v>0.62328767123287665</v>
      </c>
      <c r="BS91" s="32">
        <f>'Wang 2022 RTK CNV'!BT91/'Wang 2022 RTK CNV'!$B91</f>
        <v>0.62328767123287665</v>
      </c>
    </row>
    <row r="92" spans="1:71" x14ac:dyDescent="0.25">
      <c r="A92" s="31" t="s">
        <v>365</v>
      </c>
      <c r="B92" s="32">
        <f>'Wang 2022 RTK CNV'!C92/'Wang 2022 RTK CNV'!$B92</f>
        <v>0.74934036939313975</v>
      </c>
      <c r="C92" s="32">
        <f>'Wang 2022 RTK CNV'!D92/'Wang 2022 RTK CNV'!$B92</f>
        <v>0.37467018469656987</v>
      </c>
      <c r="D92" s="32">
        <f>'Wang 2022 RTK CNV'!E92/'Wang 2022 RTK CNV'!$B92</f>
        <v>0.74934036939313975</v>
      </c>
      <c r="E92" s="32">
        <f>'Wang 2022 RTK CNV'!F92/'Wang 2022 RTK CNV'!$B92</f>
        <v>0.74934036939313975</v>
      </c>
      <c r="F92" s="32">
        <f>'Wang 2022 RTK CNV'!G92/'Wang 2022 RTK CNV'!$B92</f>
        <v>0.37467018469656987</v>
      </c>
      <c r="G92" s="32">
        <f>'Wang 2022 RTK CNV'!H92/'Wang 2022 RTK CNV'!$B92</f>
        <v>0.74934036939313975</v>
      </c>
      <c r="H92" s="32">
        <f>'Wang 2022 RTK CNV'!I92/'Wang 2022 RTK CNV'!$B92</f>
        <v>0.37467018469656987</v>
      </c>
      <c r="I92" s="32">
        <f>'Wang 2022 RTK CNV'!J92/'Wang 2022 RTK CNV'!$B92</f>
        <v>1.1240105540897096</v>
      </c>
      <c r="J92" s="32">
        <f>'Wang 2022 RTK CNV'!K92/'Wang 2022 RTK CNV'!$B92</f>
        <v>0.74934036939313975</v>
      </c>
      <c r="K92" s="32">
        <f>'Wang 2022 RTK CNV'!L92/'Wang 2022 RTK CNV'!$B92</f>
        <v>0.74934036939313975</v>
      </c>
      <c r="L92" s="32">
        <f>'Wang 2022 RTK CNV'!M92/'Wang 2022 RTK CNV'!$B92</f>
        <v>0.74934036939313975</v>
      </c>
      <c r="M92" s="32">
        <f>'Wang 2022 RTK CNV'!N92/'Wang 2022 RTK CNV'!$B92</f>
        <v>0.74934036939313975</v>
      </c>
      <c r="N92" s="32">
        <f>'Wang 2022 RTK CNV'!O92/'Wang 2022 RTK CNV'!$B92</f>
        <v>1.1240105540897096</v>
      </c>
      <c r="O92" s="32">
        <f>'Wang 2022 RTK CNV'!P92/'Wang 2022 RTK CNV'!$B92</f>
        <v>0.74934036939313975</v>
      </c>
      <c r="P92" s="32">
        <f>'Wang 2022 RTK CNV'!Q92/'Wang 2022 RTK CNV'!$B92</f>
        <v>0.74934036939313975</v>
      </c>
      <c r="Q92" s="32">
        <f>'Wang 2022 RTK CNV'!R92/'Wang 2022 RTK CNV'!$B92</f>
        <v>0.74934036939313975</v>
      </c>
      <c r="R92" s="32">
        <f>'Wang 2022 RTK CNV'!S92/'Wang 2022 RTK CNV'!$B92</f>
        <v>0.74934036939313975</v>
      </c>
      <c r="S92" s="32">
        <f>'Wang 2022 RTK CNV'!T92/'Wang 2022 RTK CNV'!$B92</f>
        <v>0.37467018469656987</v>
      </c>
      <c r="T92" s="32">
        <f>'Wang 2022 RTK CNV'!U92/'Wang 2022 RTK CNV'!$B92</f>
        <v>0.74934036939313975</v>
      </c>
      <c r="U92" s="32">
        <f>'Wang 2022 RTK CNV'!V92/'Wang 2022 RTK CNV'!$B92</f>
        <v>0.74934036939313975</v>
      </c>
      <c r="V92" s="32">
        <f>'Wang 2022 RTK CNV'!W92/'Wang 2022 RTK CNV'!$B92</f>
        <v>0.74934036939313975</v>
      </c>
      <c r="W92" s="32">
        <f>'Wang 2022 RTK CNV'!X92/'Wang 2022 RTK CNV'!$B92</f>
        <v>1.1240105540897096</v>
      </c>
      <c r="X92" s="32">
        <f>'Wang 2022 RTK CNV'!Y92/'Wang 2022 RTK CNV'!$B92</f>
        <v>0.37467018469656987</v>
      </c>
      <c r="Y92" s="32">
        <f>'Wang 2022 RTK CNV'!Z92/'Wang 2022 RTK CNV'!$B92</f>
        <v>0.74934036939313975</v>
      </c>
      <c r="Z92" s="32">
        <f>'Wang 2022 RTK CNV'!AA92/'Wang 2022 RTK CNV'!$B92</f>
        <v>0.74934036939313975</v>
      </c>
      <c r="AA92" s="32">
        <f>'Wang 2022 RTK CNV'!AB92/'Wang 2022 RTK CNV'!$B92</f>
        <v>0.74934036939313975</v>
      </c>
      <c r="AB92" s="32">
        <f>'Wang 2022 RTK CNV'!AC92/'Wang 2022 RTK CNV'!$B92</f>
        <v>0.74934036939313975</v>
      </c>
      <c r="AC92" s="32">
        <f>'Wang 2022 RTK CNV'!AD92/'Wang 2022 RTK CNV'!$B92</f>
        <v>0.74934036939313975</v>
      </c>
      <c r="AD92" s="32">
        <f>'Wang 2022 RTK CNV'!AE92/'Wang 2022 RTK CNV'!$B92</f>
        <v>0.74934036939313975</v>
      </c>
      <c r="AE92" s="32">
        <f>'Wang 2022 RTK CNV'!AF92/'Wang 2022 RTK CNV'!$B92</f>
        <v>0.37467018469656987</v>
      </c>
      <c r="AF92" s="32">
        <f>'Wang 2022 RTK CNV'!AG92/'Wang 2022 RTK CNV'!$B92</f>
        <v>0.74934036939313975</v>
      </c>
      <c r="AG92" s="32">
        <f>'Wang 2022 RTK CNV'!AH92/'Wang 2022 RTK CNV'!$B92</f>
        <v>0.37467018469656987</v>
      </c>
      <c r="AH92" s="32">
        <f>'Wang 2022 RTK CNV'!AI92/'Wang 2022 RTK CNV'!$B92</f>
        <v>0.74934036939313975</v>
      </c>
      <c r="AI92" s="32">
        <f>'Wang 2022 RTK CNV'!AJ92/'Wang 2022 RTK CNV'!$B92</f>
        <v>0.74934036939313975</v>
      </c>
      <c r="AJ92" s="32">
        <f>'Wang 2022 RTK CNV'!AK92/'Wang 2022 RTK CNV'!$B92</f>
        <v>0.37467018469656987</v>
      </c>
      <c r="AK92" s="32">
        <f>'Wang 2022 RTK CNV'!AL92/'Wang 2022 RTK CNV'!$B92</f>
        <v>0.74934036939313975</v>
      </c>
      <c r="AL92" s="32">
        <f>'Wang 2022 RTK CNV'!AM92/'Wang 2022 RTK CNV'!$B92</f>
        <v>1.1240105540897096</v>
      </c>
      <c r="AM92" s="32">
        <f>'Wang 2022 RTK CNV'!AN92/'Wang 2022 RTK CNV'!$B92</f>
        <v>1.1240105540897096</v>
      </c>
      <c r="AN92" s="32">
        <f>'Wang 2022 RTK CNV'!AO92/'Wang 2022 RTK CNV'!$B92</f>
        <v>0.74934036939313975</v>
      </c>
      <c r="AO92" s="32">
        <f>'Wang 2022 RTK CNV'!AP92/'Wang 2022 RTK CNV'!$B92</f>
        <v>0.74934036939313975</v>
      </c>
      <c r="AP92" s="32">
        <f>'Wang 2022 RTK CNV'!AQ92/'Wang 2022 RTK CNV'!$B92</f>
        <v>0.74934036939313975</v>
      </c>
      <c r="AQ92" s="32">
        <f>'Wang 2022 RTK CNV'!AR92/'Wang 2022 RTK CNV'!$B92</f>
        <v>0.74934036939313975</v>
      </c>
      <c r="AR92" s="32">
        <f>'Wang 2022 RTK CNV'!AS92/'Wang 2022 RTK CNV'!$B92</f>
        <v>0.74934036939313975</v>
      </c>
      <c r="AS92" s="32">
        <f>'Wang 2022 RTK CNV'!AT92/'Wang 2022 RTK CNV'!$B92</f>
        <v>0.74934036939313975</v>
      </c>
      <c r="AT92" s="32">
        <f>'Wang 2022 RTK CNV'!AU92/'Wang 2022 RTK CNV'!$B92</f>
        <v>0.74934036939313975</v>
      </c>
      <c r="AU92" s="32">
        <f>'Wang 2022 RTK CNV'!AV92/'Wang 2022 RTK CNV'!$B92</f>
        <v>0.74934036939313975</v>
      </c>
      <c r="AV92" s="32">
        <f>'Wang 2022 RTK CNV'!AW92/'Wang 2022 RTK CNV'!$B92</f>
        <v>0.74934036939313975</v>
      </c>
      <c r="AW92" s="32">
        <f>'Wang 2022 RTK CNV'!AX92/'Wang 2022 RTK CNV'!$B92</f>
        <v>0.74934036939313975</v>
      </c>
      <c r="AX92" s="32">
        <f>'Wang 2022 RTK CNV'!AY92/'Wang 2022 RTK CNV'!$B92</f>
        <v>0.37467018469656987</v>
      </c>
      <c r="AY92" s="32">
        <f>'Wang 2022 RTK CNV'!AZ92/'Wang 2022 RTK CNV'!$B92</f>
        <v>0.74934036939313975</v>
      </c>
      <c r="AZ92" s="32">
        <f>'Wang 2022 RTK CNV'!BA92/'Wang 2022 RTK CNV'!$B92</f>
        <v>0.74934036939313975</v>
      </c>
      <c r="BA92" s="32">
        <f>'Wang 2022 RTK CNV'!BB92/'Wang 2022 RTK CNV'!$B92</f>
        <v>0.74934036939313975</v>
      </c>
      <c r="BB92" s="32">
        <f>'Wang 2022 RTK CNV'!BC92/'Wang 2022 RTK CNV'!$B92</f>
        <v>0.37467018469656987</v>
      </c>
      <c r="BC92" s="32">
        <f>'Wang 2022 RTK CNV'!BD92/'Wang 2022 RTK CNV'!$B92</f>
        <v>0.74934036939313975</v>
      </c>
      <c r="BD92" s="32">
        <f>'Wang 2022 RTK CNV'!BE92/'Wang 2022 RTK CNV'!$B92</f>
        <v>0.74934036939313975</v>
      </c>
      <c r="BE92" s="32">
        <f>'Wang 2022 RTK CNV'!BF92/'Wang 2022 RTK CNV'!$B92</f>
        <v>0.37467018469656987</v>
      </c>
      <c r="BF92" s="32">
        <f>'Wang 2022 RTK CNV'!BG92/'Wang 2022 RTK CNV'!$B92</f>
        <v>0.74934036939313975</v>
      </c>
      <c r="BG92" s="32">
        <f>'Wang 2022 RTK CNV'!BH92/'Wang 2022 RTK CNV'!$B92</f>
        <v>1.1240105540897096</v>
      </c>
      <c r="BH92" s="32">
        <f>'Wang 2022 RTK CNV'!BI92/'Wang 2022 RTK CNV'!$B92</f>
        <v>0.74934036939313975</v>
      </c>
      <c r="BI92" s="32">
        <f>'Wang 2022 RTK CNV'!BJ92/'Wang 2022 RTK CNV'!$B92</f>
        <v>0.37467018469656987</v>
      </c>
      <c r="BJ92" s="32">
        <f>'Wang 2022 RTK CNV'!BK92/'Wang 2022 RTK CNV'!$B92</f>
        <v>0.74934036939313975</v>
      </c>
      <c r="BK92" s="32">
        <f>'Wang 2022 RTK CNV'!BL92/'Wang 2022 RTK CNV'!$B92</f>
        <v>0.74934036939313975</v>
      </c>
      <c r="BL92" s="32">
        <f>'Wang 2022 RTK CNV'!BM92/'Wang 2022 RTK CNV'!$B92</f>
        <v>0.74934036939313975</v>
      </c>
      <c r="BM92" s="32">
        <f>'Wang 2022 RTK CNV'!BN92/'Wang 2022 RTK CNV'!$B92</f>
        <v>0.37467018469656987</v>
      </c>
      <c r="BN92" s="32">
        <f>'Wang 2022 RTK CNV'!BO92/'Wang 2022 RTK CNV'!$B92</f>
        <v>0.37467018469656987</v>
      </c>
      <c r="BO92" s="32">
        <f>'Wang 2022 RTK CNV'!BP92/'Wang 2022 RTK CNV'!$B92</f>
        <v>1.1240105540897096</v>
      </c>
      <c r="BP92" s="32">
        <f>'Wang 2022 RTK CNV'!BQ92/'Wang 2022 RTK CNV'!$B92</f>
        <v>0.37467018469656987</v>
      </c>
      <c r="BQ92" s="32">
        <f>'Wang 2022 RTK CNV'!BR92/'Wang 2022 RTK CNV'!$B92</f>
        <v>1.1240105540897096</v>
      </c>
      <c r="BR92" s="32">
        <f>'Wang 2022 RTK CNV'!BS92/'Wang 2022 RTK CNV'!$B92</f>
        <v>0.74934036939313975</v>
      </c>
      <c r="BS92" s="32">
        <f>'Wang 2022 RTK CNV'!BT92/'Wang 2022 RTK CNV'!$B92</f>
        <v>0.74934036939313975</v>
      </c>
    </row>
    <row r="93" spans="1:71" x14ac:dyDescent="0.25">
      <c r="A93" s="31" t="s">
        <v>366</v>
      </c>
      <c r="B93" s="32">
        <f>'Wang 2022 RTK CNV'!C93/'Wang 2022 RTK CNV'!$B93</f>
        <v>0.8302583025830258</v>
      </c>
      <c r="C93" s="32">
        <f>'Wang 2022 RTK CNV'!D93/'Wang 2022 RTK CNV'!$B93</f>
        <v>0.8302583025830258</v>
      </c>
      <c r="D93" s="32">
        <f>'Wang 2022 RTK CNV'!E93/'Wang 2022 RTK CNV'!$B93</f>
        <v>0.8302583025830258</v>
      </c>
      <c r="E93" s="32">
        <f>'Wang 2022 RTK CNV'!F93/'Wang 2022 RTK CNV'!$B93</f>
        <v>0.8302583025830258</v>
      </c>
      <c r="F93" s="32">
        <f>'Wang 2022 RTK CNV'!G93/'Wang 2022 RTK CNV'!$B93</f>
        <v>0.8302583025830258</v>
      </c>
      <c r="G93" s="32">
        <f>'Wang 2022 RTK CNV'!H93/'Wang 2022 RTK CNV'!$B93</f>
        <v>0.8302583025830258</v>
      </c>
      <c r="H93" s="32">
        <f>'Wang 2022 RTK CNV'!I93/'Wang 2022 RTK CNV'!$B93</f>
        <v>0.8302583025830258</v>
      </c>
      <c r="I93" s="32">
        <f>'Wang 2022 RTK CNV'!J93/'Wang 2022 RTK CNV'!$B93</f>
        <v>1.2453874538745389</v>
      </c>
      <c r="J93" s="32">
        <f>'Wang 2022 RTK CNV'!K93/'Wang 2022 RTK CNV'!$B93</f>
        <v>0.8302583025830258</v>
      </c>
      <c r="K93" s="32">
        <f>'Wang 2022 RTK CNV'!L93/'Wang 2022 RTK CNV'!$B93</f>
        <v>0.4151291512915129</v>
      </c>
      <c r="L93" s="32">
        <f>'Wang 2022 RTK CNV'!M93/'Wang 2022 RTK CNV'!$B93</f>
        <v>0.8302583025830258</v>
      </c>
      <c r="M93" s="32">
        <f>'Wang 2022 RTK CNV'!N93/'Wang 2022 RTK CNV'!$B93</f>
        <v>0.8302583025830258</v>
      </c>
      <c r="N93" s="32">
        <f>'Wang 2022 RTK CNV'!O93/'Wang 2022 RTK CNV'!$B93</f>
        <v>1.2453874538745389</v>
      </c>
      <c r="O93" s="32">
        <f>'Wang 2022 RTK CNV'!P93/'Wang 2022 RTK CNV'!$B93</f>
        <v>0.4151291512915129</v>
      </c>
      <c r="P93" s="32">
        <f>'Wang 2022 RTK CNV'!Q93/'Wang 2022 RTK CNV'!$B93</f>
        <v>0.8302583025830258</v>
      </c>
      <c r="Q93" s="32">
        <f>'Wang 2022 RTK CNV'!R93/'Wang 2022 RTK CNV'!$B93</f>
        <v>0.8302583025830258</v>
      </c>
      <c r="R93" s="32">
        <f>'Wang 2022 RTK CNV'!S93/'Wang 2022 RTK CNV'!$B93</f>
        <v>0.8302583025830258</v>
      </c>
      <c r="S93" s="32">
        <f>'Wang 2022 RTK CNV'!T93/'Wang 2022 RTK CNV'!$B93</f>
        <v>0.8302583025830258</v>
      </c>
      <c r="T93" s="32">
        <f>'Wang 2022 RTK CNV'!U93/'Wang 2022 RTK CNV'!$B93</f>
        <v>0.8302583025830258</v>
      </c>
      <c r="U93" s="32">
        <f>'Wang 2022 RTK CNV'!V93/'Wang 2022 RTK CNV'!$B93</f>
        <v>0.8302583025830258</v>
      </c>
      <c r="V93" s="32">
        <f>'Wang 2022 RTK CNV'!W93/'Wang 2022 RTK CNV'!$B93</f>
        <v>0.8302583025830258</v>
      </c>
      <c r="W93" s="32">
        <f>'Wang 2022 RTK CNV'!X93/'Wang 2022 RTK CNV'!$B93</f>
        <v>0.8302583025830258</v>
      </c>
      <c r="X93" s="32">
        <f>'Wang 2022 RTK CNV'!Y93/'Wang 2022 RTK CNV'!$B93</f>
        <v>0.8302583025830258</v>
      </c>
      <c r="Y93" s="32">
        <f>'Wang 2022 RTK CNV'!Z93/'Wang 2022 RTK CNV'!$B93</f>
        <v>0.4151291512915129</v>
      </c>
      <c r="Z93" s="32">
        <f>'Wang 2022 RTK CNV'!AA93/'Wang 2022 RTK CNV'!$B93</f>
        <v>0.8302583025830258</v>
      </c>
      <c r="AA93" s="32">
        <f>'Wang 2022 RTK CNV'!AB93/'Wang 2022 RTK CNV'!$B93</f>
        <v>0.8302583025830258</v>
      </c>
      <c r="AB93" s="32">
        <f>'Wang 2022 RTK CNV'!AC93/'Wang 2022 RTK CNV'!$B93</f>
        <v>0.8302583025830258</v>
      </c>
      <c r="AC93" s="32">
        <f>'Wang 2022 RTK CNV'!AD93/'Wang 2022 RTK CNV'!$B93</f>
        <v>0.8302583025830258</v>
      </c>
      <c r="AD93" s="32">
        <f>'Wang 2022 RTK CNV'!AE93/'Wang 2022 RTK CNV'!$B93</f>
        <v>0.8302583025830258</v>
      </c>
      <c r="AE93" s="32">
        <f>'Wang 2022 RTK CNV'!AF93/'Wang 2022 RTK CNV'!$B93</f>
        <v>0.8302583025830258</v>
      </c>
      <c r="AF93" s="32">
        <f>'Wang 2022 RTK CNV'!AG93/'Wang 2022 RTK CNV'!$B93</f>
        <v>0.8302583025830258</v>
      </c>
      <c r="AG93" s="32">
        <f>'Wang 2022 RTK CNV'!AH93/'Wang 2022 RTK CNV'!$B93</f>
        <v>0.8302583025830258</v>
      </c>
      <c r="AH93" s="32">
        <f>'Wang 2022 RTK CNV'!AI93/'Wang 2022 RTK CNV'!$B93</f>
        <v>0.8302583025830258</v>
      </c>
      <c r="AI93" s="32">
        <f>'Wang 2022 RTK CNV'!AJ93/'Wang 2022 RTK CNV'!$B93</f>
        <v>0.8302583025830258</v>
      </c>
      <c r="AJ93" s="32">
        <f>'Wang 2022 RTK CNV'!AK93/'Wang 2022 RTK CNV'!$B93</f>
        <v>0.8302583025830258</v>
      </c>
      <c r="AK93" s="32">
        <f>'Wang 2022 RTK CNV'!AL93/'Wang 2022 RTK CNV'!$B93</f>
        <v>0.8302583025830258</v>
      </c>
      <c r="AL93" s="32">
        <f>'Wang 2022 RTK CNV'!AM93/'Wang 2022 RTK CNV'!$B93</f>
        <v>1.2453874538745389</v>
      </c>
      <c r="AM93" s="32">
        <f>'Wang 2022 RTK CNV'!AN93/'Wang 2022 RTK CNV'!$B93</f>
        <v>0.8302583025830258</v>
      </c>
      <c r="AN93" s="32">
        <f>'Wang 2022 RTK CNV'!AO93/'Wang 2022 RTK CNV'!$B93</f>
        <v>0.8302583025830258</v>
      </c>
      <c r="AO93" s="32">
        <f>'Wang 2022 RTK CNV'!AP93/'Wang 2022 RTK CNV'!$B93</f>
        <v>0.4151291512915129</v>
      </c>
      <c r="AP93" s="32">
        <f>'Wang 2022 RTK CNV'!AQ93/'Wang 2022 RTK CNV'!$B93</f>
        <v>0.8302583025830258</v>
      </c>
      <c r="AQ93" s="32">
        <f>'Wang 2022 RTK CNV'!AR93/'Wang 2022 RTK CNV'!$B93</f>
        <v>0.8302583025830258</v>
      </c>
      <c r="AR93" s="32">
        <f>'Wang 2022 RTK CNV'!AS93/'Wang 2022 RTK CNV'!$B93</f>
        <v>0.8302583025830258</v>
      </c>
      <c r="AS93" s="32">
        <f>'Wang 2022 RTK CNV'!AT93/'Wang 2022 RTK CNV'!$B93</f>
        <v>0.8302583025830258</v>
      </c>
      <c r="AT93" s="32">
        <f>'Wang 2022 RTK CNV'!AU93/'Wang 2022 RTK CNV'!$B93</f>
        <v>0.8302583025830258</v>
      </c>
      <c r="AU93" s="32">
        <f>'Wang 2022 RTK CNV'!AV93/'Wang 2022 RTK CNV'!$B93</f>
        <v>0.8302583025830258</v>
      </c>
      <c r="AV93" s="32">
        <f>'Wang 2022 RTK CNV'!AW93/'Wang 2022 RTK CNV'!$B93</f>
        <v>0.4151291512915129</v>
      </c>
      <c r="AW93" s="32">
        <f>'Wang 2022 RTK CNV'!AX93/'Wang 2022 RTK CNV'!$B93</f>
        <v>0.8302583025830258</v>
      </c>
      <c r="AX93" s="32">
        <f>'Wang 2022 RTK CNV'!AY93/'Wang 2022 RTK CNV'!$B93</f>
        <v>0.8302583025830258</v>
      </c>
      <c r="AY93" s="32">
        <f>'Wang 2022 RTK CNV'!AZ93/'Wang 2022 RTK CNV'!$B93</f>
        <v>0.4151291512915129</v>
      </c>
      <c r="AZ93" s="32">
        <f>'Wang 2022 RTK CNV'!BA93/'Wang 2022 RTK CNV'!$B93</f>
        <v>0.4151291512915129</v>
      </c>
      <c r="BA93" s="32">
        <f>'Wang 2022 RTK CNV'!BB93/'Wang 2022 RTK CNV'!$B93</f>
        <v>0.8302583025830258</v>
      </c>
      <c r="BB93" s="32">
        <f>'Wang 2022 RTK CNV'!BC93/'Wang 2022 RTK CNV'!$B93</f>
        <v>0.8302583025830258</v>
      </c>
      <c r="BC93" s="32">
        <f>'Wang 2022 RTK CNV'!BD93/'Wang 2022 RTK CNV'!$B93</f>
        <v>0.8302583025830258</v>
      </c>
      <c r="BD93" s="32">
        <f>'Wang 2022 RTK CNV'!BE93/'Wang 2022 RTK CNV'!$B93</f>
        <v>0.8302583025830258</v>
      </c>
      <c r="BE93" s="32">
        <f>'Wang 2022 RTK CNV'!BF93/'Wang 2022 RTK CNV'!$B93</f>
        <v>0.8302583025830258</v>
      </c>
      <c r="BF93" s="32">
        <f>'Wang 2022 RTK CNV'!BG93/'Wang 2022 RTK CNV'!$B93</f>
        <v>0.4151291512915129</v>
      </c>
      <c r="BG93" s="32">
        <f>'Wang 2022 RTK CNV'!BH93/'Wang 2022 RTK CNV'!$B93</f>
        <v>1.2453874538745389</v>
      </c>
      <c r="BH93" s="32">
        <f>'Wang 2022 RTK CNV'!BI93/'Wang 2022 RTK CNV'!$B93</f>
        <v>0.8302583025830258</v>
      </c>
      <c r="BI93" s="32">
        <f>'Wang 2022 RTK CNV'!BJ93/'Wang 2022 RTK CNV'!$B93</f>
        <v>0.8302583025830258</v>
      </c>
      <c r="BJ93" s="32">
        <f>'Wang 2022 RTK CNV'!BK93/'Wang 2022 RTK CNV'!$B93</f>
        <v>0.8302583025830258</v>
      </c>
      <c r="BK93" s="32">
        <f>'Wang 2022 RTK CNV'!BL93/'Wang 2022 RTK CNV'!$B93</f>
        <v>0.8302583025830258</v>
      </c>
      <c r="BL93" s="32">
        <f>'Wang 2022 RTK CNV'!BM93/'Wang 2022 RTK CNV'!$B93</f>
        <v>0.8302583025830258</v>
      </c>
      <c r="BM93" s="32">
        <f>'Wang 2022 RTK CNV'!BN93/'Wang 2022 RTK CNV'!$B93</f>
        <v>0.8302583025830258</v>
      </c>
      <c r="BN93" s="32">
        <f>'Wang 2022 RTK CNV'!BO93/'Wang 2022 RTK CNV'!$B93</f>
        <v>0.8302583025830258</v>
      </c>
      <c r="BO93" s="32">
        <f>'Wang 2022 RTK CNV'!BP93/'Wang 2022 RTK CNV'!$B93</f>
        <v>1.2453874538745389</v>
      </c>
      <c r="BP93" s="32">
        <f>'Wang 2022 RTK CNV'!BQ93/'Wang 2022 RTK CNV'!$B93</f>
        <v>0.8302583025830258</v>
      </c>
      <c r="BQ93" s="32">
        <f>'Wang 2022 RTK CNV'!BR93/'Wang 2022 RTK CNV'!$B93</f>
        <v>0.8302583025830258</v>
      </c>
      <c r="BR93" s="32">
        <f>'Wang 2022 RTK CNV'!BS93/'Wang 2022 RTK CNV'!$B93</f>
        <v>3.3210332103321032</v>
      </c>
      <c r="BS93" s="32">
        <f>'Wang 2022 RTK CNV'!BT93/'Wang 2022 RTK CNV'!$B93</f>
        <v>0.8302583025830258</v>
      </c>
    </row>
    <row r="94" spans="1:71" x14ac:dyDescent="0.25">
      <c r="A94" s="31" t="s">
        <v>367</v>
      </c>
      <c r="B94" s="32">
        <f>'Wang 2022 RTK CNV'!C94/'Wang 2022 RTK CNV'!$B94</f>
        <v>0.64692482915717542</v>
      </c>
      <c r="C94" s="32">
        <f>'Wang 2022 RTK CNV'!D94/'Wang 2022 RTK CNV'!$B94</f>
        <v>0.64692482915717542</v>
      </c>
      <c r="D94" s="32">
        <f>'Wang 2022 RTK CNV'!E94/'Wang 2022 RTK CNV'!$B94</f>
        <v>0.64692482915717542</v>
      </c>
      <c r="E94" s="32">
        <f>'Wang 2022 RTK CNV'!F94/'Wang 2022 RTK CNV'!$B94</f>
        <v>0.64692482915717542</v>
      </c>
      <c r="F94" s="32">
        <f>'Wang 2022 RTK CNV'!G94/'Wang 2022 RTK CNV'!$B94</f>
        <v>0.64692482915717542</v>
      </c>
      <c r="G94" s="32">
        <f>'Wang 2022 RTK CNV'!H94/'Wang 2022 RTK CNV'!$B94</f>
        <v>0.64692482915717542</v>
      </c>
      <c r="H94" s="32">
        <f>'Wang 2022 RTK CNV'!I94/'Wang 2022 RTK CNV'!$B94</f>
        <v>0.64692482915717542</v>
      </c>
      <c r="I94" s="32">
        <f>'Wang 2022 RTK CNV'!J94/'Wang 2022 RTK CNV'!$B94</f>
        <v>0.97038724373576302</v>
      </c>
      <c r="J94" s="32">
        <f>'Wang 2022 RTK CNV'!K94/'Wang 2022 RTK CNV'!$B94</f>
        <v>0.64692482915717542</v>
      </c>
      <c r="K94" s="32">
        <f>'Wang 2022 RTK CNV'!L94/'Wang 2022 RTK CNV'!$B94</f>
        <v>0.64692482915717542</v>
      </c>
      <c r="L94" s="32">
        <f>'Wang 2022 RTK CNV'!M94/'Wang 2022 RTK CNV'!$B94</f>
        <v>0.64692482915717542</v>
      </c>
      <c r="M94" s="32">
        <f>'Wang 2022 RTK CNV'!N94/'Wang 2022 RTK CNV'!$B94</f>
        <v>0.64692482915717542</v>
      </c>
      <c r="N94" s="32">
        <f>'Wang 2022 RTK CNV'!O94/'Wang 2022 RTK CNV'!$B94</f>
        <v>0.97038724373576302</v>
      </c>
      <c r="O94" s="32">
        <f>'Wang 2022 RTK CNV'!P94/'Wang 2022 RTK CNV'!$B94</f>
        <v>0.64692482915717542</v>
      </c>
      <c r="P94" s="32">
        <f>'Wang 2022 RTK CNV'!Q94/'Wang 2022 RTK CNV'!$B94</f>
        <v>0.64692482915717542</v>
      </c>
      <c r="Q94" s="32">
        <f>'Wang 2022 RTK CNV'!R94/'Wang 2022 RTK CNV'!$B94</f>
        <v>0.64692482915717542</v>
      </c>
      <c r="R94" s="32">
        <f>'Wang 2022 RTK CNV'!S94/'Wang 2022 RTK CNV'!$B94</f>
        <v>0.64692482915717542</v>
      </c>
      <c r="S94" s="32">
        <f>'Wang 2022 RTK CNV'!T94/'Wang 2022 RTK CNV'!$B94</f>
        <v>0.64692482915717542</v>
      </c>
      <c r="T94" s="32">
        <f>'Wang 2022 RTK CNV'!U94/'Wang 2022 RTK CNV'!$B94</f>
        <v>0.64692482915717542</v>
      </c>
      <c r="U94" s="32">
        <f>'Wang 2022 RTK CNV'!V94/'Wang 2022 RTK CNV'!$B94</f>
        <v>0.64692482915717542</v>
      </c>
      <c r="V94" s="32">
        <f>'Wang 2022 RTK CNV'!W94/'Wang 2022 RTK CNV'!$B94</f>
        <v>0.64692482915717542</v>
      </c>
      <c r="W94" s="32">
        <f>'Wang 2022 RTK CNV'!X94/'Wang 2022 RTK CNV'!$B94</f>
        <v>0.64692482915717542</v>
      </c>
      <c r="X94" s="32">
        <f>'Wang 2022 RTK CNV'!Y94/'Wang 2022 RTK CNV'!$B94</f>
        <v>0.64692482915717542</v>
      </c>
      <c r="Y94" s="32">
        <f>'Wang 2022 RTK CNV'!Z94/'Wang 2022 RTK CNV'!$B94</f>
        <v>0.32346241457858771</v>
      </c>
      <c r="Z94" s="32">
        <f>'Wang 2022 RTK CNV'!AA94/'Wang 2022 RTK CNV'!$B94</f>
        <v>0.64692482915717542</v>
      </c>
      <c r="AA94" s="32">
        <f>'Wang 2022 RTK CNV'!AB94/'Wang 2022 RTK CNV'!$B94</f>
        <v>0.64692482915717542</v>
      </c>
      <c r="AB94" s="32">
        <f>'Wang 2022 RTK CNV'!AC94/'Wang 2022 RTK CNV'!$B94</f>
        <v>0.64692482915717542</v>
      </c>
      <c r="AC94" s="32">
        <f>'Wang 2022 RTK CNV'!AD94/'Wang 2022 RTK CNV'!$B94</f>
        <v>0.64692482915717542</v>
      </c>
      <c r="AD94" s="32">
        <f>'Wang 2022 RTK CNV'!AE94/'Wang 2022 RTK CNV'!$B94</f>
        <v>0.97038724373576302</v>
      </c>
      <c r="AE94" s="32">
        <f>'Wang 2022 RTK CNV'!AF94/'Wang 2022 RTK CNV'!$B94</f>
        <v>0.64692482915717542</v>
      </c>
      <c r="AF94" s="32">
        <f>'Wang 2022 RTK CNV'!AG94/'Wang 2022 RTK CNV'!$B94</f>
        <v>0.64692482915717542</v>
      </c>
      <c r="AG94" s="32">
        <f>'Wang 2022 RTK CNV'!AH94/'Wang 2022 RTK CNV'!$B94</f>
        <v>0.64692482915717542</v>
      </c>
      <c r="AH94" s="32">
        <f>'Wang 2022 RTK CNV'!AI94/'Wang 2022 RTK CNV'!$B94</f>
        <v>0.64692482915717542</v>
      </c>
      <c r="AI94" s="32">
        <f>'Wang 2022 RTK CNV'!AJ94/'Wang 2022 RTK CNV'!$B94</f>
        <v>0.32346241457858771</v>
      </c>
      <c r="AJ94" s="32">
        <f>'Wang 2022 RTK CNV'!AK94/'Wang 2022 RTK CNV'!$B94</f>
        <v>0.64692482915717542</v>
      </c>
      <c r="AK94" s="32">
        <f>'Wang 2022 RTK CNV'!AL94/'Wang 2022 RTK CNV'!$B94</f>
        <v>0.64692482915717542</v>
      </c>
      <c r="AL94" s="32">
        <f>'Wang 2022 RTK CNV'!AM94/'Wang 2022 RTK CNV'!$B94</f>
        <v>0.97038724373576302</v>
      </c>
      <c r="AM94" s="32">
        <f>'Wang 2022 RTK CNV'!AN94/'Wang 2022 RTK CNV'!$B94</f>
        <v>0.64692482915717542</v>
      </c>
      <c r="AN94" s="32">
        <f>'Wang 2022 RTK CNV'!AO94/'Wang 2022 RTK CNV'!$B94</f>
        <v>0.64692482915717542</v>
      </c>
      <c r="AO94" s="32">
        <f>'Wang 2022 RTK CNV'!AP94/'Wang 2022 RTK CNV'!$B94</f>
        <v>0.32346241457858771</v>
      </c>
      <c r="AP94" s="32">
        <f>'Wang 2022 RTK CNV'!AQ94/'Wang 2022 RTK CNV'!$B94</f>
        <v>0.64692482915717542</v>
      </c>
      <c r="AQ94" s="32">
        <f>'Wang 2022 RTK CNV'!AR94/'Wang 2022 RTK CNV'!$B94</f>
        <v>0.64692482915717542</v>
      </c>
      <c r="AR94" s="32">
        <f>'Wang 2022 RTK CNV'!AS94/'Wang 2022 RTK CNV'!$B94</f>
        <v>0.64692482915717542</v>
      </c>
      <c r="AS94" s="32">
        <f>'Wang 2022 RTK CNV'!AT94/'Wang 2022 RTK CNV'!$B94</f>
        <v>0.64692482915717542</v>
      </c>
      <c r="AT94" s="32">
        <f>'Wang 2022 RTK CNV'!AU94/'Wang 2022 RTK CNV'!$B94</f>
        <v>0.64692482915717542</v>
      </c>
      <c r="AU94" s="32">
        <f>'Wang 2022 RTK CNV'!AV94/'Wang 2022 RTK CNV'!$B94</f>
        <v>0.64692482915717542</v>
      </c>
      <c r="AV94" s="32">
        <f>'Wang 2022 RTK CNV'!AW94/'Wang 2022 RTK CNV'!$B94</f>
        <v>0.64692482915717542</v>
      </c>
      <c r="AW94" s="32">
        <f>'Wang 2022 RTK CNV'!AX94/'Wang 2022 RTK CNV'!$B94</f>
        <v>0.64692482915717542</v>
      </c>
      <c r="AX94" s="32">
        <f>'Wang 2022 RTK CNV'!AY94/'Wang 2022 RTK CNV'!$B94</f>
        <v>0.64692482915717542</v>
      </c>
      <c r="AY94" s="32">
        <f>'Wang 2022 RTK CNV'!AZ94/'Wang 2022 RTK CNV'!$B94</f>
        <v>0.64692482915717542</v>
      </c>
      <c r="AZ94" s="32">
        <f>'Wang 2022 RTK CNV'!BA94/'Wang 2022 RTK CNV'!$B94</f>
        <v>0.64692482915717542</v>
      </c>
      <c r="BA94" s="32">
        <f>'Wang 2022 RTK CNV'!BB94/'Wang 2022 RTK CNV'!$B94</f>
        <v>0.64692482915717542</v>
      </c>
      <c r="BB94" s="32">
        <f>'Wang 2022 RTK CNV'!BC94/'Wang 2022 RTK CNV'!$B94</f>
        <v>0.64692482915717542</v>
      </c>
      <c r="BC94" s="32">
        <f>'Wang 2022 RTK CNV'!BD94/'Wang 2022 RTK CNV'!$B94</f>
        <v>0.64692482915717542</v>
      </c>
      <c r="BD94" s="32">
        <f>'Wang 2022 RTK CNV'!BE94/'Wang 2022 RTK CNV'!$B94</f>
        <v>0.64692482915717542</v>
      </c>
      <c r="BE94" s="32">
        <f>'Wang 2022 RTK CNV'!BF94/'Wang 2022 RTK CNV'!$B94</f>
        <v>0.64692482915717542</v>
      </c>
      <c r="BF94" s="32">
        <f>'Wang 2022 RTK CNV'!BG94/'Wang 2022 RTK CNV'!$B94</f>
        <v>0.32346241457858771</v>
      </c>
      <c r="BG94" s="32">
        <f>'Wang 2022 RTK CNV'!BH94/'Wang 2022 RTK CNV'!$B94</f>
        <v>0.97038724373576302</v>
      </c>
      <c r="BH94" s="32">
        <f>'Wang 2022 RTK CNV'!BI94/'Wang 2022 RTK CNV'!$B94</f>
        <v>0.64692482915717542</v>
      </c>
      <c r="BI94" s="32">
        <f>'Wang 2022 RTK CNV'!BJ94/'Wang 2022 RTK CNV'!$B94</f>
        <v>0.64692482915717542</v>
      </c>
      <c r="BJ94" s="32">
        <f>'Wang 2022 RTK CNV'!BK94/'Wang 2022 RTK CNV'!$B94</f>
        <v>0.64692482915717542</v>
      </c>
      <c r="BK94" s="32">
        <f>'Wang 2022 RTK CNV'!BL94/'Wang 2022 RTK CNV'!$B94</f>
        <v>0.64692482915717542</v>
      </c>
      <c r="BL94" s="32">
        <f>'Wang 2022 RTK CNV'!BM94/'Wang 2022 RTK CNV'!$B94</f>
        <v>0.64692482915717542</v>
      </c>
      <c r="BM94" s="32">
        <f>'Wang 2022 RTK CNV'!BN94/'Wang 2022 RTK CNV'!$B94</f>
        <v>0.64692482915717542</v>
      </c>
      <c r="BN94" s="32">
        <f>'Wang 2022 RTK CNV'!BO94/'Wang 2022 RTK CNV'!$B94</f>
        <v>0.64692482915717542</v>
      </c>
      <c r="BO94" s="32">
        <f>'Wang 2022 RTK CNV'!BP94/'Wang 2022 RTK CNV'!$B94</f>
        <v>0.97038724373576302</v>
      </c>
      <c r="BP94" s="32">
        <f>'Wang 2022 RTK CNV'!BQ94/'Wang 2022 RTK CNV'!$B94</f>
        <v>0.64692482915717542</v>
      </c>
      <c r="BQ94" s="32">
        <f>'Wang 2022 RTK CNV'!BR94/'Wang 2022 RTK CNV'!$B94</f>
        <v>0.64692482915717542</v>
      </c>
      <c r="BR94" s="32">
        <f>'Wang 2022 RTK CNV'!BS94/'Wang 2022 RTK CNV'!$B94</f>
        <v>3.2346241457858769</v>
      </c>
      <c r="BS94" s="32">
        <f>'Wang 2022 RTK CNV'!BT94/'Wang 2022 RTK CNV'!$B94</f>
        <v>0.32346241457858771</v>
      </c>
    </row>
    <row r="95" spans="1:71" x14ac:dyDescent="0.25">
      <c r="A95" s="31" t="s">
        <v>368</v>
      </c>
      <c r="B95" s="32">
        <f>'Wang 2022 RTK CNV'!C95/'Wang 2022 RTK CNV'!$B95</f>
        <v>0.51705565529622988</v>
      </c>
      <c r="C95" s="32">
        <f>'Wang 2022 RTK CNV'!D95/'Wang 2022 RTK CNV'!$B95</f>
        <v>0.51705565529622988</v>
      </c>
      <c r="D95" s="32">
        <f>'Wang 2022 RTK CNV'!E95/'Wang 2022 RTK CNV'!$B95</f>
        <v>0.51705565529622988</v>
      </c>
      <c r="E95" s="32">
        <f>'Wang 2022 RTK CNV'!F95/'Wang 2022 RTK CNV'!$B95</f>
        <v>0.51705565529622988</v>
      </c>
      <c r="F95" s="32">
        <f>'Wang 2022 RTK CNV'!G95/'Wang 2022 RTK CNV'!$B95</f>
        <v>0.51705565529622988</v>
      </c>
      <c r="G95" s="32">
        <f>'Wang 2022 RTK CNV'!H95/'Wang 2022 RTK CNV'!$B95</f>
        <v>0.51705565529622988</v>
      </c>
      <c r="H95" s="32">
        <f>'Wang 2022 RTK CNV'!I95/'Wang 2022 RTK CNV'!$B95</f>
        <v>0.51705565529622988</v>
      </c>
      <c r="I95" s="32">
        <f>'Wang 2022 RTK CNV'!J95/'Wang 2022 RTK CNV'!$B95</f>
        <v>0.77558348294434476</v>
      </c>
      <c r="J95" s="32">
        <f>'Wang 2022 RTK CNV'!K95/'Wang 2022 RTK CNV'!$B95</f>
        <v>0.51705565529622988</v>
      </c>
      <c r="K95" s="32">
        <f>'Wang 2022 RTK CNV'!L95/'Wang 2022 RTK CNV'!$B95</f>
        <v>0.25852782764811494</v>
      </c>
      <c r="L95" s="32">
        <f>'Wang 2022 RTK CNV'!M95/'Wang 2022 RTK CNV'!$B95</f>
        <v>0.51705565529622988</v>
      </c>
      <c r="M95" s="32">
        <f>'Wang 2022 RTK CNV'!N95/'Wang 2022 RTK CNV'!$B95</f>
        <v>0.51705565529622988</v>
      </c>
      <c r="N95" s="32">
        <f>'Wang 2022 RTK CNV'!O95/'Wang 2022 RTK CNV'!$B95</f>
        <v>0.77558348294434476</v>
      </c>
      <c r="O95" s="32">
        <f>'Wang 2022 RTK CNV'!P95/'Wang 2022 RTK CNV'!$B95</f>
        <v>0.25852782764811494</v>
      </c>
      <c r="P95" s="32">
        <f>'Wang 2022 RTK CNV'!Q95/'Wang 2022 RTK CNV'!$B95</f>
        <v>0.51705565529622988</v>
      </c>
      <c r="Q95" s="32">
        <f>'Wang 2022 RTK CNV'!R95/'Wang 2022 RTK CNV'!$B95</f>
        <v>0.51705565529622988</v>
      </c>
      <c r="R95" s="32">
        <f>'Wang 2022 RTK CNV'!S95/'Wang 2022 RTK CNV'!$B95</f>
        <v>0.51705565529622988</v>
      </c>
      <c r="S95" s="32">
        <f>'Wang 2022 RTK CNV'!T95/'Wang 2022 RTK CNV'!$B95</f>
        <v>0.51705565529622988</v>
      </c>
      <c r="T95" s="32">
        <f>'Wang 2022 RTK CNV'!U95/'Wang 2022 RTK CNV'!$B95</f>
        <v>0.51705565529622988</v>
      </c>
      <c r="U95" s="32">
        <f>'Wang 2022 RTK CNV'!V95/'Wang 2022 RTK CNV'!$B95</f>
        <v>0.51705565529622988</v>
      </c>
      <c r="V95" s="32">
        <f>'Wang 2022 RTK CNV'!W95/'Wang 2022 RTK CNV'!$B95</f>
        <v>0.51705565529622988</v>
      </c>
      <c r="W95" s="32">
        <f>'Wang 2022 RTK CNV'!X95/'Wang 2022 RTK CNV'!$B95</f>
        <v>0.77558348294434476</v>
      </c>
      <c r="X95" s="32">
        <f>'Wang 2022 RTK CNV'!Y95/'Wang 2022 RTK CNV'!$B95</f>
        <v>0.51705565529622988</v>
      </c>
      <c r="Y95" s="32">
        <f>'Wang 2022 RTK CNV'!Z95/'Wang 2022 RTK CNV'!$B95</f>
        <v>0.25852782764811494</v>
      </c>
      <c r="Z95" s="32">
        <f>'Wang 2022 RTK CNV'!AA95/'Wang 2022 RTK CNV'!$B95</f>
        <v>0.51705565529622988</v>
      </c>
      <c r="AA95" s="32">
        <f>'Wang 2022 RTK CNV'!AB95/'Wang 2022 RTK CNV'!$B95</f>
        <v>0.51705565529622988</v>
      </c>
      <c r="AB95" s="32">
        <f>'Wang 2022 RTK CNV'!AC95/'Wang 2022 RTK CNV'!$B95</f>
        <v>0.51705565529622988</v>
      </c>
      <c r="AC95" s="32">
        <f>'Wang 2022 RTK CNV'!AD95/'Wang 2022 RTK CNV'!$B95</f>
        <v>0.51705565529622988</v>
      </c>
      <c r="AD95" s="32">
        <f>'Wang 2022 RTK CNV'!AE95/'Wang 2022 RTK CNV'!$B95</f>
        <v>0.77558348294434476</v>
      </c>
      <c r="AE95" s="32">
        <f>'Wang 2022 RTK CNV'!AF95/'Wang 2022 RTK CNV'!$B95</f>
        <v>0.51705565529622988</v>
      </c>
      <c r="AF95" s="32">
        <f>'Wang 2022 RTK CNV'!AG95/'Wang 2022 RTK CNV'!$B95</f>
        <v>0.51705565529622988</v>
      </c>
      <c r="AG95" s="32">
        <f>'Wang 2022 RTK CNV'!AH95/'Wang 2022 RTK CNV'!$B95</f>
        <v>0.51705565529622988</v>
      </c>
      <c r="AH95" s="32">
        <f>'Wang 2022 RTK CNV'!AI95/'Wang 2022 RTK CNV'!$B95</f>
        <v>0.51705565529622988</v>
      </c>
      <c r="AI95" s="32">
        <f>'Wang 2022 RTK CNV'!AJ95/'Wang 2022 RTK CNV'!$B95</f>
        <v>0.25852782764811494</v>
      </c>
      <c r="AJ95" s="32">
        <f>'Wang 2022 RTK CNV'!AK95/'Wang 2022 RTK CNV'!$B95</f>
        <v>0.51705565529622988</v>
      </c>
      <c r="AK95" s="32">
        <f>'Wang 2022 RTK CNV'!AL95/'Wang 2022 RTK CNV'!$B95</f>
        <v>0.51705565529622988</v>
      </c>
      <c r="AL95" s="32">
        <f>'Wang 2022 RTK CNV'!AM95/'Wang 2022 RTK CNV'!$B95</f>
        <v>0.77558348294434476</v>
      </c>
      <c r="AM95" s="32">
        <f>'Wang 2022 RTK CNV'!AN95/'Wang 2022 RTK CNV'!$B95</f>
        <v>0.77558348294434476</v>
      </c>
      <c r="AN95" s="32">
        <f>'Wang 2022 RTK CNV'!AO95/'Wang 2022 RTK CNV'!$B95</f>
        <v>0.51705565529622988</v>
      </c>
      <c r="AO95" s="32">
        <f>'Wang 2022 RTK CNV'!AP95/'Wang 2022 RTK CNV'!$B95</f>
        <v>0.51705565529622988</v>
      </c>
      <c r="AP95" s="32">
        <f>'Wang 2022 RTK CNV'!AQ95/'Wang 2022 RTK CNV'!$B95</f>
        <v>0.51705565529622988</v>
      </c>
      <c r="AQ95" s="32">
        <f>'Wang 2022 RTK CNV'!AR95/'Wang 2022 RTK CNV'!$B95</f>
        <v>0.51705565529622988</v>
      </c>
      <c r="AR95" s="32">
        <f>'Wang 2022 RTK CNV'!AS95/'Wang 2022 RTK CNV'!$B95</f>
        <v>0.51705565529622988</v>
      </c>
      <c r="AS95" s="32">
        <f>'Wang 2022 RTK CNV'!AT95/'Wang 2022 RTK CNV'!$B95</f>
        <v>0.51705565529622988</v>
      </c>
      <c r="AT95" s="32">
        <f>'Wang 2022 RTK CNV'!AU95/'Wang 2022 RTK CNV'!$B95</f>
        <v>0.77558348294434476</v>
      </c>
      <c r="AU95" s="32">
        <f>'Wang 2022 RTK CNV'!AV95/'Wang 2022 RTK CNV'!$B95</f>
        <v>0.51705565529622988</v>
      </c>
      <c r="AV95" s="32">
        <f>'Wang 2022 RTK CNV'!AW95/'Wang 2022 RTK CNV'!$B95</f>
        <v>0.51705565529622988</v>
      </c>
      <c r="AW95" s="32">
        <f>'Wang 2022 RTK CNV'!AX95/'Wang 2022 RTK CNV'!$B95</f>
        <v>0.51705565529622988</v>
      </c>
      <c r="AX95" s="32">
        <f>'Wang 2022 RTK CNV'!AY95/'Wang 2022 RTK CNV'!$B95</f>
        <v>0.51705565529622988</v>
      </c>
      <c r="AY95" s="32">
        <f>'Wang 2022 RTK CNV'!AZ95/'Wang 2022 RTK CNV'!$B95</f>
        <v>0.51705565529622988</v>
      </c>
      <c r="AZ95" s="32">
        <f>'Wang 2022 RTK CNV'!BA95/'Wang 2022 RTK CNV'!$B95</f>
        <v>0.51705565529622988</v>
      </c>
      <c r="BA95" s="32">
        <f>'Wang 2022 RTK CNV'!BB95/'Wang 2022 RTK CNV'!$B95</f>
        <v>0.51705565529622988</v>
      </c>
      <c r="BB95" s="32">
        <f>'Wang 2022 RTK CNV'!BC95/'Wang 2022 RTK CNV'!$B95</f>
        <v>0.51705565529622988</v>
      </c>
      <c r="BC95" s="32">
        <f>'Wang 2022 RTK CNV'!BD95/'Wang 2022 RTK CNV'!$B95</f>
        <v>0.77558348294434476</v>
      </c>
      <c r="BD95" s="32">
        <f>'Wang 2022 RTK CNV'!BE95/'Wang 2022 RTK CNV'!$B95</f>
        <v>0.51705565529622988</v>
      </c>
      <c r="BE95" s="32">
        <f>'Wang 2022 RTK CNV'!BF95/'Wang 2022 RTK CNV'!$B95</f>
        <v>0.51705565529622988</v>
      </c>
      <c r="BF95" s="32">
        <f>'Wang 2022 RTK CNV'!BG95/'Wang 2022 RTK CNV'!$B95</f>
        <v>0.25852782764811494</v>
      </c>
      <c r="BG95" s="32">
        <f>'Wang 2022 RTK CNV'!BH95/'Wang 2022 RTK CNV'!$B95</f>
        <v>0.77558348294434476</v>
      </c>
      <c r="BH95" s="32">
        <f>'Wang 2022 RTK CNV'!BI95/'Wang 2022 RTK CNV'!$B95</f>
        <v>0.51705565529622988</v>
      </c>
      <c r="BI95" s="32">
        <f>'Wang 2022 RTK CNV'!BJ95/'Wang 2022 RTK CNV'!$B95</f>
        <v>0.51705565529622988</v>
      </c>
      <c r="BJ95" s="32">
        <f>'Wang 2022 RTK CNV'!BK95/'Wang 2022 RTK CNV'!$B95</f>
        <v>0.51705565529622988</v>
      </c>
      <c r="BK95" s="32">
        <f>'Wang 2022 RTK CNV'!BL95/'Wang 2022 RTK CNV'!$B95</f>
        <v>0.25852782764811494</v>
      </c>
      <c r="BL95" s="32">
        <f>'Wang 2022 RTK CNV'!BM95/'Wang 2022 RTK CNV'!$B95</f>
        <v>0.51705565529622988</v>
      </c>
      <c r="BM95" s="32">
        <f>'Wang 2022 RTK CNV'!BN95/'Wang 2022 RTK CNV'!$B95</f>
        <v>0.51705565529622988</v>
      </c>
      <c r="BN95" s="32">
        <f>'Wang 2022 RTK CNV'!BO95/'Wang 2022 RTK CNV'!$B95</f>
        <v>0.51705565529622988</v>
      </c>
      <c r="BO95" s="32">
        <f>'Wang 2022 RTK CNV'!BP95/'Wang 2022 RTK CNV'!$B95</f>
        <v>0.77558348294434476</v>
      </c>
      <c r="BP95" s="32">
        <f>'Wang 2022 RTK CNV'!BQ95/'Wang 2022 RTK CNV'!$B95</f>
        <v>0.51705565529622988</v>
      </c>
      <c r="BQ95" s="32">
        <f>'Wang 2022 RTK CNV'!BR95/'Wang 2022 RTK CNV'!$B95</f>
        <v>0.77558348294434476</v>
      </c>
      <c r="BR95" s="32">
        <f>'Wang 2022 RTK CNV'!BS95/'Wang 2022 RTK CNV'!$B95</f>
        <v>2.0682226211849195</v>
      </c>
      <c r="BS95" s="32">
        <f>'Wang 2022 RTK CNV'!BT95/'Wang 2022 RTK CNV'!$B95</f>
        <v>0.25852782764811494</v>
      </c>
    </row>
    <row r="96" spans="1:71" x14ac:dyDescent="0.25">
      <c r="A96" s="31" t="s">
        <v>369</v>
      </c>
      <c r="B96" s="32">
        <f>'Wang 2022 RTK CNV'!C96/'Wang 2022 RTK CNV'!$B96</f>
        <v>0.60337552742616041</v>
      </c>
      <c r="C96" s="32">
        <f>'Wang 2022 RTK CNV'!D96/'Wang 2022 RTK CNV'!$B96</f>
        <v>0.90506329113924056</v>
      </c>
      <c r="D96" s="32">
        <f>'Wang 2022 RTK CNV'!E96/'Wang 2022 RTK CNV'!$B96</f>
        <v>0.90506329113924056</v>
      </c>
      <c r="E96" s="32">
        <f>'Wang 2022 RTK CNV'!F96/'Wang 2022 RTK CNV'!$B96</f>
        <v>0.60337552742616041</v>
      </c>
      <c r="F96" s="32">
        <f>'Wang 2022 RTK CNV'!G96/'Wang 2022 RTK CNV'!$B96</f>
        <v>0.90506329113924056</v>
      </c>
      <c r="G96" s="32">
        <f>'Wang 2022 RTK CNV'!H96/'Wang 2022 RTK CNV'!$B96</f>
        <v>0.90506329113924056</v>
      </c>
      <c r="H96" s="32">
        <f>'Wang 2022 RTK CNV'!I96/'Wang 2022 RTK CNV'!$B96</f>
        <v>0.90506329113924056</v>
      </c>
      <c r="I96" s="32">
        <f>'Wang 2022 RTK CNV'!J96/'Wang 2022 RTK CNV'!$B96</f>
        <v>1.508438818565401</v>
      </c>
      <c r="J96" s="32">
        <f>'Wang 2022 RTK CNV'!K96/'Wang 2022 RTK CNV'!$B96</f>
        <v>1.8101265822784811</v>
      </c>
      <c r="K96" s="32">
        <f>'Wang 2022 RTK CNV'!L96/'Wang 2022 RTK CNV'!$B96</f>
        <v>0.60337552742616041</v>
      </c>
      <c r="L96" s="32">
        <f>'Wang 2022 RTK CNV'!M96/'Wang 2022 RTK CNV'!$B96</f>
        <v>1.2067510548523208</v>
      </c>
      <c r="M96" s="32">
        <f>'Wang 2022 RTK CNV'!N96/'Wang 2022 RTK CNV'!$B96</f>
        <v>0.90506329113924056</v>
      </c>
      <c r="N96" s="32">
        <f>'Wang 2022 RTK CNV'!O96/'Wang 2022 RTK CNV'!$B96</f>
        <v>1.8101265822784811</v>
      </c>
      <c r="O96" s="32">
        <f>'Wang 2022 RTK CNV'!P96/'Wang 2022 RTK CNV'!$B96</f>
        <v>0.60337552742616041</v>
      </c>
      <c r="P96" s="32">
        <f>'Wang 2022 RTK CNV'!Q96/'Wang 2022 RTK CNV'!$B96</f>
        <v>0.90506329113924056</v>
      </c>
      <c r="Q96" s="32">
        <f>'Wang 2022 RTK CNV'!R96/'Wang 2022 RTK CNV'!$B96</f>
        <v>0.90506329113924056</v>
      </c>
      <c r="R96" s="32">
        <f>'Wang 2022 RTK CNV'!S96/'Wang 2022 RTK CNV'!$B96</f>
        <v>0.90506329113924056</v>
      </c>
      <c r="S96" s="32">
        <f>'Wang 2022 RTK CNV'!T96/'Wang 2022 RTK CNV'!$B96</f>
        <v>0.90506329113924056</v>
      </c>
      <c r="T96" s="32">
        <f>'Wang 2022 RTK CNV'!U96/'Wang 2022 RTK CNV'!$B96</f>
        <v>0.90506329113924056</v>
      </c>
      <c r="U96" s="32">
        <f>'Wang 2022 RTK CNV'!V96/'Wang 2022 RTK CNV'!$B96</f>
        <v>0.3016877637130802</v>
      </c>
      <c r="V96" s="32">
        <f>'Wang 2022 RTK CNV'!W96/'Wang 2022 RTK CNV'!$B96</f>
        <v>0.90506329113924056</v>
      </c>
      <c r="W96" s="32">
        <f>'Wang 2022 RTK CNV'!X96/'Wang 2022 RTK CNV'!$B96</f>
        <v>0.90506329113924056</v>
      </c>
      <c r="X96" s="32">
        <f>'Wang 2022 RTK CNV'!Y96/'Wang 2022 RTK CNV'!$B96</f>
        <v>0.90506329113924056</v>
      </c>
      <c r="Y96" s="32">
        <f>'Wang 2022 RTK CNV'!Z96/'Wang 2022 RTK CNV'!$B96</f>
        <v>0.60337552742616041</v>
      </c>
      <c r="Z96" s="32">
        <f>'Wang 2022 RTK CNV'!AA96/'Wang 2022 RTK CNV'!$B96</f>
        <v>0.90506329113924056</v>
      </c>
      <c r="AA96" s="32">
        <f>'Wang 2022 RTK CNV'!AB96/'Wang 2022 RTK CNV'!$B96</f>
        <v>0.90506329113924056</v>
      </c>
      <c r="AB96" s="32">
        <f>'Wang 2022 RTK CNV'!AC96/'Wang 2022 RTK CNV'!$B96</f>
        <v>0.90506329113924056</v>
      </c>
      <c r="AC96" s="32">
        <f>'Wang 2022 RTK CNV'!AD96/'Wang 2022 RTK CNV'!$B96</f>
        <v>0.90506329113924056</v>
      </c>
      <c r="AD96" s="32">
        <f>'Wang 2022 RTK CNV'!AE96/'Wang 2022 RTK CNV'!$B96</f>
        <v>1.2067510548523208</v>
      </c>
      <c r="AE96" s="32">
        <f>'Wang 2022 RTK CNV'!AF96/'Wang 2022 RTK CNV'!$B96</f>
        <v>0.90506329113924056</v>
      </c>
      <c r="AF96" s="32">
        <f>'Wang 2022 RTK CNV'!AG96/'Wang 2022 RTK CNV'!$B96</f>
        <v>1.8101265822784811</v>
      </c>
      <c r="AG96" s="32">
        <f>'Wang 2022 RTK CNV'!AH96/'Wang 2022 RTK CNV'!$B96</f>
        <v>0.90506329113924056</v>
      </c>
      <c r="AH96" s="32">
        <f>'Wang 2022 RTK CNV'!AI96/'Wang 2022 RTK CNV'!$B96</f>
        <v>1.508438818565401</v>
      </c>
      <c r="AI96" s="32">
        <f>'Wang 2022 RTK CNV'!AJ96/'Wang 2022 RTK CNV'!$B96</f>
        <v>0.60337552742616041</v>
      </c>
      <c r="AJ96" s="32">
        <f>'Wang 2022 RTK CNV'!AK96/'Wang 2022 RTK CNV'!$B96</f>
        <v>1.2067510548523208</v>
      </c>
      <c r="AK96" s="32">
        <f>'Wang 2022 RTK CNV'!AL96/'Wang 2022 RTK CNV'!$B96</f>
        <v>0.90506329113924056</v>
      </c>
      <c r="AL96" s="32">
        <f>'Wang 2022 RTK CNV'!AM96/'Wang 2022 RTK CNV'!$B96</f>
        <v>1.508438818565401</v>
      </c>
      <c r="AM96" s="32">
        <f>'Wang 2022 RTK CNV'!AN96/'Wang 2022 RTK CNV'!$B96</f>
        <v>0.90506329113924056</v>
      </c>
      <c r="AN96" s="32">
        <f>'Wang 2022 RTK CNV'!AO96/'Wang 2022 RTK CNV'!$B96</f>
        <v>0.90506329113924056</v>
      </c>
      <c r="AO96" s="32">
        <f>'Wang 2022 RTK CNV'!AP96/'Wang 2022 RTK CNV'!$B96</f>
        <v>0.90506329113924056</v>
      </c>
      <c r="AP96" s="32">
        <f>'Wang 2022 RTK CNV'!AQ96/'Wang 2022 RTK CNV'!$B96</f>
        <v>1.508438818565401</v>
      </c>
      <c r="AQ96" s="32">
        <f>'Wang 2022 RTK CNV'!AR96/'Wang 2022 RTK CNV'!$B96</f>
        <v>0.90506329113924056</v>
      </c>
      <c r="AR96" s="32">
        <f>'Wang 2022 RTK CNV'!AS96/'Wang 2022 RTK CNV'!$B96</f>
        <v>4.5253164556962027</v>
      </c>
      <c r="AS96" s="32">
        <f>'Wang 2022 RTK CNV'!AT96/'Wang 2022 RTK CNV'!$B96</f>
        <v>0.90506329113924056</v>
      </c>
      <c r="AT96" s="32">
        <f>'Wang 2022 RTK CNV'!AU96/'Wang 2022 RTK CNV'!$B96</f>
        <v>1.2067510548523208</v>
      </c>
      <c r="AU96" s="32">
        <f>'Wang 2022 RTK CNV'!AV96/'Wang 2022 RTK CNV'!$B96</f>
        <v>0.90506329113924056</v>
      </c>
      <c r="AV96" s="32">
        <f>'Wang 2022 RTK CNV'!AW96/'Wang 2022 RTK CNV'!$B96</f>
        <v>0.90506329113924056</v>
      </c>
      <c r="AW96" s="32">
        <f>'Wang 2022 RTK CNV'!AX96/'Wang 2022 RTK CNV'!$B96</f>
        <v>1.2067510548523208</v>
      </c>
      <c r="AX96" s="32">
        <f>'Wang 2022 RTK CNV'!AY96/'Wang 2022 RTK CNV'!$B96</f>
        <v>0.90506329113924056</v>
      </c>
      <c r="AY96" s="32">
        <f>'Wang 2022 RTK CNV'!AZ96/'Wang 2022 RTK CNV'!$B96</f>
        <v>1.2067510548523208</v>
      </c>
      <c r="AZ96" s="32">
        <f>'Wang 2022 RTK CNV'!BA96/'Wang 2022 RTK CNV'!$B96</f>
        <v>1.2067510548523208</v>
      </c>
      <c r="BA96" s="32">
        <f>'Wang 2022 RTK CNV'!BB96/'Wang 2022 RTK CNV'!$B96</f>
        <v>0.60337552742616041</v>
      </c>
      <c r="BB96" s="32">
        <f>'Wang 2022 RTK CNV'!BC96/'Wang 2022 RTK CNV'!$B96</f>
        <v>0.90506329113924056</v>
      </c>
      <c r="BC96" s="32">
        <f>'Wang 2022 RTK CNV'!BD96/'Wang 2022 RTK CNV'!$B96</f>
        <v>1.508438818565401</v>
      </c>
      <c r="BD96" s="32">
        <f>'Wang 2022 RTK CNV'!BE96/'Wang 2022 RTK CNV'!$B96</f>
        <v>0.60337552742616041</v>
      </c>
      <c r="BE96" s="32">
        <f>'Wang 2022 RTK CNV'!BF96/'Wang 2022 RTK CNV'!$B96</f>
        <v>0.90506329113924056</v>
      </c>
      <c r="BF96" s="32">
        <f>'Wang 2022 RTK CNV'!BG96/'Wang 2022 RTK CNV'!$B96</f>
        <v>0.60337552742616041</v>
      </c>
      <c r="BG96" s="32">
        <f>'Wang 2022 RTK CNV'!BH96/'Wang 2022 RTK CNV'!$B96</f>
        <v>1.8101265822784811</v>
      </c>
      <c r="BH96" s="32">
        <f>'Wang 2022 RTK CNV'!BI96/'Wang 2022 RTK CNV'!$B96</f>
        <v>0.90506329113924056</v>
      </c>
      <c r="BI96" s="32">
        <f>'Wang 2022 RTK CNV'!BJ96/'Wang 2022 RTK CNV'!$B96</f>
        <v>0.90506329113924056</v>
      </c>
      <c r="BJ96" s="32">
        <f>'Wang 2022 RTK CNV'!BK96/'Wang 2022 RTK CNV'!$B96</f>
        <v>0.60337552742616041</v>
      </c>
      <c r="BK96" s="32">
        <f>'Wang 2022 RTK CNV'!BL96/'Wang 2022 RTK CNV'!$B96</f>
        <v>0.90506329113924056</v>
      </c>
      <c r="BL96" s="32">
        <f>'Wang 2022 RTK CNV'!BM96/'Wang 2022 RTK CNV'!$B96</f>
        <v>0.60337552742616041</v>
      </c>
      <c r="BM96" s="32">
        <f>'Wang 2022 RTK CNV'!BN96/'Wang 2022 RTK CNV'!$B96</f>
        <v>0.90506329113924056</v>
      </c>
      <c r="BN96" s="32">
        <f>'Wang 2022 RTK CNV'!BO96/'Wang 2022 RTK CNV'!$B96</f>
        <v>1.2067510548523208</v>
      </c>
      <c r="BO96" s="32">
        <f>'Wang 2022 RTK CNV'!BP96/'Wang 2022 RTK CNV'!$B96</f>
        <v>1.508438818565401</v>
      </c>
      <c r="BP96" s="32">
        <f>'Wang 2022 RTK CNV'!BQ96/'Wang 2022 RTK CNV'!$B96</f>
        <v>0.90506329113924056</v>
      </c>
      <c r="BQ96" s="32">
        <f>'Wang 2022 RTK CNV'!BR96/'Wang 2022 RTK CNV'!$B96</f>
        <v>0.90506329113924056</v>
      </c>
      <c r="BR96" s="32">
        <f>'Wang 2022 RTK CNV'!BS96/'Wang 2022 RTK CNV'!$B96</f>
        <v>1.8101265822784811</v>
      </c>
      <c r="BS96" s="32">
        <f>'Wang 2022 RTK CNV'!BT96/'Wang 2022 RTK CNV'!$B96</f>
        <v>0.60337552742616041</v>
      </c>
    </row>
    <row r="97" spans="1:71" x14ac:dyDescent="0.25">
      <c r="A97" s="31" t="s">
        <v>370</v>
      </c>
      <c r="B97" s="32">
        <f>'Wang 2022 RTK CNV'!C97/'Wang 2022 RTK CNV'!$B97</f>
        <v>0.63819095477386933</v>
      </c>
      <c r="C97" s="32">
        <f>'Wang 2022 RTK CNV'!D97/'Wang 2022 RTK CNV'!$B97</f>
        <v>1.2763819095477387</v>
      </c>
      <c r="D97" s="32">
        <f>'Wang 2022 RTK CNV'!E97/'Wang 2022 RTK CNV'!$B97</f>
        <v>0.957286432160804</v>
      </c>
      <c r="E97" s="32">
        <f>'Wang 2022 RTK CNV'!F97/'Wang 2022 RTK CNV'!$B97</f>
        <v>0.63819095477386933</v>
      </c>
      <c r="F97" s="32">
        <f>'Wang 2022 RTK CNV'!G97/'Wang 2022 RTK CNV'!$B97</f>
        <v>1.2763819095477387</v>
      </c>
      <c r="G97" s="32">
        <f>'Wang 2022 RTK CNV'!H97/'Wang 2022 RTK CNV'!$B97</f>
        <v>0.957286432160804</v>
      </c>
      <c r="H97" s="32">
        <f>'Wang 2022 RTK CNV'!I97/'Wang 2022 RTK CNV'!$B97</f>
        <v>1.2763819095477387</v>
      </c>
      <c r="I97" s="32">
        <f>'Wang 2022 RTK CNV'!J97/'Wang 2022 RTK CNV'!$B97</f>
        <v>1.5954773869346732</v>
      </c>
      <c r="J97" s="32">
        <f>'Wang 2022 RTK CNV'!K97/'Wang 2022 RTK CNV'!$B97</f>
        <v>2.2336683417085426</v>
      </c>
      <c r="K97" s="32">
        <f>'Wang 2022 RTK CNV'!L97/'Wang 2022 RTK CNV'!$B97</f>
        <v>0.63819095477386933</v>
      </c>
      <c r="L97" s="32">
        <f>'Wang 2022 RTK CNV'!M97/'Wang 2022 RTK CNV'!$B97</f>
        <v>1.2763819095477387</v>
      </c>
      <c r="M97" s="32">
        <f>'Wang 2022 RTK CNV'!N97/'Wang 2022 RTK CNV'!$B97</f>
        <v>0.957286432160804</v>
      </c>
      <c r="N97" s="32">
        <f>'Wang 2022 RTK CNV'!O97/'Wang 2022 RTK CNV'!$B97</f>
        <v>1.914572864321608</v>
      </c>
      <c r="O97" s="32">
        <f>'Wang 2022 RTK CNV'!P97/'Wang 2022 RTK CNV'!$B97</f>
        <v>0.63819095477386933</v>
      </c>
      <c r="P97" s="32">
        <f>'Wang 2022 RTK CNV'!Q97/'Wang 2022 RTK CNV'!$B97</f>
        <v>0.957286432160804</v>
      </c>
      <c r="Q97" s="32">
        <f>'Wang 2022 RTK CNV'!R97/'Wang 2022 RTK CNV'!$B97</f>
        <v>1.2763819095477387</v>
      </c>
      <c r="R97" s="32">
        <f>'Wang 2022 RTK CNV'!S97/'Wang 2022 RTK CNV'!$B97</f>
        <v>1.2763819095477387</v>
      </c>
      <c r="S97" s="32">
        <f>'Wang 2022 RTK CNV'!T97/'Wang 2022 RTK CNV'!$B97</f>
        <v>1.2763819095477387</v>
      </c>
      <c r="T97" s="32">
        <f>'Wang 2022 RTK CNV'!U97/'Wang 2022 RTK CNV'!$B97</f>
        <v>0.63819095477386933</v>
      </c>
      <c r="U97" s="32">
        <f>'Wang 2022 RTK CNV'!V97/'Wang 2022 RTK CNV'!$B97</f>
        <v>0.63819095477386933</v>
      </c>
      <c r="V97" s="32">
        <f>'Wang 2022 RTK CNV'!W97/'Wang 2022 RTK CNV'!$B97</f>
        <v>1.2763819095477387</v>
      </c>
      <c r="W97" s="32">
        <f>'Wang 2022 RTK CNV'!X97/'Wang 2022 RTK CNV'!$B97</f>
        <v>0.957286432160804</v>
      </c>
      <c r="X97" s="32">
        <f>'Wang 2022 RTK CNV'!Y97/'Wang 2022 RTK CNV'!$B97</f>
        <v>0.957286432160804</v>
      </c>
      <c r="Y97" s="32">
        <f>'Wang 2022 RTK CNV'!Z97/'Wang 2022 RTK CNV'!$B97</f>
        <v>0.63819095477386933</v>
      </c>
      <c r="Z97" s="32">
        <f>'Wang 2022 RTK CNV'!AA97/'Wang 2022 RTK CNV'!$B97</f>
        <v>0.63819095477386933</v>
      </c>
      <c r="AA97" s="32">
        <f>'Wang 2022 RTK CNV'!AB97/'Wang 2022 RTK CNV'!$B97</f>
        <v>0.63819095477386933</v>
      </c>
      <c r="AB97" s="32">
        <f>'Wang 2022 RTK CNV'!AC97/'Wang 2022 RTK CNV'!$B97</f>
        <v>1.2763819095477387</v>
      </c>
      <c r="AC97" s="32">
        <f>'Wang 2022 RTK CNV'!AD97/'Wang 2022 RTK CNV'!$B97</f>
        <v>0.957286432160804</v>
      </c>
      <c r="AD97" s="32">
        <f>'Wang 2022 RTK CNV'!AE97/'Wang 2022 RTK CNV'!$B97</f>
        <v>1.5954773869346732</v>
      </c>
      <c r="AE97" s="32">
        <f>'Wang 2022 RTK CNV'!AF97/'Wang 2022 RTK CNV'!$B97</f>
        <v>0.957286432160804</v>
      </c>
      <c r="AF97" s="32">
        <f>'Wang 2022 RTK CNV'!AG97/'Wang 2022 RTK CNV'!$B97</f>
        <v>2.2336683417085426</v>
      </c>
      <c r="AG97" s="32">
        <f>'Wang 2022 RTK CNV'!AH97/'Wang 2022 RTK CNV'!$B97</f>
        <v>0.957286432160804</v>
      </c>
      <c r="AH97" s="32">
        <f>'Wang 2022 RTK CNV'!AI97/'Wang 2022 RTK CNV'!$B97</f>
        <v>1.2763819095477387</v>
      </c>
      <c r="AI97" s="32">
        <f>'Wang 2022 RTK CNV'!AJ97/'Wang 2022 RTK CNV'!$B97</f>
        <v>0.63819095477386933</v>
      </c>
      <c r="AJ97" s="32">
        <f>'Wang 2022 RTK CNV'!AK97/'Wang 2022 RTK CNV'!$B97</f>
        <v>0.957286432160804</v>
      </c>
      <c r="AK97" s="32">
        <f>'Wang 2022 RTK CNV'!AL97/'Wang 2022 RTK CNV'!$B97</f>
        <v>1.2763819095477387</v>
      </c>
      <c r="AL97" s="32">
        <f>'Wang 2022 RTK CNV'!AM97/'Wang 2022 RTK CNV'!$B97</f>
        <v>1.5954773869346732</v>
      </c>
      <c r="AM97" s="32">
        <f>'Wang 2022 RTK CNV'!AN97/'Wang 2022 RTK CNV'!$B97</f>
        <v>0.957286432160804</v>
      </c>
      <c r="AN97" s="32">
        <f>'Wang 2022 RTK CNV'!AO97/'Wang 2022 RTK CNV'!$B97</f>
        <v>0.957286432160804</v>
      </c>
      <c r="AO97" s="32">
        <f>'Wang 2022 RTK CNV'!AP97/'Wang 2022 RTK CNV'!$B97</f>
        <v>1.2763819095477387</v>
      </c>
      <c r="AP97" s="32">
        <f>'Wang 2022 RTK CNV'!AQ97/'Wang 2022 RTK CNV'!$B97</f>
        <v>1.914572864321608</v>
      </c>
      <c r="AQ97" s="32">
        <f>'Wang 2022 RTK CNV'!AR97/'Wang 2022 RTK CNV'!$B97</f>
        <v>0.957286432160804</v>
      </c>
      <c r="AR97" s="32">
        <f>'Wang 2022 RTK CNV'!AS97/'Wang 2022 RTK CNV'!$B97</f>
        <v>14.040201005025125</v>
      </c>
      <c r="AS97" s="32">
        <f>'Wang 2022 RTK CNV'!AT97/'Wang 2022 RTK CNV'!$B97</f>
        <v>0.957286432160804</v>
      </c>
      <c r="AT97" s="32">
        <f>'Wang 2022 RTK CNV'!AU97/'Wang 2022 RTK CNV'!$B97</f>
        <v>1.5954773869346732</v>
      </c>
      <c r="AU97" s="32">
        <f>'Wang 2022 RTK CNV'!AV97/'Wang 2022 RTK CNV'!$B97</f>
        <v>0.63819095477386933</v>
      </c>
      <c r="AV97" s="32">
        <f>'Wang 2022 RTK CNV'!AW97/'Wang 2022 RTK CNV'!$B97</f>
        <v>1.2763819095477387</v>
      </c>
      <c r="AW97" s="32">
        <f>'Wang 2022 RTK CNV'!AX97/'Wang 2022 RTK CNV'!$B97</f>
        <v>1.2763819095477387</v>
      </c>
      <c r="AX97" s="32">
        <f>'Wang 2022 RTK CNV'!AY97/'Wang 2022 RTK CNV'!$B97</f>
        <v>1.2763819095477387</v>
      </c>
      <c r="AY97" s="32">
        <f>'Wang 2022 RTK CNV'!AZ97/'Wang 2022 RTK CNV'!$B97</f>
        <v>1.2763819095477387</v>
      </c>
      <c r="AZ97" s="32">
        <f>'Wang 2022 RTK CNV'!BA97/'Wang 2022 RTK CNV'!$B97</f>
        <v>1.2763819095477387</v>
      </c>
      <c r="BA97" s="32">
        <f>'Wang 2022 RTK CNV'!BB97/'Wang 2022 RTK CNV'!$B97</f>
        <v>0.63819095477386933</v>
      </c>
      <c r="BB97" s="32">
        <f>'Wang 2022 RTK CNV'!BC97/'Wang 2022 RTK CNV'!$B97</f>
        <v>1.2763819095477387</v>
      </c>
      <c r="BC97" s="32">
        <f>'Wang 2022 RTK CNV'!BD97/'Wang 2022 RTK CNV'!$B97</f>
        <v>1.5954773869346732</v>
      </c>
      <c r="BD97" s="32">
        <f>'Wang 2022 RTK CNV'!BE97/'Wang 2022 RTK CNV'!$B97</f>
        <v>0.63819095477386933</v>
      </c>
      <c r="BE97" s="32">
        <f>'Wang 2022 RTK CNV'!BF97/'Wang 2022 RTK CNV'!$B97</f>
        <v>1.2763819095477387</v>
      </c>
      <c r="BF97" s="32">
        <f>'Wang 2022 RTK CNV'!BG97/'Wang 2022 RTK CNV'!$B97</f>
        <v>0.63819095477386933</v>
      </c>
      <c r="BG97" s="32">
        <f>'Wang 2022 RTK CNV'!BH97/'Wang 2022 RTK CNV'!$B97</f>
        <v>1.914572864321608</v>
      </c>
      <c r="BH97" s="32">
        <f>'Wang 2022 RTK CNV'!BI97/'Wang 2022 RTK CNV'!$B97</f>
        <v>0.957286432160804</v>
      </c>
      <c r="BI97" s="32">
        <f>'Wang 2022 RTK CNV'!BJ97/'Wang 2022 RTK CNV'!$B97</f>
        <v>1.2763819095477387</v>
      </c>
      <c r="BJ97" s="32">
        <f>'Wang 2022 RTK CNV'!BK97/'Wang 2022 RTK CNV'!$B97</f>
        <v>0.63819095477386933</v>
      </c>
      <c r="BK97" s="32">
        <f>'Wang 2022 RTK CNV'!BL97/'Wang 2022 RTK CNV'!$B97</f>
        <v>0.957286432160804</v>
      </c>
      <c r="BL97" s="32">
        <f>'Wang 2022 RTK CNV'!BM97/'Wang 2022 RTK CNV'!$B97</f>
        <v>0.63819095477386933</v>
      </c>
      <c r="BM97" s="32">
        <f>'Wang 2022 RTK CNV'!BN97/'Wang 2022 RTK CNV'!$B97</f>
        <v>1.2763819095477387</v>
      </c>
      <c r="BN97" s="32">
        <f>'Wang 2022 RTK CNV'!BO97/'Wang 2022 RTK CNV'!$B97</f>
        <v>0.957286432160804</v>
      </c>
      <c r="BO97" s="32">
        <f>'Wang 2022 RTK CNV'!BP97/'Wang 2022 RTK CNV'!$B97</f>
        <v>1.5954773869346732</v>
      </c>
      <c r="BP97" s="32">
        <f>'Wang 2022 RTK CNV'!BQ97/'Wang 2022 RTK CNV'!$B97</f>
        <v>1.2763819095477387</v>
      </c>
      <c r="BQ97" s="32">
        <f>'Wang 2022 RTK CNV'!BR97/'Wang 2022 RTK CNV'!$B97</f>
        <v>0.957286432160804</v>
      </c>
      <c r="BR97" s="32">
        <f>'Wang 2022 RTK CNV'!BS97/'Wang 2022 RTK CNV'!$B97</f>
        <v>2.2336683417085426</v>
      </c>
      <c r="BS97" s="32">
        <f>'Wang 2022 RTK CNV'!BT97/'Wang 2022 RTK CNV'!$B97</f>
        <v>0.63819095477386933</v>
      </c>
    </row>
    <row r="98" spans="1:71" x14ac:dyDescent="0.25">
      <c r="A98" s="31" t="s">
        <v>371</v>
      </c>
      <c r="B98" s="32">
        <f>'Wang 2022 RTK CNV'!C98/'Wang 2022 RTK CNV'!$B98</f>
        <v>1</v>
      </c>
      <c r="C98" s="32">
        <f>'Wang 2022 RTK CNV'!D98/'Wang 2022 RTK CNV'!$B98</f>
        <v>1</v>
      </c>
      <c r="D98" s="32">
        <f>'Wang 2022 RTK CNV'!E98/'Wang 2022 RTK CNV'!$B98</f>
        <v>1</v>
      </c>
      <c r="E98" s="32">
        <f>'Wang 2022 RTK CNV'!F98/'Wang 2022 RTK CNV'!$B98</f>
        <v>1</v>
      </c>
      <c r="F98" s="32">
        <f>'Wang 2022 RTK CNV'!G98/'Wang 2022 RTK CNV'!$B98</f>
        <v>1</v>
      </c>
      <c r="G98" s="32">
        <f>'Wang 2022 RTK CNV'!H98/'Wang 2022 RTK CNV'!$B98</f>
        <v>1</v>
      </c>
      <c r="H98" s="32">
        <f>'Wang 2022 RTK CNV'!I98/'Wang 2022 RTK CNV'!$B98</f>
        <v>1</v>
      </c>
      <c r="I98" s="32">
        <f>'Wang 2022 RTK CNV'!J98/'Wang 2022 RTK CNV'!$B98</f>
        <v>1</v>
      </c>
      <c r="J98" s="32">
        <f>'Wang 2022 RTK CNV'!K98/'Wang 2022 RTK CNV'!$B98</f>
        <v>1</v>
      </c>
      <c r="K98" s="32">
        <f>'Wang 2022 RTK CNV'!L98/'Wang 2022 RTK CNV'!$B98</f>
        <v>0.5</v>
      </c>
      <c r="L98" s="32">
        <f>'Wang 2022 RTK CNV'!M98/'Wang 2022 RTK CNV'!$B98</f>
        <v>1</v>
      </c>
      <c r="M98" s="32">
        <f>'Wang 2022 RTK CNV'!N98/'Wang 2022 RTK CNV'!$B98</f>
        <v>1</v>
      </c>
      <c r="N98" s="32">
        <f>'Wang 2022 RTK CNV'!O98/'Wang 2022 RTK CNV'!$B98</f>
        <v>1</v>
      </c>
      <c r="O98" s="32">
        <f>'Wang 2022 RTK CNV'!P98/'Wang 2022 RTK CNV'!$B98</f>
        <v>0.5</v>
      </c>
      <c r="P98" s="32">
        <f>'Wang 2022 RTK CNV'!Q98/'Wang 2022 RTK CNV'!$B98</f>
        <v>1</v>
      </c>
      <c r="Q98" s="32">
        <f>'Wang 2022 RTK CNV'!R98/'Wang 2022 RTK CNV'!$B98</f>
        <v>1</v>
      </c>
      <c r="R98" s="32">
        <f>'Wang 2022 RTK CNV'!S98/'Wang 2022 RTK CNV'!$B98</f>
        <v>1</v>
      </c>
      <c r="S98" s="32">
        <f>'Wang 2022 RTK CNV'!T98/'Wang 2022 RTK CNV'!$B98</f>
        <v>1</v>
      </c>
      <c r="T98" s="32">
        <f>'Wang 2022 RTK CNV'!U98/'Wang 2022 RTK CNV'!$B98</f>
        <v>1</v>
      </c>
      <c r="U98" s="32">
        <f>'Wang 2022 RTK CNV'!V98/'Wang 2022 RTK CNV'!$B98</f>
        <v>1</v>
      </c>
      <c r="V98" s="32">
        <f>'Wang 2022 RTK CNV'!W98/'Wang 2022 RTK CNV'!$B98</f>
        <v>1</v>
      </c>
      <c r="W98" s="32">
        <f>'Wang 2022 RTK CNV'!X98/'Wang 2022 RTK CNV'!$B98</f>
        <v>1</v>
      </c>
      <c r="X98" s="32">
        <f>'Wang 2022 RTK CNV'!Y98/'Wang 2022 RTK CNV'!$B98</f>
        <v>1</v>
      </c>
      <c r="Y98" s="32">
        <f>'Wang 2022 RTK CNV'!Z98/'Wang 2022 RTK CNV'!$B98</f>
        <v>0.5</v>
      </c>
      <c r="Z98" s="32">
        <f>'Wang 2022 RTK CNV'!AA98/'Wang 2022 RTK CNV'!$B98</f>
        <v>1</v>
      </c>
      <c r="AA98" s="32">
        <f>'Wang 2022 RTK CNV'!AB98/'Wang 2022 RTK CNV'!$B98</f>
        <v>1</v>
      </c>
      <c r="AB98" s="32">
        <f>'Wang 2022 RTK CNV'!AC98/'Wang 2022 RTK CNV'!$B98</f>
        <v>1</v>
      </c>
      <c r="AC98" s="32">
        <f>'Wang 2022 RTK CNV'!AD98/'Wang 2022 RTK CNV'!$B98</f>
        <v>0.5</v>
      </c>
      <c r="AD98" s="32">
        <f>'Wang 2022 RTK CNV'!AE98/'Wang 2022 RTK CNV'!$B98</f>
        <v>1</v>
      </c>
      <c r="AE98" s="32">
        <f>'Wang 2022 RTK CNV'!AF98/'Wang 2022 RTK CNV'!$B98</f>
        <v>1</v>
      </c>
      <c r="AF98" s="32">
        <f>'Wang 2022 RTK CNV'!AG98/'Wang 2022 RTK CNV'!$B98</f>
        <v>1</v>
      </c>
      <c r="AG98" s="32">
        <f>'Wang 2022 RTK CNV'!AH98/'Wang 2022 RTK CNV'!$B98</f>
        <v>1</v>
      </c>
      <c r="AH98" s="32">
        <f>'Wang 2022 RTK CNV'!AI98/'Wang 2022 RTK CNV'!$B98</f>
        <v>1</v>
      </c>
      <c r="AI98" s="32">
        <f>'Wang 2022 RTK CNV'!AJ98/'Wang 2022 RTK CNV'!$B98</f>
        <v>0.5</v>
      </c>
      <c r="AJ98" s="32">
        <f>'Wang 2022 RTK CNV'!AK98/'Wang 2022 RTK CNV'!$B98</f>
        <v>1</v>
      </c>
      <c r="AK98" s="32">
        <f>'Wang 2022 RTK CNV'!AL98/'Wang 2022 RTK CNV'!$B98</f>
        <v>1</v>
      </c>
      <c r="AL98" s="32">
        <f>'Wang 2022 RTK CNV'!AM98/'Wang 2022 RTK CNV'!$B98</f>
        <v>1</v>
      </c>
      <c r="AM98" s="32">
        <f>'Wang 2022 RTK CNV'!AN98/'Wang 2022 RTK CNV'!$B98</f>
        <v>1</v>
      </c>
      <c r="AN98" s="32">
        <f>'Wang 2022 RTK CNV'!AO98/'Wang 2022 RTK CNV'!$B98</f>
        <v>0.5</v>
      </c>
      <c r="AO98" s="32">
        <f>'Wang 2022 RTK CNV'!AP98/'Wang 2022 RTK CNV'!$B98</f>
        <v>1</v>
      </c>
      <c r="AP98" s="32">
        <f>'Wang 2022 RTK CNV'!AQ98/'Wang 2022 RTK CNV'!$B98</f>
        <v>1</v>
      </c>
      <c r="AQ98" s="32">
        <f>'Wang 2022 RTK CNV'!AR98/'Wang 2022 RTK CNV'!$B98</f>
        <v>1</v>
      </c>
      <c r="AR98" s="32">
        <f>'Wang 2022 RTK CNV'!AS98/'Wang 2022 RTK CNV'!$B98</f>
        <v>1</v>
      </c>
      <c r="AS98" s="32">
        <f>'Wang 2022 RTK CNV'!AT98/'Wang 2022 RTK CNV'!$B98</f>
        <v>0.5</v>
      </c>
      <c r="AT98" s="32">
        <f>'Wang 2022 RTK CNV'!AU98/'Wang 2022 RTK CNV'!$B98</f>
        <v>1.5</v>
      </c>
      <c r="AU98" s="32">
        <f>'Wang 2022 RTK CNV'!AV98/'Wang 2022 RTK CNV'!$B98</f>
        <v>1</v>
      </c>
      <c r="AV98" s="32">
        <f>'Wang 2022 RTK CNV'!AW98/'Wang 2022 RTK CNV'!$B98</f>
        <v>1</v>
      </c>
      <c r="AW98" s="32">
        <f>'Wang 2022 RTK CNV'!AX98/'Wang 2022 RTK CNV'!$B98</f>
        <v>1</v>
      </c>
      <c r="AX98" s="32">
        <f>'Wang 2022 RTK CNV'!AY98/'Wang 2022 RTK CNV'!$B98</f>
        <v>1</v>
      </c>
      <c r="AY98" s="32">
        <f>'Wang 2022 RTK CNV'!AZ98/'Wang 2022 RTK CNV'!$B98</f>
        <v>1</v>
      </c>
      <c r="AZ98" s="32">
        <f>'Wang 2022 RTK CNV'!BA98/'Wang 2022 RTK CNV'!$B98</f>
        <v>1</v>
      </c>
      <c r="BA98" s="32">
        <f>'Wang 2022 RTK CNV'!BB98/'Wang 2022 RTK CNV'!$B98</f>
        <v>0.5</v>
      </c>
      <c r="BB98" s="32">
        <f>'Wang 2022 RTK CNV'!BC98/'Wang 2022 RTK CNV'!$B98</f>
        <v>1</v>
      </c>
      <c r="BC98" s="32">
        <f>'Wang 2022 RTK CNV'!BD98/'Wang 2022 RTK CNV'!$B98</f>
        <v>1.5</v>
      </c>
      <c r="BD98" s="32">
        <f>'Wang 2022 RTK CNV'!BE98/'Wang 2022 RTK CNV'!$B98</f>
        <v>1</v>
      </c>
      <c r="BE98" s="32">
        <f>'Wang 2022 RTK CNV'!BF98/'Wang 2022 RTK CNV'!$B98</f>
        <v>1</v>
      </c>
      <c r="BF98" s="32">
        <f>'Wang 2022 RTK CNV'!BG98/'Wang 2022 RTK CNV'!$B98</f>
        <v>0.5</v>
      </c>
      <c r="BG98" s="32">
        <f>'Wang 2022 RTK CNV'!BH98/'Wang 2022 RTK CNV'!$B98</f>
        <v>1</v>
      </c>
      <c r="BH98" s="32">
        <f>'Wang 2022 RTK CNV'!BI98/'Wang 2022 RTK CNV'!$B98</f>
        <v>1</v>
      </c>
      <c r="BI98" s="32">
        <f>'Wang 2022 RTK CNV'!BJ98/'Wang 2022 RTK CNV'!$B98</f>
        <v>1</v>
      </c>
      <c r="BJ98" s="32">
        <f>'Wang 2022 RTK CNV'!BK98/'Wang 2022 RTK CNV'!$B98</f>
        <v>0.5</v>
      </c>
      <c r="BK98" s="32">
        <f>'Wang 2022 RTK CNV'!BL98/'Wang 2022 RTK CNV'!$B98</f>
        <v>1</v>
      </c>
      <c r="BL98" s="32">
        <f>'Wang 2022 RTK CNV'!BM98/'Wang 2022 RTK CNV'!$B98</f>
        <v>1</v>
      </c>
      <c r="BM98" s="32">
        <f>'Wang 2022 RTK CNV'!BN98/'Wang 2022 RTK CNV'!$B98</f>
        <v>1</v>
      </c>
      <c r="BN98" s="32">
        <f>'Wang 2022 RTK CNV'!BO98/'Wang 2022 RTK CNV'!$B98</f>
        <v>0.5</v>
      </c>
      <c r="BO98" s="32">
        <f>'Wang 2022 RTK CNV'!BP98/'Wang 2022 RTK CNV'!$B98</f>
        <v>1</v>
      </c>
      <c r="BP98" s="32">
        <f>'Wang 2022 RTK CNV'!BQ98/'Wang 2022 RTK CNV'!$B98</f>
        <v>1</v>
      </c>
      <c r="BQ98" s="32">
        <f>'Wang 2022 RTK CNV'!BR98/'Wang 2022 RTK CNV'!$B98</f>
        <v>1</v>
      </c>
      <c r="BR98" s="32">
        <f>'Wang 2022 RTK CNV'!BS98/'Wang 2022 RTK CNV'!$B98</f>
        <v>1</v>
      </c>
      <c r="BS98" s="32">
        <f>'Wang 2022 RTK CNV'!BT98/'Wang 2022 RTK CNV'!$B98</f>
        <v>0.5</v>
      </c>
    </row>
    <row r="99" spans="1:71" x14ac:dyDescent="0.25">
      <c r="A99" s="31" t="s">
        <v>372</v>
      </c>
      <c r="B99" s="32">
        <f>'Wang 2022 RTK CNV'!C99/'Wang 2022 RTK CNV'!$B99</f>
        <v>1.0654761904761905</v>
      </c>
      <c r="C99" s="32">
        <f>'Wang 2022 RTK CNV'!D99/'Wang 2022 RTK CNV'!$B99</f>
        <v>1.0654761904761905</v>
      </c>
      <c r="D99" s="32">
        <f>'Wang 2022 RTK CNV'!E99/'Wang 2022 RTK CNV'!$B99</f>
        <v>1.0654761904761905</v>
      </c>
      <c r="E99" s="32">
        <f>'Wang 2022 RTK CNV'!F99/'Wang 2022 RTK CNV'!$B99</f>
        <v>1.0654761904761905</v>
      </c>
      <c r="F99" s="32">
        <f>'Wang 2022 RTK CNV'!G99/'Wang 2022 RTK CNV'!$B99</f>
        <v>1.0654761904761905</v>
      </c>
      <c r="G99" s="32">
        <f>'Wang 2022 RTK CNV'!H99/'Wang 2022 RTK CNV'!$B99</f>
        <v>1.0654761904761905</v>
      </c>
      <c r="H99" s="32">
        <f>'Wang 2022 RTK CNV'!I99/'Wang 2022 RTK CNV'!$B99</f>
        <v>1.0654761904761905</v>
      </c>
      <c r="I99" s="32">
        <f>'Wang 2022 RTK CNV'!J99/'Wang 2022 RTK CNV'!$B99</f>
        <v>1.0654761904761905</v>
      </c>
      <c r="J99" s="32">
        <f>'Wang 2022 RTK CNV'!K99/'Wang 2022 RTK CNV'!$B99</f>
        <v>1.0654761904761905</v>
      </c>
      <c r="K99" s="32">
        <f>'Wang 2022 RTK CNV'!L99/'Wang 2022 RTK CNV'!$B99</f>
        <v>0.53273809523809523</v>
      </c>
      <c r="L99" s="32">
        <f>'Wang 2022 RTK CNV'!M99/'Wang 2022 RTK CNV'!$B99</f>
        <v>1.0654761904761905</v>
      </c>
      <c r="M99" s="32">
        <f>'Wang 2022 RTK CNV'!N99/'Wang 2022 RTK CNV'!$B99</f>
        <v>1.0654761904761905</v>
      </c>
      <c r="N99" s="32">
        <f>'Wang 2022 RTK CNV'!O99/'Wang 2022 RTK CNV'!$B99</f>
        <v>1.0654761904761905</v>
      </c>
      <c r="O99" s="32">
        <f>'Wang 2022 RTK CNV'!P99/'Wang 2022 RTK CNV'!$B99</f>
        <v>0.53273809523809523</v>
      </c>
      <c r="P99" s="32">
        <f>'Wang 2022 RTK CNV'!Q99/'Wang 2022 RTK CNV'!$B99</f>
        <v>1.0654761904761905</v>
      </c>
      <c r="Q99" s="32">
        <f>'Wang 2022 RTK CNV'!R99/'Wang 2022 RTK CNV'!$B99</f>
        <v>1.0654761904761905</v>
      </c>
      <c r="R99" s="32">
        <f>'Wang 2022 RTK CNV'!S99/'Wang 2022 RTK CNV'!$B99</f>
        <v>1.0654761904761905</v>
      </c>
      <c r="S99" s="32">
        <f>'Wang 2022 RTK CNV'!T99/'Wang 2022 RTK CNV'!$B99</f>
        <v>1.0654761904761905</v>
      </c>
      <c r="T99" s="32">
        <f>'Wang 2022 RTK CNV'!U99/'Wang 2022 RTK CNV'!$B99</f>
        <v>1.0654761904761905</v>
      </c>
      <c r="U99" s="32">
        <f>'Wang 2022 RTK CNV'!V99/'Wang 2022 RTK CNV'!$B99</f>
        <v>1.0654761904761905</v>
      </c>
      <c r="V99" s="32">
        <f>'Wang 2022 RTK CNV'!W99/'Wang 2022 RTK CNV'!$B99</f>
        <v>1.0654761904761905</v>
      </c>
      <c r="W99" s="32">
        <f>'Wang 2022 RTK CNV'!X99/'Wang 2022 RTK CNV'!$B99</f>
        <v>1.0654761904761905</v>
      </c>
      <c r="X99" s="32">
        <f>'Wang 2022 RTK CNV'!Y99/'Wang 2022 RTK CNV'!$B99</f>
        <v>1.0654761904761905</v>
      </c>
      <c r="Y99" s="32">
        <f>'Wang 2022 RTK CNV'!Z99/'Wang 2022 RTK CNV'!$B99</f>
        <v>0.53273809523809523</v>
      </c>
      <c r="Z99" s="32">
        <f>'Wang 2022 RTK CNV'!AA99/'Wang 2022 RTK CNV'!$B99</f>
        <v>1.0654761904761905</v>
      </c>
      <c r="AA99" s="32">
        <f>'Wang 2022 RTK CNV'!AB99/'Wang 2022 RTK CNV'!$B99</f>
        <v>1.0654761904761905</v>
      </c>
      <c r="AB99" s="32">
        <f>'Wang 2022 RTK CNV'!AC99/'Wang 2022 RTK CNV'!$B99</f>
        <v>1.0654761904761905</v>
      </c>
      <c r="AC99" s="32">
        <f>'Wang 2022 RTK CNV'!AD99/'Wang 2022 RTK CNV'!$B99</f>
        <v>0.53273809523809523</v>
      </c>
      <c r="AD99" s="32">
        <f>'Wang 2022 RTK CNV'!AE99/'Wang 2022 RTK CNV'!$B99</f>
        <v>1.0654761904761905</v>
      </c>
      <c r="AE99" s="32">
        <f>'Wang 2022 RTK CNV'!AF99/'Wang 2022 RTK CNV'!$B99</f>
        <v>1.0654761904761905</v>
      </c>
      <c r="AF99" s="32">
        <f>'Wang 2022 RTK CNV'!AG99/'Wang 2022 RTK CNV'!$B99</f>
        <v>1.0654761904761905</v>
      </c>
      <c r="AG99" s="32">
        <f>'Wang 2022 RTK CNV'!AH99/'Wang 2022 RTK CNV'!$B99</f>
        <v>1.0654761904761905</v>
      </c>
      <c r="AH99" s="32">
        <f>'Wang 2022 RTK CNV'!AI99/'Wang 2022 RTK CNV'!$B99</f>
        <v>1.0654761904761905</v>
      </c>
      <c r="AI99" s="32">
        <f>'Wang 2022 RTK CNV'!AJ99/'Wang 2022 RTK CNV'!$B99</f>
        <v>0.53273809523809523</v>
      </c>
      <c r="AJ99" s="32">
        <f>'Wang 2022 RTK CNV'!AK99/'Wang 2022 RTK CNV'!$B99</f>
        <v>1.0654761904761905</v>
      </c>
      <c r="AK99" s="32">
        <f>'Wang 2022 RTK CNV'!AL99/'Wang 2022 RTK CNV'!$B99</f>
        <v>1.0654761904761905</v>
      </c>
      <c r="AL99" s="32">
        <f>'Wang 2022 RTK CNV'!AM99/'Wang 2022 RTK CNV'!$B99</f>
        <v>1.0654761904761905</v>
      </c>
      <c r="AM99" s="32">
        <f>'Wang 2022 RTK CNV'!AN99/'Wang 2022 RTK CNV'!$B99</f>
        <v>1.0654761904761905</v>
      </c>
      <c r="AN99" s="32">
        <f>'Wang 2022 RTK CNV'!AO99/'Wang 2022 RTK CNV'!$B99</f>
        <v>0.53273809523809523</v>
      </c>
      <c r="AO99" s="32">
        <f>'Wang 2022 RTK CNV'!AP99/'Wang 2022 RTK CNV'!$B99</f>
        <v>1.0654761904761905</v>
      </c>
      <c r="AP99" s="32">
        <f>'Wang 2022 RTK CNV'!AQ99/'Wang 2022 RTK CNV'!$B99</f>
        <v>1.0654761904761905</v>
      </c>
      <c r="AQ99" s="32">
        <f>'Wang 2022 RTK CNV'!AR99/'Wang 2022 RTK CNV'!$B99</f>
        <v>1.0654761904761905</v>
      </c>
      <c r="AR99" s="32">
        <f>'Wang 2022 RTK CNV'!AS99/'Wang 2022 RTK CNV'!$B99</f>
        <v>1.0654761904761905</v>
      </c>
      <c r="AS99" s="32">
        <f>'Wang 2022 RTK CNV'!AT99/'Wang 2022 RTK CNV'!$B99</f>
        <v>0.53273809523809523</v>
      </c>
      <c r="AT99" s="32">
        <f>'Wang 2022 RTK CNV'!AU99/'Wang 2022 RTK CNV'!$B99</f>
        <v>1.0654761904761905</v>
      </c>
      <c r="AU99" s="32">
        <f>'Wang 2022 RTK CNV'!AV99/'Wang 2022 RTK CNV'!$B99</f>
        <v>1.0654761904761905</v>
      </c>
      <c r="AV99" s="32">
        <f>'Wang 2022 RTK CNV'!AW99/'Wang 2022 RTK CNV'!$B99</f>
        <v>1.0654761904761905</v>
      </c>
      <c r="AW99" s="32">
        <f>'Wang 2022 RTK CNV'!AX99/'Wang 2022 RTK CNV'!$B99</f>
        <v>1.0654761904761905</v>
      </c>
      <c r="AX99" s="32">
        <f>'Wang 2022 RTK CNV'!AY99/'Wang 2022 RTK CNV'!$B99</f>
        <v>1.0654761904761905</v>
      </c>
      <c r="AY99" s="32">
        <f>'Wang 2022 RTK CNV'!AZ99/'Wang 2022 RTK CNV'!$B99</f>
        <v>1.0654761904761905</v>
      </c>
      <c r="AZ99" s="32">
        <f>'Wang 2022 RTK CNV'!BA99/'Wang 2022 RTK CNV'!$B99</f>
        <v>1.0654761904761905</v>
      </c>
      <c r="BA99" s="32">
        <f>'Wang 2022 RTK CNV'!BB99/'Wang 2022 RTK CNV'!$B99</f>
        <v>0.53273809523809523</v>
      </c>
      <c r="BB99" s="32">
        <f>'Wang 2022 RTK CNV'!BC99/'Wang 2022 RTK CNV'!$B99</f>
        <v>1.0654761904761905</v>
      </c>
      <c r="BC99" s="32">
        <f>'Wang 2022 RTK CNV'!BD99/'Wang 2022 RTK CNV'!$B99</f>
        <v>1.5982142857142856</v>
      </c>
      <c r="BD99" s="32">
        <f>'Wang 2022 RTK CNV'!BE99/'Wang 2022 RTK CNV'!$B99</f>
        <v>1.0654761904761905</v>
      </c>
      <c r="BE99" s="32">
        <f>'Wang 2022 RTK CNV'!BF99/'Wang 2022 RTK CNV'!$B99</f>
        <v>1.0654761904761905</v>
      </c>
      <c r="BF99" s="32">
        <f>'Wang 2022 RTK CNV'!BG99/'Wang 2022 RTK CNV'!$B99</f>
        <v>0.53273809523809523</v>
      </c>
      <c r="BG99" s="32">
        <f>'Wang 2022 RTK CNV'!BH99/'Wang 2022 RTK CNV'!$B99</f>
        <v>1.0654761904761905</v>
      </c>
      <c r="BH99" s="32">
        <f>'Wang 2022 RTK CNV'!BI99/'Wang 2022 RTK CNV'!$B99</f>
        <v>1.0654761904761905</v>
      </c>
      <c r="BI99" s="32">
        <f>'Wang 2022 RTK CNV'!BJ99/'Wang 2022 RTK CNV'!$B99</f>
        <v>1.0654761904761905</v>
      </c>
      <c r="BJ99" s="32">
        <f>'Wang 2022 RTK CNV'!BK99/'Wang 2022 RTK CNV'!$B99</f>
        <v>0.53273809523809523</v>
      </c>
      <c r="BK99" s="32">
        <f>'Wang 2022 RTK CNV'!BL99/'Wang 2022 RTK CNV'!$B99</f>
        <v>1.0654761904761905</v>
      </c>
      <c r="BL99" s="32">
        <f>'Wang 2022 RTK CNV'!BM99/'Wang 2022 RTK CNV'!$B99</f>
        <v>1.0654761904761905</v>
      </c>
      <c r="BM99" s="32">
        <f>'Wang 2022 RTK CNV'!BN99/'Wang 2022 RTK CNV'!$B99</f>
        <v>1.0654761904761905</v>
      </c>
      <c r="BN99" s="32">
        <f>'Wang 2022 RTK CNV'!BO99/'Wang 2022 RTK CNV'!$B99</f>
        <v>0.53273809523809523</v>
      </c>
      <c r="BO99" s="32">
        <f>'Wang 2022 RTK CNV'!BP99/'Wang 2022 RTK CNV'!$B99</f>
        <v>1.0654761904761905</v>
      </c>
      <c r="BP99" s="32">
        <f>'Wang 2022 RTK CNV'!BQ99/'Wang 2022 RTK CNV'!$B99</f>
        <v>1.0654761904761905</v>
      </c>
      <c r="BQ99" s="32">
        <f>'Wang 2022 RTK CNV'!BR99/'Wang 2022 RTK CNV'!$B99</f>
        <v>1.0654761904761905</v>
      </c>
      <c r="BR99" s="32">
        <f>'Wang 2022 RTK CNV'!BS99/'Wang 2022 RTK CNV'!$B99</f>
        <v>1.0654761904761905</v>
      </c>
      <c r="BS99" s="32">
        <f>'Wang 2022 RTK CNV'!BT99/'Wang 2022 RTK CNV'!$B99</f>
        <v>0.53273809523809523</v>
      </c>
    </row>
    <row r="100" spans="1:71" x14ac:dyDescent="0.25">
      <c r="A100" s="31" t="s">
        <v>373</v>
      </c>
      <c r="B100" s="32">
        <f>'Wang 2022 RTK CNV'!C100/'Wang 2022 RTK CNV'!$B100</f>
        <v>1.04</v>
      </c>
      <c r="C100" s="32">
        <f>'Wang 2022 RTK CNV'!D100/'Wang 2022 RTK CNV'!$B100</f>
        <v>1.04</v>
      </c>
      <c r="D100" s="32">
        <f>'Wang 2022 RTK CNV'!E100/'Wang 2022 RTK CNV'!$B100</f>
        <v>1.04</v>
      </c>
      <c r="E100" s="32">
        <f>'Wang 2022 RTK CNV'!F100/'Wang 2022 RTK CNV'!$B100</f>
        <v>1.04</v>
      </c>
      <c r="F100" s="32">
        <f>'Wang 2022 RTK CNV'!G100/'Wang 2022 RTK CNV'!$B100</f>
        <v>1.04</v>
      </c>
      <c r="G100" s="32">
        <f>'Wang 2022 RTK CNV'!H100/'Wang 2022 RTK CNV'!$B100</f>
        <v>1.04</v>
      </c>
      <c r="H100" s="32">
        <f>'Wang 2022 RTK CNV'!I100/'Wang 2022 RTK CNV'!$B100</f>
        <v>1.04</v>
      </c>
      <c r="I100" s="32">
        <f>'Wang 2022 RTK CNV'!J100/'Wang 2022 RTK CNV'!$B100</f>
        <v>1.04</v>
      </c>
      <c r="J100" s="32">
        <f>'Wang 2022 RTK CNV'!K100/'Wang 2022 RTK CNV'!$B100</f>
        <v>1.04</v>
      </c>
      <c r="K100" s="32">
        <f>'Wang 2022 RTK CNV'!L100/'Wang 2022 RTK CNV'!$B100</f>
        <v>0.52</v>
      </c>
      <c r="L100" s="32">
        <f>'Wang 2022 RTK CNV'!M100/'Wang 2022 RTK CNV'!$B100</f>
        <v>1.04</v>
      </c>
      <c r="M100" s="32">
        <f>'Wang 2022 RTK CNV'!N100/'Wang 2022 RTK CNV'!$B100</f>
        <v>1.04</v>
      </c>
      <c r="N100" s="32">
        <f>'Wang 2022 RTK CNV'!O100/'Wang 2022 RTK CNV'!$B100</f>
        <v>1.04</v>
      </c>
      <c r="O100" s="32">
        <f>'Wang 2022 RTK CNV'!P100/'Wang 2022 RTK CNV'!$B100</f>
        <v>0.52</v>
      </c>
      <c r="P100" s="32">
        <f>'Wang 2022 RTK CNV'!Q100/'Wang 2022 RTK CNV'!$B100</f>
        <v>1.04</v>
      </c>
      <c r="Q100" s="32">
        <f>'Wang 2022 RTK CNV'!R100/'Wang 2022 RTK CNV'!$B100</f>
        <v>1.04</v>
      </c>
      <c r="R100" s="32">
        <f>'Wang 2022 RTK CNV'!S100/'Wang 2022 RTK CNV'!$B100</f>
        <v>1.04</v>
      </c>
      <c r="S100" s="32">
        <f>'Wang 2022 RTK CNV'!T100/'Wang 2022 RTK CNV'!$B100</f>
        <v>1.04</v>
      </c>
      <c r="T100" s="32">
        <f>'Wang 2022 RTK CNV'!U100/'Wang 2022 RTK CNV'!$B100</f>
        <v>1.04</v>
      </c>
      <c r="U100" s="32">
        <f>'Wang 2022 RTK CNV'!V100/'Wang 2022 RTK CNV'!$B100</f>
        <v>1.04</v>
      </c>
      <c r="V100" s="32">
        <f>'Wang 2022 RTK CNV'!W100/'Wang 2022 RTK CNV'!$B100</f>
        <v>1.04</v>
      </c>
      <c r="W100" s="32">
        <f>'Wang 2022 RTK CNV'!X100/'Wang 2022 RTK CNV'!$B100</f>
        <v>1.04</v>
      </c>
      <c r="X100" s="32">
        <f>'Wang 2022 RTK CNV'!Y100/'Wang 2022 RTK CNV'!$B100</f>
        <v>1.04</v>
      </c>
      <c r="Y100" s="32">
        <f>'Wang 2022 RTK CNV'!Z100/'Wang 2022 RTK CNV'!$B100</f>
        <v>0.52</v>
      </c>
      <c r="Z100" s="32">
        <f>'Wang 2022 RTK CNV'!AA100/'Wang 2022 RTK CNV'!$B100</f>
        <v>1.04</v>
      </c>
      <c r="AA100" s="32">
        <f>'Wang 2022 RTK CNV'!AB100/'Wang 2022 RTK CNV'!$B100</f>
        <v>1.04</v>
      </c>
      <c r="AB100" s="32">
        <f>'Wang 2022 RTK CNV'!AC100/'Wang 2022 RTK CNV'!$B100</f>
        <v>1.04</v>
      </c>
      <c r="AC100" s="32">
        <f>'Wang 2022 RTK CNV'!AD100/'Wang 2022 RTK CNV'!$B100</f>
        <v>0.52</v>
      </c>
      <c r="AD100" s="32">
        <f>'Wang 2022 RTK CNV'!AE100/'Wang 2022 RTK CNV'!$B100</f>
        <v>1.04</v>
      </c>
      <c r="AE100" s="32">
        <f>'Wang 2022 RTK CNV'!AF100/'Wang 2022 RTK CNV'!$B100</f>
        <v>1.04</v>
      </c>
      <c r="AF100" s="32">
        <f>'Wang 2022 RTK CNV'!AG100/'Wang 2022 RTK CNV'!$B100</f>
        <v>1.04</v>
      </c>
      <c r="AG100" s="32">
        <f>'Wang 2022 RTK CNV'!AH100/'Wang 2022 RTK CNV'!$B100</f>
        <v>1.04</v>
      </c>
      <c r="AH100" s="32">
        <f>'Wang 2022 RTK CNV'!AI100/'Wang 2022 RTK CNV'!$B100</f>
        <v>1.04</v>
      </c>
      <c r="AI100" s="32">
        <f>'Wang 2022 RTK CNV'!AJ100/'Wang 2022 RTK CNV'!$B100</f>
        <v>0.52</v>
      </c>
      <c r="AJ100" s="32">
        <f>'Wang 2022 RTK CNV'!AK100/'Wang 2022 RTK CNV'!$B100</f>
        <v>1.04</v>
      </c>
      <c r="AK100" s="32">
        <f>'Wang 2022 RTK CNV'!AL100/'Wang 2022 RTK CNV'!$B100</f>
        <v>1.04</v>
      </c>
      <c r="AL100" s="32">
        <f>'Wang 2022 RTK CNV'!AM100/'Wang 2022 RTK CNV'!$B100</f>
        <v>1.04</v>
      </c>
      <c r="AM100" s="32">
        <f>'Wang 2022 RTK CNV'!AN100/'Wang 2022 RTK CNV'!$B100</f>
        <v>1.04</v>
      </c>
      <c r="AN100" s="32">
        <f>'Wang 2022 RTK CNV'!AO100/'Wang 2022 RTK CNV'!$B100</f>
        <v>0.52</v>
      </c>
      <c r="AO100" s="32">
        <f>'Wang 2022 RTK CNV'!AP100/'Wang 2022 RTK CNV'!$B100</f>
        <v>1.04</v>
      </c>
      <c r="AP100" s="32">
        <f>'Wang 2022 RTK CNV'!AQ100/'Wang 2022 RTK CNV'!$B100</f>
        <v>1.04</v>
      </c>
      <c r="AQ100" s="32">
        <f>'Wang 2022 RTK CNV'!AR100/'Wang 2022 RTK CNV'!$B100</f>
        <v>1.04</v>
      </c>
      <c r="AR100" s="32">
        <f>'Wang 2022 RTK CNV'!AS100/'Wang 2022 RTK CNV'!$B100</f>
        <v>1.04</v>
      </c>
      <c r="AS100" s="32">
        <f>'Wang 2022 RTK CNV'!AT100/'Wang 2022 RTK CNV'!$B100</f>
        <v>0.52</v>
      </c>
      <c r="AT100" s="32">
        <f>'Wang 2022 RTK CNV'!AU100/'Wang 2022 RTK CNV'!$B100</f>
        <v>1.04</v>
      </c>
      <c r="AU100" s="32">
        <f>'Wang 2022 RTK CNV'!AV100/'Wang 2022 RTK CNV'!$B100</f>
        <v>1.04</v>
      </c>
      <c r="AV100" s="32">
        <f>'Wang 2022 RTK CNV'!AW100/'Wang 2022 RTK CNV'!$B100</f>
        <v>1.04</v>
      </c>
      <c r="AW100" s="32">
        <f>'Wang 2022 RTK CNV'!AX100/'Wang 2022 RTK CNV'!$B100</f>
        <v>1.04</v>
      </c>
      <c r="AX100" s="32">
        <f>'Wang 2022 RTK CNV'!AY100/'Wang 2022 RTK CNV'!$B100</f>
        <v>1.04</v>
      </c>
      <c r="AY100" s="32">
        <f>'Wang 2022 RTK CNV'!AZ100/'Wang 2022 RTK CNV'!$B100</f>
        <v>1.04</v>
      </c>
      <c r="AZ100" s="32">
        <f>'Wang 2022 RTK CNV'!BA100/'Wang 2022 RTK CNV'!$B100</f>
        <v>1.04</v>
      </c>
      <c r="BA100" s="32">
        <f>'Wang 2022 RTK CNV'!BB100/'Wang 2022 RTK CNV'!$B100</f>
        <v>0.52</v>
      </c>
      <c r="BB100" s="32">
        <f>'Wang 2022 RTK CNV'!BC100/'Wang 2022 RTK CNV'!$B100</f>
        <v>1.04</v>
      </c>
      <c r="BC100" s="32">
        <f>'Wang 2022 RTK CNV'!BD100/'Wang 2022 RTK CNV'!$B100</f>
        <v>1.56</v>
      </c>
      <c r="BD100" s="32">
        <f>'Wang 2022 RTK CNV'!BE100/'Wang 2022 RTK CNV'!$B100</f>
        <v>1.04</v>
      </c>
      <c r="BE100" s="32">
        <f>'Wang 2022 RTK CNV'!BF100/'Wang 2022 RTK CNV'!$B100</f>
        <v>1.04</v>
      </c>
      <c r="BF100" s="32">
        <f>'Wang 2022 RTK CNV'!BG100/'Wang 2022 RTK CNV'!$B100</f>
        <v>0.52</v>
      </c>
      <c r="BG100" s="32">
        <f>'Wang 2022 RTK CNV'!BH100/'Wang 2022 RTK CNV'!$B100</f>
        <v>1.04</v>
      </c>
      <c r="BH100" s="32">
        <f>'Wang 2022 RTK CNV'!BI100/'Wang 2022 RTK CNV'!$B100</f>
        <v>1.04</v>
      </c>
      <c r="BI100" s="32">
        <f>'Wang 2022 RTK CNV'!BJ100/'Wang 2022 RTK CNV'!$B100</f>
        <v>1.04</v>
      </c>
      <c r="BJ100" s="32">
        <f>'Wang 2022 RTK CNV'!BK100/'Wang 2022 RTK CNV'!$B100</f>
        <v>0.52</v>
      </c>
      <c r="BK100" s="32">
        <f>'Wang 2022 RTK CNV'!BL100/'Wang 2022 RTK CNV'!$B100</f>
        <v>1.04</v>
      </c>
      <c r="BL100" s="32">
        <f>'Wang 2022 RTK CNV'!BM100/'Wang 2022 RTK CNV'!$B100</f>
        <v>1.04</v>
      </c>
      <c r="BM100" s="32">
        <f>'Wang 2022 RTK CNV'!BN100/'Wang 2022 RTK CNV'!$B100</f>
        <v>1.04</v>
      </c>
      <c r="BN100" s="32">
        <f>'Wang 2022 RTK CNV'!BO100/'Wang 2022 RTK CNV'!$B100</f>
        <v>0.52</v>
      </c>
      <c r="BO100" s="32">
        <f>'Wang 2022 RTK CNV'!BP100/'Wang 2022 RTK CNV'!$B100</f>
        <v>1.04</v>
      </c>
      <c r="BP100" s="32">
        <f>'Wang 2022 RTK CNV'!BQ100/'Wang 2022 RTK CNV'!$B100</f>
        <v>1.04</v>
      </c>
      <c r="BQ100" s="32">
        <f>'Wang 2022 RTK CNV'!BR100/'Wang 2022 RTK CNV'!$B100</f>
        <v>1.04</v>
      </c>
      <c r="BR100" s="32">
        <f>'Wang 2022 RTK CNV'!BS100/'Wang 2022 RTK CNV'!$B100</f>
        <v>1.04</v>
      </c>
      <c r="BS100" s="32">
        <f>'Wang 2022 RTK CNV'!BT100/'Wang 2022 RTK CNV'!$B100</f>
        <v>0.52</v>
      </c>
    </row>
    <row r="101" spans="1:71" x14ac:dyDescent="0.25">
      <c r="A101" s="31" t="s">
        <v>374</v>
      </c>
      <c r="B101" s="32">
        <f>'Wang 2022 RTK CNV'!C101/'Wang 2022 RTK CNV'!$B101</f>
        <v>1.0680100755667505</v>
      </c>
      <c r="C101" s="32">
        <f>'Wang 2022 RTK CNV'!D101/'Wang 2022 RTK CNV'!$B101</f>
        <v>1.0680100755667505</v>
      </c>
      <c r="D101" s="32">
        <f>'Wang 2022 RTK CNV'!E101/'Wang 2022 RTK CNV'!$B101</f>
        <v>1.0680100755667505</v>
      </c>
      <c r="E101" s="32">
        <f>'Wang 2022 RTK CNV'!F101/'Wang 2022 RTK CNV'!$B101</f>
        <v>1.0680100755667505</v>
      </c>
      <c r="F101" s="32">
        <f>'Wang 2022 RTK CNV'!G101/'Wang 2022 RTK CNV'!$B101</f>
        <v>1.0680100755667505</v>
      </c>
      <c r="G101" s="32">
        <f>'Wang 2022 RTK CNV'!H101/'Wang 2022 RTK CNV'!$B101</f>
        <v>1.0680100755667505</v>
      </c>
      <c r="H101" s="32">
        <f>'Wang 2022 RTK CNV'!I101/'Wang 2022 RTK CNV'!$B101</f>
        <v>1.0680100755667505</v>
      </c>
      <c r="I101" s="32">
        <f>'Wang 2022 RTK CNV'!J101/'Wang 2022 RTK CNV'!$B101</f>
        <v>1.0680100755667505</v>
      </c>
      <c r="J101" s="32">
        <f>'Wang 2022 RTK CNV'!K101/'Wang 2022 RTK CNV'!$B101</f>
        <v>1.0680100755667505</v>
      </c>
      <c r="K101" s="32">
        <f>'Wang 2022 RTK CNV'!L101/'Wang 2022 RTK CNV'!$B101</f>
        <v>0.53400503778337527</v>
      </c>
      <c r="L101" s="32">
        <f>'Wang 2022 RTK CNV'!M101/'Wang 2022 RTK CNV'!$B101</f>
        <v>1.0680100755667505</v>
      </c>
      <c r="M101" s="32">
        <f>'Wang 2022 RTK CNV'!N101/'Wang 2022 RTK CNV'!$B101</f>
        <v>1.0680100755667505</v>
      </c>
      <c r="N101" s="32">
        <f>'Wang 2022 RTK CNV'!O101/'Wang 2022 RTK CNV'!$B101</f>
        <v>1.0680100755667505</v>
      </c>
      <c r="O101" s="32">
        <f>'Wang 2022 RTK CNV'!P101/'Wang 2022 RTK CNV'!$B101</f>
        <v>0.53400503778337527</v>
      </c>
      <c r="P101" s="32">
        <f>'Wang 2022 RTK CNV'!Q101/'Wang 2022 RTK CNV'!$B101</f>
        <v>1.0680100755667505</v>
      </c>
      <c r="Q101" s="32">
        <f>'Wang 2022 RTK CNV'!R101/'Wang 2022 RTK CNV'!$B101</f>
        <v>1.0680100755667505</v>
      </c>
      <c r="R101" s="32">
        <f>'Wang 2022 RTK CNV'!S101/'Wang 2022 RTK CNV'!$B101</f>
        <v>1.0680100755667505</v>
      </c>
      <c r="S101" s="32">
        <f>'Wang 2022 RTK CNV'!T101/'Wang 2022 RTK CNV'!$B101</f>
        <v>1.0680100755667505</v>
      </c>
      <c r="T101" s="32">
        <f>'Wang 2022 RTK CNV'!U101/'Wang 2022 RTK CNV'!$B101</f>
        <v>1.0680100755667505</v>
      </c>
      <c r="U101" s="32">
        <f>'Wang 2022 RTK CNV'!V101/'Wang 2022 RTK CNV'!$B101</f>
        <v>1.0680100755667505</v>
      </c>
      <c r="V101" s="32">
        <f>'Wang 2022 RTK CNV'!W101/'Wang 2022 RTK CNV'!$B101</f>
        <v>1.0680100755667505</v>
      </c>
      <c r="W101" s="32">
        <f>'Wang 2022 RTK CNV'!X101/'Wang 2022 RTK CNV'!$B101</f>
        <v>1.0680100755667505</v>
      </c>
      <c r="X101" s="32">
        <f>'Wang 2022 RTK CNV'!Y101/'Wang 2022 RTK CNV'!$B101</f>
        <v>1.0680100755667505</v>
      </c>
      <c r="Y101" s="32">
        <f>'Wang 2022 RTK CNV'!Z101/'Wang 2022 RTK CNV'!$B101</f>
        <v>0.53400503778337527</v>
      </c>
      <c r="Z101" s="32">
        <f>'Wang 2022 RTK CNV'!AA101/'Wang 2022 RTK CNV'!$B101</f>
        <v>1.0680100755667505</v>
      </c>
      <c r="AA101" s="32">
        <f>'Wang 2022 RTK CNV'!AB101/'Wang 2022 RTK CNV'!$B101</f>
        <v>1.0680100755667505</v>
      </c>
      <c r="AB101" s="32">
        <f>'Wang 2022 RTK CNV'!AC101/'Wang 2022 RTK CNV'!$B101</f>
        <v>1.0680100755667505</v>
      </c>
      <c r="AC101" s="32">
        <f>'Wang 2022 RTK CNV'!AD101/'Wang 2022 RTK CNV'!$B101</f>
        <v>0.53400503778337527</v>
      </c>
      <c r="AD101" s="32">
        <f>'Wang 2022 RTK CNV'!AE101/'Wang 2022 RTK CNV'!$B101</f>
        <v>1.0680100755667505</v>
      </c>
      <c r="AE101" s="32">
        <f>'Wang 2022 RTK CNV'!AF101/'Wang 2022 RTK CNV'!$B101</f>
        <v>1.0680100755667505</v>
      </c>
      <c r="AF101" s="32">
        <f>'Wang 2022 RTK CNV'!AG101/'Wang 2022 RTK CNV'!$B101</f>
        <v>1.0680100755667505</v>
      </c>
      <c r="AG101" s="32">
        <f>'Wang 2022 RTK CNV'!AH101/'Wang 2022 RTK CNV'!$B101</f>
        <v>1.0680100755667505</v>
      </c>
      <c r="AH101" s="32">
        <f>'Wang 2022 RTK CNV'!AI101/'Wang 2022 RTK CNV'!$B101</f>
        <v>1.0680100755667505</v>
      </c>
      <c r="AI101" s="32">
        <f>'Wang 2022 RTK CNV'!AJ101/'Wang 2022 RTK CNV'!$B101</f>
        <v>0.53400503778337527</v>
      </c>
      <c r="AJ101" s="32">
        <f>'Wang 2022 RTK CNV'!AK101/'Wang 2022 RTK CNV'!$B101</f>
        <v>1.0680100755667505</v>
      </c>
      <c r="AK101" s="32">
        <f>'Wang 2022 RTK CNV'!AL101/'Wang 2022 RTK CNV'!$B101</f>
        <v>1.0680100755667505</v>
      </c>
      <c r="AL101" s="32">
        <f>'Wang 2022 RTK CNV'!AM101/'Wang 2022 RTK CNV'!$B101</f>
        <v>1.0680100755667505</v>
      </c>
      <c r="AM101" s="32">
        <f>'Wang 2022 RTK CNV'!AN101/'Wang 2022 RTK CNV'!$B101</f>
        <v>1.0680100755667505</v>
      </c>
      <c r="AN101" s="32">
        <f>'Wang 2022 RTK CNV'!AO101/'Wang 2022 RTK CNV'!$B101</f>
        <v>0.53400503778337527</v>
      </c>
      <c r="AO101" s="32">
        <f>'Wang 2022 RTK CNV'!AP101/'Wang 2022 RTK CNV'!$B101</f>
        <v>1.0680100755667505</v>
      </c>
      <c r="AP101" s="32">
        <f>'Wang 2022 RTK CNV'!AQ101/'Wang 2022 RTK CNV'!$B101</f>
        <v>1.0680100755667505</v>
      </c>
      <c r="AQ101" s="32">
        <f>'Wang 2022 RTK CNV'!AR101/'Wang 2022 RTK CNV'!$B101</f>
        <v>1.0680100755667505</v>
      </c>
      <c r="AR101" s="32">
        <f>'Wang 2022 RTK CNV'!AS101/'Wang 2022 RTK CNV'!$B101</f>
        <v>1.0680100755667505</v>
      </c>
      <c r="AS101" s="32">
        <f>'Wang 2022 RTK CNV'!AT101/'Wang 2022 RTK CNV'!$B101</f>
        <v>0.53400503778337527</v>
      </c>
      <c r="AT101" s="32">
        <f>'Wang 2022 RTK CNV'!AU101/'Wang 2022 RTK CNV'!$B101</f>
        <v>1.0680100755667505</v>
      </c>
      <c r="AU101" s="32">
        <f>'Wang 2022 RTK CNV'!AV101/'Wang 2022 RTK CNV'!$B101</f>
        <v>1.0680100755667505</v>
      </c>
      <c r="AV101" s="32">
        <f>'Wang 2022 RTK CNV'!AW101/'Wang 2022 RTK CNV'!$B101</f>
        <v>1.0680100755667505</v>
      </c>
      <c r="AW101" s="32">
        <f>'Wang 2022 RTK CNV'!AX101/'Wang 2022 RTK CNV'!$B101</f>
        <v>1.0680100755667505</v>
      </c>
      <c r="AX101" s="32">
        <f>'Wang 2022 RTK CNV'!AY101/'Wang 2022 RTK CNV'!$B101</f>
        <v>1.0680100755667505</v>
      </c>
      <c r="AY101" s="32">
        <f>'Wang 2022 RTK CNV'!AZ101/'Wang 2022 RTK CNV'!$B101</f>
        <v>1.0680100755667505</v>
      </c>
      <c r="AZ101" s="32">
        <f>'Wang 2022 RTK CNV'!BA101/'Wang 2022 RTK CNV'!$B101</f>
        <v>1.0680100755667505</v>
      </c>
      <c r="BA101" s="32">
        <f>'Wang 2022 RTK CNV'!BB101/'Wang 2022 RTK CNV'!$B101</f>
        <v>0.53400503778337527</v>
      </c>
      <c r="BB101" s="32">
        <f>'Wang 2022 RTK CNV'!BC101/'Wang 2022 RTK CNV'!$B101</f>
        <v>1.0680100755667505</v>
      </c>
      <c r="BC101" s="32">
        <f>'Wang 2022 RTK CNV'!BD101/'Wang 2022 RTK CNV'!$B101</f>
        <v>1.6020151133501259</v>
      </c>
      <c r="BD101" s="32">
        <f>'Wang 2022 RTK CNV'!BE101/'Wang 2022 RTK CNV'!$B101</f>
        <v>1.0680100755667505</v>
      </c>
      <c r="BE101" s="32">
        <f>'Wang 2022 RTK CNV'!BF101/'Wang 2022 RTK CNV'!$B101</f>
        <v>1.0680100755667505</v>
      </c>
      <c r="BF101" s="32">
        <f>'Wang 2022 RTK CNV'!BG101/'Wang 2022 RTK CNV'!$B101</f>
        <v>0.53400503778337527</v>
      </c>
      <c r="BG101" s="32">
        <f>'Wang 2022 RTK CNV'!BH101/'Wang 2022 RTK CNV'!$B101</f>
        <v>1.0680100755667505</v>
      </c>
      <c r="BH101" s="32">
        <f>'Wang 2022 RTK CNV'!BI101/'Wang 2022 RTK CNV'!$B101</f>
        <v>1.0680100755667505</v>
      </c>
      <c r="BI101" s="32">
        <f>'Wang 2022 RTK CNV'!BJ101/'Wang 2022 RTK CNV'!$B101</f>
        <v>1.0680100755667505</v>
      </c>
      <c r="BJ101" s="32">
        <f>'Wang 2022 RTK CNV'!BK101/'Wang 2022 RTK CNV'!$B101</f>
        <v>0.53400503778337527</v>
      </c>
      <c r="BK101" s="32">
        <f>'Wang 2022 RTK CNV'!BL101/'Wang 2022 RTK CNV'!$B101</f>
        <v>1.0680100755667505</v>
      </c>
      <c r="BL101" s="32">
        <f>'Wang 2022 RTK CNV'!BM101/'Wang 2022 RTK CNV'!$B101</f>
        <v>1.0680100755667505</v>
      </c>
      <c r="BM101" s="32">
        <f>'Wang 2022 RTK CNV'!BN101/'Wang 2022 RTK CNV'!$B101</f>
        <v>1.0680100755667505</v>
      </c>
      <c r="BN101" s="32">
        <f>'Wang 2022 RTK CNV'!BO101/'Wang 2022 RTK CNV'!$B101</f>
        <v>0.53400503778337527</v>
      </c>
      <c r="BO101" s="32">
        <f>'Wang 2022 RTK CNV'!BP101/'Wang 2022 RTK CNV'!$B101</f>
        <v>1.0680100755667505</v>
      </c>
      <c r="BP101" s="32">
        <f>'Wang 2022 RTK CNV'!BQ101/'Wang 2022 RTK CNV'!$B101</f>
        <v>1.0680100755667505</v>
      </c>
      <c r="BQ101" s="32">
        <f>'Wang 2022 RTK CNV'!BR101/'Wang 2022 RTK CNV'!$B101</f>
        <v>1.0680100755667505</v>
      </c>
      <c r="BR101" s="32">
        <f>'Wang 2022 RTK CNV'!BS101/'Wang 2022 RTK CNV'!$B101</f>
        <v>1.0680100755667505</v>
      </c>
      <c r="BS101" s="32">
        <f>'Wang 2022 RTK CNV'!BT101/'Wang 2022 RTK CNV'!$B101</f>
        <v>0.53400503778337527</v>
      </c>
    </row>
    <row r="102" spans="1:71" x14ac:dyDescent="0.25">
      <c r="A102" s="31" t="s">
        <v>375</v>
      </c>
      <c r="B102" s="32">
        <f>'Wang 2022 RTK CNV'!C102/'Wang 2022 RTK CNV'!$B102</f>
        <v>1.0169491525423728</v>
      </c>
      <c r="C102" s="32">
        <f>'Wang 2022 RTK CNV'!D102/'Wang 2022 RTK CNV'!$B102</f>
        <v>1.0169491525423728</v>
      </c>
      <c r="D102" s="32">
        <f>'Wang 2022 RTK CNV'!E102/'Wang 2022 RTK CNV'!$B102</f>
        <v>1.0169491525423728</v>
      </c>
      <c r="E102" s="32">
        <f>'Wang 2022 RTK CNV'!F102/'Wang 2022 RTK CNV'!$B102</f>
        <v>1.0169491525423728</v>
      </c>
      <c r="F102" s="32">
        <f>'Wang 2022 RTK CNV'!G102/'Wang 2022 RTK CNV'!$B102</f>
        <v>1.0169491525423728</v>
      </c>
      <c r="G102" s="32">
        <f>'Wang 2022 RTK CNV'!H102/'Wang 2022 RTK CNV'!$B102</f>
        <v>1.0169491525423728</v>
      </c>
      <c r="H102" s="32">
        <f>'Wang 2022 RTK CNV'!I102/'Wang 2022 RTK CNV'!$B102</f>
        <v>1.0169491525423728</v>
      </c>
      <c r="I102" s="32">
        <f>'Wang 2022 RTK CNV'!J102/'Wang 2022 RTK CNV'!$B102</f>
        <v>1.0169491525423728</v>
      </c>
      <c r="J102" s="32">
        <f>'Wang 2022 RTK CNV'!K102/'Wang 2022 RTK CNV'!$B102</f>
        <v>1.0169491525423728</v>
      </c>
      <c r="K102" s="32">
        <f>'Wang 2022 RTK CNV'!L102/'Wang 2022 RTK CNV'!$B102</f>
        <v>0.50847457627118642</v>
      </c>
      <c r="L102" s="32">
        <f>'Wang 2022 RTK CNV'!M102/'Wang 2022 RTK CNV'!$B102</f>
        <v>1.0169491525423728</v>
      </c>
      <c r="M102" s="32">
        <f>'Wang 2022 RTK CNV'!N102/'Wang 2022 RTK CNV'!$B102</f>
        <v>1.0169491525423728</v>
      </c>
      <c r="N102" s="32">
        <f>'Wang 2022 RTK CNV'!O102/'Wang 2022 RTK CNV'!$B102</f>
        <v>1.0169491525423728</v>
      </c>
      <c r="O102" s="32">
        <f>'Wang 2022 RTK CNV'!P102/'Wang 2022 RTK CNV'!$B102</f>
        <v>0.50847457627118642</v>
      </c>
      <c r="P102" s="32">
        <f>'Wang 2022 RTK CNV'!Q102/'Wang 2022 RTK CNV'!$B102</f>
        <v>1.0169491525423728</v>
      </c>
      <c r="Q102" s="32">
        <f>'Wang 2022 RTK CNV'!R102/'Wang 2022 RTK CNV'!$B102</f>
        <v>1.0169491525423728</v>
      </c>
      <c r="R102" s="32">
        <f>'Wang 2022 RTK CNV'!S102/'Wang 2022 RTK CNV'!$B102</f>
        <v>1.0169491525423728</v>
      </c>
      <c r="S102" s="32">
        <f>'Wang 2022 RTK CNV'!T102/'Wang 2022 RTK CNV'!$B102</f>
        <v>1.0169491525423728</v>
      </c>
      <c r="T102" s="32">
        <f>'Wang 2022 RTK CNV'!U102/'Wang 2022 RTK CNV'!$B102</f>
        <v>1.0169491525423728</v>
      </c>
      <c r="U102" s="32">
        <f>'Wang 2022 RTK CNV'!V102/'Wang 2022 RTK CNV'!$B102</f>
        <v>1.0169491525423728</v>
      </c>
      <c r="V102" s="32">
        <f>'Wang 2022 RTK CNV'!W102/'Wang 2022 RTK CNV'!$B102</f>
        <v>1.0169491525423728</v>
      </c>
      <c r="W102" s="32">
        <f>'Wang 2022 RTK CNV'!X102/'Wang 2022 RTK CNV'!$B102</f>
        <v>1.0169491525423728</v>
      </c>
      <c r="X102" s="32">
        <f>'Wang 2022 RTK CNV'!Y102/'Wang 2022 RTK CNV'!$B102</f>
        <v>1.0169491525423728</v>
      </c>
      <c r="Y102" s="32">
        <f>'Wang 2022 RTK CNV'!Z102/'Wang 2022 RTK CNV'!$B102</f>
        <v>0.50847457627118642</v>
      </c>
      <c r="Z102" s="32">
        <f>'Wang 2022 RTK CNV'!AA102/'Wang 2022 RTK CNV'!$B102</f>
        <v>1.0169491525423728</v>
      </c>
      <c r="AA102" s="32">
        <f>'Wang 2022 RTK CNV'!AB102/'Wang 2022 RTK CNV'!$B102</f>
        <v>1.0169491525423728</v>
      </c>
      <c r="AB102" s="32">
        <f>'Wang 2022 RTK CNV'!AC102/'Wang 2022 RTK CNV'!$B102</f>
        <v>1.0169491525423728</v>
      </c>
      <c r="AC102" s="32">
        <f>'Wang 2022 RTK CNV'!AD102/'Wang 2022 RTK CNV'!$B102</f>
        <v>0.50847457627118642</v>
      </c>
      <c r="AD102" s="32">
        <f>'Wang 2022 RTK CNV'!AE102/'Wang 2022 RTK CNV'!$B102</f>
        <v>1.0169491525423728</v>
      </c>
      <c r="AE102" s="32">
        <f>'Wang 2022 RTK CNV'!AF102/'Wang 2022 RTK CNV'!$B102</f>
        <v>1.0169491525423728</v>
      </c>
      <c r="AF102" s="32">
        <f>'Wang 2022 RTK CNV'!AG102/'Wang 2022 RTK CNV'!$B102</f>
        <v>1.0169491525423728</v>
      </c>
      <c r="AG102" s="32">
        <f>'Wang 2022 RTK CNV'!AH102/'Wang 2022 RTK CNV'!$B102</f>
        <v>1.0169491525423728</v>
      </c>
      <c r="AH102" s="32">
        <f>'Wang 2022 RTK CNV'!AI102/'Wang 2022 RTK CNV'!$B102</f>
        <v>1.0169491525423728</v>
      </c>
      <c r="AI102" s="32">
        <f>'Wang 2022 RTK CNV'!AJ102/'Wang 2022 RTK CNV'!$B102</f>
        <v>0.50847457627118642</v>
      </c>
      <c r="AJ102" s="32">
        <f>'Wang 2022 RTK CNV'!AK102/'Wang 2022 RTK CNV'!$B102</f>
        <v>1.0169491525423728</v>
      </c>
      <c r="AK102" s="32">
        <f>'Wang 2022 RTK CNV'!AL102/'Wang 2022 RTK CNV'!$B102</f>
        <v>1.0169491525423728</v>
      </c>
      <c r="AL102" s="32">
        <f>'Wang 2022 RTK CNV'!AM102/'Wang 2022 RTK CNV'!$B102</f>
        <v>1.0169491525423728</v>
      </c>
      <c r="AM102" s="32">
        <f>'Wang 2022 RTK CNV'!AN102/'Wang 2022 RTK CNV'!$B102</f>
        <v>1.0169491525423728</v>
      </c>
      <c r="AN102" s="32">
        <f>'Wang 2022 RTK CNV'!AO102/'Wang 2022 RTK CNV'!$B102</f>
        <v>0.50847457627118642</v>
      </c>
      <c r="AO102" s="32">
        <f>'Wang 2022 RTK CNV'!AP102/'Wang 2022 RTK CNV'!$B102</f>
        <v>1.0169491525423728</v>
      </c>
      <c r="AP102" s="32">
        <f>'Wang 2022 RTK CNV'!AQ102/'Wang 2022 RTK CNV'!$B102</f>
        <v>1.0169491525423728</v>
      </c>
      <c r="AQ102" s="32">
        <f>'Wang 2022 RTK CNV'!AR102/'Wang 2022 RTK CNV'!$B102</f>
        <v>1.0169491525423728</v>
      </c>
      <c r="AR102" s="32">
        <f>'Wang 2022 RTK CNV'!AS102/'Wang 2022 RTK CNV'!$B102</f>
        <v>1.0169491525423728</v>
      </c>
      <c r="AS102" s="32">
        <f>'Wang 2022 RTK CNV'!AT102/'Wang 2022 RTK CNV'!$B102</f>
        <v>0.50847457627118642</v>
      </c>
      <c r="AT102" s="32">
        <f>'Wang 2022 RTK CNV'!AU102/'Wang 2022 RTK CNV'!$B102</f>
        <v>1.0169491525423728</v>
      </c>
      <c r="AU102" s="32">
        <f>'Wang 2022 RTK CNV'!AV102/'Wang 2022 RTK CNV'!$B102</f>
        <v>1.0169491525423728</v>
      </c>
      <c r="AV102" s="32">
        <f>'Wang 2022 RTK CNV'!AW102/'Wang 2022 RTK CNV'!$B102</f>
        <v>1.0169491525423728</v>
      </c>
      <c r="AW102" s="32">
        <f>'Wang 2022 RTK CNV'!AX102/'Wang 2022 RTK CNV'!$B102</f>
        <v>1.0169491525423728</v>
      </c>
      <c r="AX102" s="32">
        <f>'Wang 2022 RTK CNV'!AY102/'Wang 2022 RTK CNV'!$B102</f>
        <v>1.0169491525423728</v>
      </c>
      <c r="AY102" s="32">
        <f>'Wang 2022 RTK CNV'!AZ102/'Wang 2022 RTK CNV'!$B102</f>
        <v>1.0169491525423728</v>
      </c>
      <c r="AZ102" s="32">
        <f>'Wang 2022 RTK CNV'!BA102/'Wang 2022 RTK CNV'!$B102</f>
        <v>1.0169491525423728</v>
      </c>
      <c r="BA102" s="32">
        <f>'Wang 2022 RTK CNV'!BB102/'Wang 2022 RTK CNV'!$B102</f>
        <v>0.50847457627118642</v>
      </c>
      <c r="BB102" s="32">
        <f>'Wang 2022 RTK CNV'!BC102/'Wang 2022 RTK CNV'!$B102</f>
        <v>1.0169491525423728</v>
      </c>
      <c r="BC102" s="32">
        <f>'Wang 2022 RTK CNV'!BD102/'Wang 2022 RTK CNV'!$B102</f>
        <v>1.5254237288135595</v>
      </c>
      <c r="BD102" s="32">
        <f>'Wang 2022 RTK CNV'!BE102/'Wang 2022 RTK CNV'!$B102</f>
        <v>1.0169491525423728</v>
      </c>
      <c r="BE102" s="32">
        <f>'Wang 2022 RTK CNV'!BF102/'Wang 2022 RTK CNV'!$B102</f>
        <v>1.0169491525423728</v>
      </c>
      <c r="BF102" s="32">
        <f>'Wang 2022 RTK CNV'!BG102/'Wang 2022 RTK CNV'!$B102</f>
        <v>0.50847457627118642</v>
      </c>
      <c r="BG102" s="32">
        <f>'Wang 2022 RTK CNV'!BH102/'Wang 2022 RTK CNV'!$B102</f>
        <v>1.0169491525423728</v>
      </c>
      <c r="BH102" s="32">
        <f>'Wang 2022 RTK CNV'!BI102/'Wang 2022 RTK CNV'!$B102</f>
        <v>1.0169491525423728</v>
      </c>
      <c r="BI102" s="32">
        <f>'Wang 2022 RTK CNV'!BJ102/'Wang 2022 RTK CNV'!$B102</f>
        <v>1.0169491525423728</v>
      </c>
      <c r="BJ102" s="32">
        <f>'Wang 2022 RTK CNV'!BK102/'Wang 2022 RTK CNV'!$B102</f>
        <v>0.50847457627118642</v>
      </c>
      <c r="BK102" s="32">
        <f>'Wang 2022 RTK CNV'!BL102/'Wang 2022 RTK CNV'!$B102</f>
        <v>1.0169491525423728</v>
      </c>
      <c r="BL102" s="32">
        <f>'Wang 2022 RTK CNV'!BM102/'Wang 2022 RTK CNV'!$B102</f>
        <v>1.0169491525423728</v>
      </c>
      <c r="BM102" s="32">
        <f>'Wang 2022 RTK CNV'!BN102/'Wang 2022 RTK CNV'!$B102</f>
        <v>1.0169491525423728</v>
      </c>
      <c r="BN102" s="32">
        <f>'Wang 2022 RTK CNV'!BO102/'Wang 2022 RTK CNV'!$B102</f>
        <v>0.50847457627118642</v>
      </c>
      <c r="BO102" s="32">
        <f>'Wang 2022 RTK CNV'!BP102/'Wang 2022 RTK CNV'!$B102</f>
        <v>1.0169491525423728</v>
      </c>
      <c r="BP102" s="32">
        <f>'Wang 2022 RTK CNV'!BQ102/'Wang 2022 RTK CNV'!$B102</f>
        <v>1.0169491525423728</v>
      </c>
      <c r="BQ102" s="32">
        <f>'Wang 2022 RTK CNV'!BR102/'Wang 2022 RTK CNV'!$B102</f>
        <v>1.0169491525423728</v>
      </c>
      <c r="BR102" s="32">
        <f>'Wang 2022 RTK CNV'!BS102/'Wang 2022 RTK CNV'!$B102</f>
        <v>0.50847457627118642</v>
      </c>
      <c r="BS102" s="32">
        <f>'Wang 2022 RTK CNV'!BT102/'Wang 2022 RTK CNV'!$B102</f>
        <v>0.50847457627118642</v>
      </c>
    </row>
    <row r="103" spans="1:71" x14ac:dyDescent="0.25">
      <c r="A103" s="31" t="s">
        <v>376</v>
      </c>
      <c r="B103" s="32">
        <f>'Wang 2022 RTK CNV'!C103/'Wang 2022 RTK CNV'!$B103</f>
        <v>0.58791208791208793</v>
      </c>
      <c r="C103" s="32">
        <f>'Wang 2022 RTK CNV'!D103/'Wang 2022 RTK CNV'!$B103</f>
        <v>0.58791208791208793</v>
      </c>
      <c r="D103" s="32">
        <f>'Wang 2022 RTK CNV'!E103/'Wang 2022 RTK CNV'!$B103</f>
        <v>1.1758241758241759</v>
      </c>
      <c r="E103" s="32">
        <f>'Wang 2022 RTK CNV'!F103/'Wang 2022 RTK CNV'!$B103</f>
        <v>0.58791208791208793</v>
      </c>
      <c r="F103" s="32">
        <f>'Wang 2022 RTK CNV'!G103/'Wang 2022 RTK CNV'!$B103</f>
        <v>0.58791208791208793</v>
      </c>
      <c r="G103" s="32">
        <f>'Wang 2022 RTK CNV'!H103/'Wang 2022 RTK CNV'!$B103</f>
        <v>1.1758241758241759</v>
      </c>
      <c r="H103" s="32">
        <f>'Wang 2022 RTK CNV'!I103/'Wang 2022 RTK CNV'!$B103</f>
        <v>0.58791208791208793</v>
      </c>
      <c r="I103" s="32">
        <f>'Wang 2022 RTK CNV'!J103/'Wang 2022 RTK CNV'!$B103</f>
        <v>1.4697802197802199</v>
      </c>
      <c r="J103" s="32">
        <f>'Wang 2022 RTK CNV'!K103/'Wang 2022 RTK CNV'!$B103</f>
        <v>0.29395604395604397</v>
      </c>
      <c r="K103" s="32">
        <f>'Wang 2022 RTK CNV'!L103/'Wang 2022 RTK CNV'!$B103</f>
        <v>0.88186813186813184</v>
      </c>
      <c r="L103" s="32">
        <f>'Wang 2022 RTK CNV'!M103/'Wang 2022 RTK CNV'!$B103</f>
        <v>0.88186813186813184</v>
      </c>
      <c r="M103" s="32">
        <f>'Wang 2022 RTK CNV'!N103/'Wang 2022 RTK CNV'!$B103</f>
        <v>1.1758241758241759</v>
      </c>
      <c r="N103" s="32">
        <f>'Wang 2022 RTK CNV'!O103/'Wang 2022 RTK CNV'!$B103</f>
        <v>1.4697802197802199</v>
      </c>
      <c r="O103" s="32">
        <f>'Wang 2022 RTK CNV'!P103/'Wang 2022 RTK CNV'!$B103</f>
        <v>0.88186813186813184</v>
      </c>
      <c r="P103" s="32">
        <f>'Wang 2022 RTK CNV'!Q103/'Wang 2022 RTK CNV'!$B103</f>
        <v>1.1758241758241759</v>
      </c>
      <c r="Q103" s="32">
        <f>'Wang 2022 RTK CNV'!R103/'Wang 2022 RTK CNV'!$B103</f>
        <v>1.1758241758241759</v>
      </c>
      <c r="R103" s="32">
        <f>'Wang 2022 RTK CNV'!S103/'Wang 2022 RTK CNV'!$B103</f>
        <v>1.1758241758241759</v>
      </c>
      <c r="S103" s="32">
        <f>'Wang 2022 RTK CNV'!T103/'Wang 2022 RTK CNV'!$B103</f>
        <v>1.1758241758241759</v>
      </c>
      <c r="T103" s="32">
        <f>'Wang 2022 RTK CNV'!U103/'Wang 2022 RTK CNV'!$B103</f>
        <v>0.88186813186813184</v>
      </c>
      <c r="U103" s="32">
        <f>'Wang 2022 RTK CNV'!V103/'Wang 2022 RTK CNV'!$B103</f>
        <v>0.58791208791208793</v>
      </c>
      <c r="V103" s="32">
        <f>'Wang 2022 RTK CNV'!W103/'Wang 2022 RTK CNV'!$B103</f>
        <v>1.1758241758241759</v>
      </c>
      <c r="W103" s="32">
        <f>'Wang 2022 RTK CNV'!X103/'Wang 2022 RTK CNV'!$B103</f>
        <v>1.4697802197802199</v>
      </c>
      <c r="X103" s="32">
        <f>'Wang 2022 RTK CNV'!Y103/'Wang 2022 RTK CNV'!$B103</f>
        <v>1.4697802197802199</v>
      </c>
      <c r="Y103" s="32">
        <f>'Wang 2022 RTK CNV'!Z103/'Wang 2022 RTK CNV'!$B103</f>
        <v>0.88186813186813184</v>
      </c>
      <c r="Z103" s="32">
        <f>'Wang 2022 RTK CNV'!AA103/'Wang 2022 RTK CNV'!$B103</f>
        <v>0.58791208791208793</v>
      </c>
      <c r="AA103" s="32">
        <f>'Wang 2022 RTK CNV'!AB103/'Wang 2022 RTK CNV'!$B103</f>
        <v>0.88186813186813184</v>
      </c>
      <c r="AB103" s="32">
        <f>'Wang 2022 RTK CNV'!AC103/'Wang 2022 RTK CNV'!$B103</f>
        <v>1.1758241758241759</v>
      </c>
      <c r="AC103" s="32">
        <f>'Wang 2022 RTK CNV'!AD103/'Wang 2022 RTK CNV'!$B103</f>
        <v>0.88186813186813184</v>
      </c>
      <c r="AD103" s="32">
        <f>'Wang 2022 RTK CNV'!AE103/'Wang 2022 RTK CNV'!$B103</f>
        <v>0.88186813186813184</v>
      </c>
      <c r="AE103" s="32">
        <f>'Wang 2022 RTK CNV'!AF103/'Wang 2022 RTK CNV'!$B103</f>
        <v>1.4697802197802199</v>
      </c>
      <c r="AF103" s="32">
        <f>'Wang 2022 RTK CNV'!AG103/'Wang 2022 RTK CNV'!$B103</f>
        <v>0.88186813186813184</v>
      </c>
      <c r="AG103" s="32">
        <f>'Wang 2022 RTK CNV'!AH103/'Wang 2022 RTK CNV'!$B103</f>
        <v>1.4697802197802199</v>
      </c>
      <c r="AH103" s="32">
        <f>'Wang 2022 RTK CNV'!AI103/'Wang 2022 RTK CNV'!$B103</f>
        <v>2.0576923076923079</v>
      </c>
      <c r="AI103" s="32">
        <f>'Wang 2022 RTK CNV'!AJ103/'Wang 2022 RTK CNV'!$B103</f>
        <v>0.58791208791208793</v>
      </c>
      <c r="AJ103" s="32">
        <f>'Wang 2022 RTK CNV'!AK103/'Wang 2022 RTK CNV'!$B103</f>
        <v>1.4697802197802199</v>
      </c>
      <c r="AK103" s="32">
        <f>'Wang 2022 RTK CNV'!AL103/'Wang 2022 RTK CNV'!$B103</f>
        <v>1.1758241758241759</v>
      </c>
      <c r="AL103" s="32">
        <f>'Wang 2022 RTK CNV'!AM103/'Wang 2022 RTK CNV'!$B103</f>
        <v>1.4697802197802199</v>
      </c>
      <c r="AM103" s="32">
        <f>'Wang 2022 RTK CNV'!AN103/'Wang 2022 RTK CNV'!$B103</f>
        <v>1.4697802197802199</v>
      </c>
      <c r="AN103" s="32">
        <f>'Wang 2022 RTK CNV'!AO103/'Wang 2022 RTK CNV'!$B103</f>
        <v>0.88186813186813184</v>
      </c>
      <c r="AO103" s="32">
        <f>'Wang 2022 RTK CNV'!AP103/'Wang 2022 RTK CNV'!$B103</f>
        <v>1.1758241758241759</v>
      </c>
      <c r="AP103" s="32">
        <f>'Wang 2022 RTK CNV'!AQ103/'Wang 2022 RTK CNV'!$B103</f>
        <v>0.88186813186813184</v>
      </c>
      <c r="AQ103" s="32">
        <f>'Wang 2022 RTK CNV'!AR103/'Wang 2022 RTK CNV'!$B103</f>
        <v>0.88186813186813184</v>
      </c>
      <c r="AR103" s="32">
        <f>'Wang 2022 RTK CNV'!AS103/'Wang 2022 RTK CNV'!$B103</f>
        <v>24.986263736263737</v>
      </c>
      <c r="AS103" s="32">
        <f>'Wang 2022 RTK CNV'!AT103/'Wang 2022 RTK CNV'!$B103</f>
        <v>0.88186813186813184</v>
      </c>
      <c r="AT103" s="32">
        <f>'Wang 2022 RTK CNV'!AU103/'Wang 2022 RTK CNV'!$B103</f>
        <v>0.88186813186813184</v>
      </c>
      <c r="AU103" s="32">
        <f>'Wang 2022 RTK CNV'!AV103/'Wang 2022 RTK CNV'!$B103</f>
        <v>0.88186813186813184</v>
      </c>
      <c r="AV103" s="32">
        <f>'Wang 2022 RTK CNV'!AW103/'Wang 2022 RTK CNV'!$B103</f>
        <v>1.1758241758241759</v>
      </c>
      <c r="AW103" s="32">
        <f>'Wang 2022 RTK CNV'!AX103/'Wang 2022 RTK CNV'!$B103</f>
        <v>9.4065934065934069</v>
      </c>
      <c r="AX103" s="32">
        <f>'Wang 2022 RTK CNV'!AY103/'Wang 2022 RTK CNV'!$B103</f>
        <v>0.58791208791208793</v>
      </c>
      <c r="AY103" s="32">
        <f>'Wang 2022 RTK CNV'!AZ103/'Wang 2022 RTK CNV'!$B103</f>
        <v>9.4065934065934069</v>
      </c>
      <c r="AZ103" s="32">
        <f>'Wang 2022 RTK CNV'!BA103/'Wang 2022 RTK CNV'!$B103</f>
        <v>9.4065934065934069</v>
      </c>
      <c r="BA103" s="32">
        <f>'Wang 2022 RTK CNV'!BB103/'Wang 2022 RTK CNV'!$B103</f>
        <v>0.58791208791208793</v>
      </c>
      <c r="BB103" s="32">
        <f>'Wang 2022 RTK CNV'!BC103/'Wang 2022 RTK CNV'!$B103</f>
        <v>0.58791208791208793</v>
      </c>
      <c r="BC103" s="32">
        <f>'Wang 2022 RTK CNV'!BD103/'Wang 2022 RTK CNV'!$B103</f>
        <v>1.1758241758241759</v>
      </c>
      <c r="BD103" s="32">
        <f>'Wang 2022 RTK CNV'!BE103/'Wang 2022 RTK CNV'!$B103</f>
        <v>0.58791208791208793</v>
      </c>
      <c r="BE103" s="32">
        <f>'Wang 2022 RTK CNV'!BF103/'Wang 2022 RTK CNV'!$B103</f>
        <v>0.58791208791208793</v>
      </c>
      <c r="BF103" s="32">
        <f>'Wang 2022 RTK CNV'!BG103/'Wang 2022 RTK CNV'!$B103</f>
        <v>0.58791208791208793</v>
      </c>
      <c r="BG103" s="32">
        <f>'Wang 2022 RTK CNV'!BH103/'Wang 2022 RTK CNV'!$B103</f>
        <v>1.4697802197802199</v>
      </c>
      <c r="BH103" s="32">
        <f>'Wang 2022 RTK CNV'!BI103/'Wang 2022 RTK CNV'!$B103</f>
        <v>0.88186813186813184</v>
      </c>
      <c r="BI103" s="32">
        <f>'Wang 2022 RTK CNV'!BJ103/'Wang 2022 RTK CNV'!$B103</f>
        <v>0.58791208791208793</v>
      </c>
      <c r="BJ103" s="32">
        <f>'Wang 2022 RTK CNV'!BK103/'Wang 2022 RTK CNV'!$B103</f>
        <v>0.58791208791208793</v>
      </c>
      <c r="BK103" s="32">
        <f>'Wang 2022 RTK CNV'!BL103/'Wang 2022 RTK CNV'!$B103</f>
        <v>1.1758241758241759</v>
      </c>
      <c r="BL103" s="32">
        <f>'Wang 2022 RTK CNV'!BM103/'Wang 2022 RTK CNV'!$B103</f>
        <v>1.1758241758241759</v>
      </c>
      <c r="BM103" s="32">
        <f>'Wang 2022 RTK CNV'!BN103/'Wang 2022 RTK CNV'!$B103</f>
        <v>1.1758241758241759</v>
      </c>
      <c r="BN103" s="32">
        <f>'Wang 2022 RTK CNV'!BO103/'Wang 2022 RTK CNV'!$B103</f>
        <v>1.4697802197802199</v>
      </c>
      <c r="BO103" s="32">
        <f>'Wang 2022 RTK CNV'!BP103/'Wang 2022 RTK CNV'!$B103</f>
        <v>1.4697802197802199</v>
      </c>
      <c r="BP103" s="32">
        <f>'Wang 2022 RTK CNV'!BQ103/'Wang 2022 RTK CNV'!$B103</f>
        <v>1.1758241758241759</v>
      </c>
      <c r="BQ103" s="32">
        <f>'Wang 2022 RTK CNV'!BR103/'Wang 2022 RTK CNV'!$B103</f>
        <v>1.4697802197802199</v>
      </c>
      <c r="BR103" s="32">
        <f>'Wang 2022 RTK CNV'!BS103/'Wang 2022 RTK CNV'!$B103</f>
        <v>1.7637362637362637</v>
      </c>
      <c r="BS103" s="32">
        <f>'Wang 2022 RTK CNV'!BT103/'Wang 2022 RTK CNV'!$B103</f>
        <v>0.58791208791208793</v>
      </c>
    </row>
    <row r="104" spans="1:71" x14ac:dyDescent="0.25">
      <c r="A104" s="31" t="s">
        <v>377</v>
      </c>
      <c r="B104" s="32">
        <f>'Wang 2022 RTK CNV'!C104/'Wang 2022 RTK CNV'!$B104</f>
        <v>1.0068965517241379</v>
      </c>
      <c r="C104" s="32">
        <f>'Wang 2022 RTK CNV'!D104/'Wang 2022 RTK CNV'!$B104</f>
        <v>0.75517241379310351</v>
      </c>
      <c r="D104" s="32">
        <f>'Wang 2022 RTK CNV'!E104/'Wang 2022 RTK CNV'!$B104</f>
        <v>1.0068965517241379</v>
      </c>
      <c r="E104" s="32">
        <f>'Wang 2022 RTK CNV'!F104/'Wang 2022 RTK CNV'!$B104</f>
        <v>1.0068965517241379</v>
      </c>
      <c r="F104" s="32">
        <f>'Wang 2022 RTK CNV'!G104/'Wang 2022 RTK CNV'!$B104</f>
        <v>0.75517241379310351</v>
      </c>
      <c r="G104" s="32">
        <f>'Wang 2022 RTK CNV'!H104/'Wang 2022 RTK CNV'!$B104</f>
        <v>1.0068965517241379</v>
      </c>
      <c r="H104" s="32">
        <f>'Wang 2022 RTK CNV'!I104/'Wang 2022 RTK CNV'!$B104</f>
        <v>0.75517241379310351</v>
      </c>
      <c r="I104" s="32">
        <f>'Wang 2022 RTK CNV'!J104/'Wang 2022 RTK CNV'!$B104</f>
        <v>1.0068965517241379</v>
      </c>
      <c r="J104" s="32">
        <f>'Wang 2022 RTK CNV'!K104/'Wang 2022 RTK CNV'!$B104</f>
        <v>0.50344827586206897</v>
      </c>
      <c r="K104" s="32">
        <f>'Wang 2022 RTK CNV'!L104/'Wang 2022 RTK CNV'!$B104</f>
        <v>0.50344827586206897</v>
      </c>
      <c r="L104" s="32">
        <f>'Wang 2022 RTK CNV'!M104/'Wang 2022 RTK CNV'!$B104</f>
        <v>0.75517241379310351</v>
      </c>
      <c r="M104" s="32">
        <f>'Wang 2022 RTK CNV'!N104/'Wang 2022 RTK CNV'!$B104</f>
        <v>1.0068965517241379</v>
      </c>
      <c r="N104" s="32">
        <f>'Wang 2022 RTK CNV'!O104/'Wang 2022 RTK CNV'!$B104</f>
        <v>1.0068965517241379</v>
      </c>
      <c r="O104" s="32">
        <f>'Wang 2022 RTK CNV'!P104/'Wang 2022 RTK CNV'!$B104</f>
        <v>0.50344827586206897</v>
      </c>
      <c r="P104" s="32">
        <f>'Wang 2022 RTK CNV'!Q104/'Wang 2022 RTK CNV'!$B104</f>
        <v>1.0068965517241379</v>
      </c>
      <c r="Q104" s="32">
        <f>'Wang 2022 RTK CNV'!R104/'Wang 2022 RTK CNV'!$B104</f>
        <v>0.75517241379310351</v>
      </c>
      <c r="R104" s="32">
        <f>'Wang 2022 RTK CNV'!S104/'Wang 2022 RTK CNV'!$B104</f>
        <v>0.50344827586206897</v>
      </c>
      <c r="S104" s="32">
        <f>'Wang 2022 RTK CNV'!T104/'Wang 2022 RTK CNV'!$B104</f>
        <v>0.75517241379310351</v>
      </c>
      <c r="T104" s="32">
        <f>'Wang 2022 RTK CNV'!U104/'Wang 2022 RTK CNV'!$B104</f>
        <v>0.75517241379310351</v>
      </c>
      <c r="U104" s="32">
        <f>'Wang 2022 RTK CNV'!V104/'Wang 2022 RTK CNV'!$B104</f>
        <v>0.50344827586206897</v>
      </c>
      <c r="V104" s="32">
        <f>'Wang 2022 RTK CNV'!W104/'Wang 2022 RTK CNV'!$B104</f>
        <v>1.0068965517241379</v>
      </c>
      <c r="W104" s="32">
        <f>'Wang 2022 RTK CNV'!X104/'Wang 2022 RTK CNV'!$B104</f>
        <v>1.0068965517241379</v>
      </c>
      <c r="X104" s="32">
        <f>'Wang 2022 RTK CNV'!Y104/'Wang 2022 RTK CNV'!$B104</f>
        <v>1.2586206896551724</v>
      </c>
      <c r="Y104" s="32">
        <f>'Wang 2022 RTK CNV'!Z104/'Wang 2022 RTK CNV'!$B104</f>
        <v>0.25172413793103449</v>
      </c>
      <c r="Z104" s="32">
        <f>'Wang 2022 RTK CNV'!AA104/'Wang 2022 RTK CNV'!$B104</f>
        <v>0.75517241379310351</v>
      </c>
      <c r="AA104" s="32">
        <f>'Wang 2022 RTK CNV'!AB104/'Wang 2022 RTK CNV'!$B104</f>
        <v>0.75517241379310351</v>
      </c>
      <c r="AB104" s="32">
        <f>'Wang 2022 RTK CNV'!AC104/'Wang 2022 RTK CNV'!$B104</f>
        <v>1.7620689655172415</v>
      </c>
      <c r="AC104" s="32">
        <f>'Wang 2022 RTK CNV'!AD104/'Wang 2022 RTK CNV'!$B104</f>
        <v>0.50344827586206897</v>
      </c>
      <c r="AD104" s="32">
        <f>'Wang 2022 RTK CNV'!AE104/'Wang 2022 RTK CNV'!$B104</f>
        <v>1.0068965517241379</v>
      </c>
      <c r="AE104" s="32">
        <f>'Wang 2022 RTK CNV'!AF104/'Wang 2022 RTK CNV'!$B104</f>
        <v>1.2586206896551724</v>
      </c>
      <c r="AF104" s="32">
        <f>'Wang 2022 RTK CNV'!AG104/'Wang 2022 RTK CNV'!$B104</f>
        <v>1.2586206896551724</v>
      </c>
      <c r="AG104" s="32">
        <f>'Wang 2022 RTK CNV'!AH104/'Wang 2022 RTK CNV'!$B104</f>
        <v>1.2586206896551724</v>
      </c>
      <c r="AH104" s="32">
        <f>'Wang 2022 RTK CNV'!AI104/'Wang 2022 RTK CNV'!$B104</f>
        <v>1.0068965517241379</v>
      </c>
      <c r="AI104" s="32">
        <f>'Wang 2022 RTK CNV'!AJ104/'Wang 2022 RTK CNV'!$B104</f>
        <v>0.50344827586206897</v>
      </c>
      <c r="AJ104" s="32">
        <f>'Wang 2022 RTK CNV'!AK104/'Wang 2022 RTK CNV'!$B104</f>
        <v>1.2586206896551724</v>
      </c>
      <c r="AK104" s="32">
        <f>'Wang 2022 RTK CNV'!AL104/'Wang 2022 RTK CNV'!$B104</f>
        <v>0.50344827586206897</v>
      </c>
      <c r="AL104" s="32">
        <f>'Wang 2022 RTK CNV'!AM104/'Wang 2022 RTK CNV'!$B104</f>
        <v>1.0068965517241379</v>
      </c>
      <c r="AM104" s="32">
        <f>'Wang 2022 RTK CNV'!AN104/'Wang 2022 RTK CNV'!$B104</f>
        <v>1.0068965517241379</v>
      </c>
      <c r="AN104" s="32">
        <f>'Wang 2022 RTK CNV'!AO104/'Wang 2022 RTK CNV'!$B104</f>
        <v>0.50344827586206897</v>
      </c>
      <c r="AO104" s="32">
        <f>'Wang 2022 RTK CNV'!AP104/'Wang 2022 RTK CNV'!$B104</f>
        <v>1.0068965517241379</v>
      </c>
      <c r="AP104" s="32">
        <f>'Wang 2022 RTK CNV'!AQ104/'Wang 2022 RTK CNV'!$B104</f>
        <v>0.50344827586206897</v>
      </c>
      <c r="AQ104" s="32">
        <f>'Wang 2022 RTK CNV'!AR104/'Wang 2022 RTK CNV'!$B104</f>
        <v>0.75517241379310351</v>
      </c>
      <c r="AR104" s="32">
        <f>'Wang 2022 RTK CNV'!AS104/'Wang 2022 RTK CNV'!$B104</f>
        <v>16.362068965517242</v>
      </c>
      <c r="AS104" s="32">
        <f>'Wang 2022 RTK CNV'!AT104/'Wang 2022 RTK CNV'!$B104</f>
        <v>0.50344827586206897</v>
      </c>
      <c r="AT104" s="32">
        <f>'Wang 2022 RTK CNV'!AU104/'Wang 2022 RTK CNV'!$B104</f>
        <v>1.0068965517241379</v>
      </c>
      <c r="AU104" s="32">
        <f>'Wang 2022 RTK CNV'!AV104/'Wang 2022 RTK CNV'!$B104</f>
        <v>0.75517241379310351</v>
      </c>
      <c r="AV104" s="32">
        <f>'Wang 2022 RTK CNV'!AW104/'Wang 2022 RTK CNV'!$B104</f>
        <v>0.75517241379310351</v>
      </c>
      <c r="AW104" s="32">
        <f>'Wang 2022 RTK CNV'!AX104/'Wang 2022 RTK CNV'!$B104</f>
        <v>6.0413793103448281</v>
      </c>
      <c r="AX104" s="32">
        <f>'Wang 2022 RTK CNV'!AY104/'Wang 2022 RTK CNV'!$B104</f>
        <v>0.75517241379310351</v>
      </c>
      <c r="AY104" s="32">
        <f>'Wang 2022 RTK CNV'!AZ104/'Wang 2022 RTK CNV'!$B104</f>
        <v>6.0413793103448281</v>
      </c>
      <c r="AZ104" s="32">
        <f>'Wang 2022 RTK CNV'!BA104/'Wang 2022 RTK CNV'!$B104</f>
        <v>6.0413793103448281</v>
      </c>
      <c r="BA104" s="32">
        <f>'Wang 2022 RTK CNV'!BB104/'Wang 2022 RTK CNV'!$B104</f>
        <v>0.50344827586206897</v>
      </c>
      <c r="BB104" s="32">
        <f>'Wang 2022 RTK CNV'!BC104/'Wang 2022 RTK CNV'!$B104</f>
        <v>0.75517241379310351</v>
      </c>
      <c r="BC104" s="32">
        <f>'Wang 2022 RTK CNV'!BD104/'Wang 2022 RTK CNV'!$B104</f>
        <v>1.0068965517241379</v>
      </c>
      <c r="BD104" s="32">
        <f>'Wang 2022 RTK CNV'!BE104/'Wang 2022 RTK CNV'!$B104</f>
        <v>0.50344827586206897</v>
      </c>
      <c r="BE104" s="32">
        <f>'Wang 2022 RTK CNV'!BF104/'Wang 2022 RTK CNV'!$B104</f>
        <v>0.75517241379310351</v>
      </c>
      <c r="BF104" s="32">
        <f>'Wang 2022 RTK CNV'!BG104/'Wang 2022 RTK CNV'!$B104</f>
        <v>0.50344827586206897</v>
      </c>
      <c r="BG104" s="32">
        <f>'Wang 2022 RTK CNV'!BH104/'Wang 2022 RTK CNV'!$B104</f>
        <v>1.0068965517241379</v>
      </c>
      <c r="BH104" s="32">
        <f>'Wang 2022 RTK CNV'!BI104/'Wang 2022 RTK CNV'!$B104</f>
        <v>1.7620689655172415</v>
      </c>
      <c r="BI104" s="32">
        <f>'Wang 2022 RTK CNV'!BJ104/'Wang 2022 RTK CNV'!$B104</f>
        <v>0.75517241379310351</v>
      </c>
      <c r="BJ104" s="32">
        <f>'Wang 2022 RTK CNV'!BK104/'Wang 2022 RTK CNV'!$B104</f>
        <v>0.50344827586206897</v>
      </c>
      <c r="BK104" s="32">
        <f>'Wang 2022 RTK CNV'!BL104/'Wang 2022 RTK CNV'!$B104</f>
        <v>1.0068965517241379</v>
      </c>
      <c r="BL104" s="32">
        <f>'Wang 2022 RTK CNV'!BM104/'Wang 2022 RTK CNV'!$B104</f>
        <v>0.50344827586206897</v>
      </c>
      <c r="BM104" s="32">
        <f>'Wang 2022 RTK CNV'!BN104/'Wang 2022 RTK CNV'!$B104</f>
        <v>0.75517241379310351</v>
      </c>
      <c r="BN104" s="32">
        <f>'Wang 2022 RTK CNV'!BO104/'Wang 2022 RTK CNV'!$B104</f>
        <v>0.75517241379310351</v>
      </c>
      <c r="BO104" s="32">
        <f>'Wang 2022 RTK CNV'!BP104/'Wang 2022 RTK CNV'!$B104</f>
        <v>1.0068965517241379</v>
      </c>
      <c r="BP104" s="32">
        <f>'Wang 2022 RTK CNV'!BQ104/'Wang 2022 RTK CNV'!$B104</f>
        <v>0.75517241379310351</v>
      </c>
      <c r="BQ104" s="32">
        <f>'Wang 2022 RTK CNV'!BR104/'Wang 2022 RTK CNV'!$B104</f>
        <v>1.0068965517241379</v>
      </c>
      <c r="BR104" s="32">
        <f>'Wang 2022 RTK CNV'!BS104/'Wang 2022 RTK CNV'!$B104</f>
        <v>1.2586206896551724</v>
      </c>
      <c r="BS104" s="32">
        <f>'Wang 2022 RTK CNV'!BT104/'Wang 2022 RTK CNV'!$B104</f>
        <v>0.50344827586206897</v>
      </c>
    </row>
    <row r="105" spans="1:71" x14ac:dyDescent="0.25">
      <c r="D105" s="32"/>
      <c r="T105" s="32"/>
      <c r="U105" s="32"/>
      <c r="AF105" s="32"/>
    </row>
    <row r="106" spans="1:71" x14ac:dyDescent="0.25">
      <c r="A106" s="34" t="s">
        <v>382</v>
      </c>
      <c r="B106" s="29">
        <f>MAX(B4:B104)</f>
        <v>1.3607594936708862</v>
      </c>
      <c r="C106" s="29">
        <f t="shared" ref="C106:BN106" si="0">MAX(C4:C104)</f>
        <v>2.0155038759689923</v>
      </c>
      <c r="D106" s="29">
        <f t="shared" si="0"/>
        <v>2.3509234828496042</v>
      </c>
      <c r="E106" s="29">
        <f t="shared" si="0"/>
        <v>1.6387096774193548</v>
      </c>
      <c r="F106" s="29">
        <f t="shared" si="0"/>
        <v>1.5163398692810459</v>
      </c>
      <c r="G106" s="29">
        <f t="shared" si="0"/>
        <v>1.4175257731958764</v>
      </c>
      <c r="H106" s="29">
        <f t="shared" si="0"/>
        <v>2.7142857142857144</v>
      </c>
      <c r="I106" s="29">
        <f t="shared" si="0"/>
        <v>4.2887537993920972</v>
      </c>
      <c r="J106" s="29">
        <f t="shared" si="0"/>
        <v>2.2336683417085426</v>
      </c>
      <c r="K106" s="29">
        <f t="shared" si="0"/>
        <v>1.1372549019607845</v>
      </c>
      <c r="L106" s="29">
        <f t="shared" si="0"/>
        <v>1.567282321899736</v>
      </c>
      <c r="M106" s="29">
        <f t="shared" si="0"/>
        <v>1.4175257731958764</v>
      </c>
      <c r="N106" s="29">
        <f t="shared" si="0"/>
        <v>1.914572864321608</v>
      </c>
      <c r="O106" s="29">
        <f t="shared" si="0"/>
        <v>1.1372549019607845</v>
      </c>
      <c r="P106" s="29">
        <f t="shared" si="0"/>
        <v>1.4175257731958764</v>
      </c>
      <c r="Q106" s="29">
        <f t="shared" si="0"/>
        <v>1.2903225806451613</v>
      </c>
      <c r="R106" s="29">
        <f t="shared" si="0"/>
        <v>1.2903225806451613</v>
      </c>
      <c r="S106" s="29">
        <f t="shared" si="0"/>
        <v>2.469811320754717</v>
      </c>
      <c r="T106" s="29">
        <f t="shared" si="0"/>
        <v>1.3675213675213675</v>
      </c>
      <c r="U106" s="29">
        <f t="shared" si="0"/>
        <v>1.9050632911392407</v>
      </c>
      <c r="V106" s="29">
        <f t="shared" si="0"/>
        <v>1.6387096774193548</v>
      </c>
      <c r="W106" s="29">
        <f t="shared" si="0"/>
        <v>1.5039370078740157</v>
      </c>
      <c r="X106" s="29">
        <f t="shared" si="0"/>
        <v>1.5215311004784691</v>
      </c>
      <c r="Y106" s="29">
        <f t="shared" si="0"/>
        <v>1.1977401129943503</v>
      </c>
      <c r="Z106" s="29">
        <f t="shared" si="0"/>
        <v>2.1224489795918364</v>
      </c>
      <c r="AA106" s="29">
        <f t="shared" si="0"/>
        <v>1.3675213675213675</v>
      </c>
      <c r="AB106" s="29">
        <f t="shared" si="0"/>
        <v>1.9402985074626864</v>
      </c>
      <c r="AC106" s="29">
        <f t="shared" si="0"/>
        <v>1.2225201072386058</v>
      </c>
      <c r="AD106" s="29">
        <f t="shared" si="0"/>
        <v>1.8181818181818181</v>
      </c>
      <c r="AE106" s="29">
        <f t="shared" si="0"/>
        <v>1.5215311004784691</v>
      </c>
      <c r="AF106" s="29">
        <f t="shared" si="0"/>
        <v>2.2878787878787876</v>
      </c>
      <c r="AG106" s="29">
        <f t="shared" si="0"/>
        <v>1.5215311004784691</v>
      </c>
      <c r="AH106" s="29">
        <f t="shared" si="0"/>
        <v>2.1224489795918364</v>
      </c>
      <c r="AI106" s="29">
        <f t="shared" si="0"/>
        <v>1.0574534161490683</v>
      </c>
      <c r="AJ106" s="29">
        <f t="shared" si="0"/>
        <v>1.5215311004784691</v>
      </c>
      <c r="AK106" s="29">
        <f t="shared" si="0"/>
        <v>1.2903225806451613</v>
      </c>
      <c r="AL106" s="29">
        <f t="shared" si="0"/>
        <v>1.8954248366013073</v>
      </c>
      <c r="AM106" s="29">
        <f t="shared" si="0"/>
        <v>1.5039370078740157</v>
      </c>
      <c r="AN106" s="29">
        <f t="shared" si="0"/>
        <v>1.1785714285714286</v>
      </c>
      <c r="AO106" s="29">
        <f t="shared" si="0"/>
        <v>1.6387096774193548</v>
      </c>
      <c r="AP106" s="29">
        <f t="shared" si="0"/>
        <v>5.5660377358490569</v>
      </c>
      <c r="AQ106" s="29">
        <f t="shared" si="0"/>
        <v>2.4761904761904758</v>
      </c>
      <c r="AR106" s="29">
        <f t="shared" si="0"/>
        <v>24.986263736263737</v>
      </c>
      <c r="AS106" s="29">
        <f t="shared" si="0"/>
        <v>1.1785714285714286</v>
      </c>
      <c r="AT106" s="29">
        <f t="shared" si="0"/>
        <v>1.9256965944272444</v>
      </c>
      <c r="AU106" s="29">
        <f t="shared" si="0"/>
        <v>1.9845360824742269</v>
      </c>
      <c r="AV106" s="29">
        <f t="shared" si="0"/>
        <v>2.1224489795918364</v>
      </c>
      <c r="AW106" s="29">
        <f t="shared" si="0"/>
        <v>25.493036211699167</v>
      </c>
      <c r="AX106" s="29">
        <f t="shared" si="0"/>
        <v>1.5163398692810459</v>
      </c>
      <c r="AY106" s="29">
        <f t="shared" si="0"/>
        <v>18.895348837209301</v>
      </c>
      <c r="AZ106" s="29">
        <f t="shared" si="0"/>
        <v>18.895348837209301</v>
      </c>
      <c r="BA106" s="29">
        <f t="shared" si="0"/>
        <v>61.229281767955797</v>
      </c>
      <c r="BB106" s="29">
        <f t="shared" si="0"/>
        <v>1.5163398692810459</v>
      </c>
      <c r="BC106" s="29">
        <f t="shared" si="0"/>
        <v>2.9464285714285712</v>
      </c>
      <c r="BD106" s="29">
        <f t="shared" si="0"/>
        <v>2.0673575129533681</v>
      </c>
      <c r="BE106" s="29">
        <f t="shared" si="0"/>
        <v>1.5163398692810459</v>
      </c>
      <c r="BF106" s="29">
        <f t="shared" si="0"/>
        <v>3.6064516129032258</v>
      </c>
      <c r="BG106" s="29">
        <f t="shared" si="0"/>
        <v>2.020833333333333</v>
      </c>
      <c r="BH106" s="29">
        <f t="shared" si="0"/>
        <v>3.7106918238993711</v>
      </c>
      <c r="BI106" s="29">
        <f t="shared" si="0"/>
        <v>1.7659574468085106</v>
      </c>
      <c r="BJ106" s="29">
        <f t="shared" si="0"/>
        <v>3.2134228187919462</v>
      </c>
      <c r="BK106" s="29">
        <f t="shared" si="0"/>
        <v>1.6504065040650406</v>
      </c>
      <c r="BL106" s="29">
        <f t="shared" si="0"/>
        <v>1.5215311004784691</v>
      </c>
      <c r="BM106" s="29">
        <f t="shared" si="0"/>
        <v>2.1224489795918364</v>
      </c>
      <c r="BN106" s="29">
        <f t="shared" si="0"/>
        <v>2.9533678756476687</v>
      </c>
      <c r="BO106" s="29">
        <f t="shared" ref="BO106:BQ106" si="1">MAX(BO4:BO104)</f>
        <v>1.8954248366013073</v>
      </c>
      <c r="BP106" s="29">
        <f t="shared" si="1"/>
        <v>2.1224489795918364</v>
      </c>
      <c r="BQ106" s="29">
        <f t="shared" si="1"/>
        <v>1.5039370078740157</v>
      </c>
      <c r="BR106" s="29">
        <f t="shared" ref="BR106:BS106" si="2">MAX(BR4:BR104)</f>
        <v>6.6989690721649486</v>
      </c>
      <c r="BS106" s="29">
        <f t="shared" si="2"/>
        <v>1.0574534161490683</v>
      </c>
    </row>
    <row r="107" spans="1:71" ht="15.75" thickBot="1" x14ac:dyDescent="0.3">
      <c r="A107" s="34" t="s">
        <v>383</v>
      </c>
      <c r="B107" s="29">
        <f>AVERAGE(B4:B104)</f>
        <v>0.70796958837987245</v>
      </c>
      <c r="C107" s="29">
        <f t="shared" ref="C107:BN107" si="3">AVERAGE(C4:C104)</f>
        <v>0.77830175684457759</v>
      </c>
      <c r="D107" s="29">
        <f t="shared" si="3"/>
        <v>0.80923523778907458</v>
      </c>
      <c r="E107" s="29">
        <f t="shared" si="3"/>
        <v>0.72600106441738943</v>
      </c>
      <c r="F107" s="29">
        <f t="shared" si="3"/>
        <v>0.76832401488433522</v>
      </c>
      <c r="G107" s="29">
        <f t="shared" si="3"/>
        <v>0.78759131476563704</v>
      </c>
      <c r="H107" s="29">
        <f t="shared" si="3"/>
        <v>0.81114854667820013</v>
      </c>
      <c r="I107" s="29">
        <f t="shared" si="3"/>
        <v>0.96482449446704688</v>
      </c>
      <c r="J107" s="29">
        <f t="shared" si="3"/>
        <v>0.76219991596039038</v>
      </c>
      <c r="K107" s="29">
        <f t="shared" si="3"/>
        <v>0.6389851438190115</v>
      </c>
      <c r="L107" s="29">
        <f t="shared" si="3"/>
        <v>0.78466444624248521</v>
      </c>
      <c r="M107" s="29">
        <f t="shared" si="3"/>
        <v>0.79304183747153911</v>
      </c>
      <c r="N107" s="29">
        <f t="shared" si="3"/>
        <v>1.0009709844073669</v>
      </c>
      <c r="O107" s="29">
        <f t="shared" si="3"/>
        <v>0.65403009494678621</v>
      </c>
      <c r="P107" s="29">
        <f t="shared" si="3"/>
        <v>0.78759131476563704</v>
      </c>
      <c r="Q107" s="29">
        <f t="shared" si="3"/>
        <v>0.80693757744777306</v>
      </c>
      <c r="R107" s="29">
        <f t="shared" si="3"/>
        <v>0.75896945344632505</v>
      </c>
      <c r="S107" s="29">
        <f t="shared" si="3"/>
        <v>0.8942734427291692</v>
      </c>
      <c r="T107" s="29">
        <f t="shared" si="3"/>
        <v>0.77109660062323504</v>
      </c>
      <c r="U107" s="29">
        <f t="shared" si="3"/>
        <v>0.67673798279922492</v>
      </c>
      <c r="V107" s="29">
        <f t="shared" si="3"/>
        <v>0.87831556914600883</v>
      </c>
      <c r="W107" s="29">
        <f t="shared" si="3"/>
        <v>0.93841124186334535</v>
      </c>
      <c r="X107" s="29">
        <f t="shared" si="3"/>
        <v>0.82513690914551441</v>
      </c>
      <c r="Y107" s="29">
        <f t="shared" si="3"/>
        <v>0.55207998181225781</v>
      </c>
      <c r="Z107" s="29">
        <f t="shared" si="3"/>
        <v>0.81009057132734774</v>
      </c>
      <c r="AA107" s="29">
        <f t="shared" si="3"/>
        <v>0.76748783078454808</v>
      </c>
      <c r="AB107" s="29">
        <f t="shared" si="3"/>
        <v>0.86635587818637383</v>
      </c>
      <c r="AC107" s="29">
        <f t="shared" si="3"/>
        <v>0.69710878226966277</v>
      </c>
      <c r="AD107" s="29">
        <f t="shared" si="3"/>
        <v>0.9349013207020187</v>
      </c>
      <c r="AE107" s="29">
        <f t="shared" si="3"/>
        <v>0.82513690914551441</v>
      </c>
      <c r="AF107" s="29">
        <f t="shared" si="3"/>
        <v>0.93670690474531082</v>
      </c>
      <c r="AG107" s="29">
        <f t="shared" si="3"/>
        <v>0.81459994019532544</v>
      </c>
      <c r="AH107" s="29">
        <f t="shared" si="3"/>
        <v>1.0021456665986812</v>
      </c>
      <c r="AI107" s="29">
        <f t="shared" si="3"/>
        <v>0.52862460757431751</v>
      </c>
      <c r="AJ107" s="29">
        <f t="shared" si="3"/>
        <v>0.8149076323205553</v>
      </c>
      <c r="AK107" s="29">
        <f t="shared" si="3"/>
        <v>0.75896945344632505</v>
      </c>
      <c r="AL107" s="29">
        <f t="shared" si="3"/>
        <v>0.96230920080181781</v>
      </c>
      <c r="AM107" s="29">
        <f t="shared" si="3"/>
        <v>0.93841124186334535</v>
      </c>
      <c r="AN107" s="29">
        <f t="shared" si="3"/>
        <v>0.67582058218841801</v>
      </c>
      <c r="AO107" s="29">
        <f t="shared" si="3"/>
        <v>0.87100278136511677</v>
      </c>
      <c r="AP107" s="29">
        <f t="shared" si="3"/>
        <v>1.2212084693322784</v>
      </c>
      <c r="AQ107" s="29">
        <f t="shared" si="3"/>
        <v>0.82937853668336003</v>
      </c>
      <c r="AR107" s="29">
        <f t="shared" si="3"/>
        <v>3.4265282612476704</v>
      </c>
      <c r="AS107" s="29">
        <f t="shared" si="3"/>
        <v>0.67233063692059936</v>
      </c>
      <c r="AT107" s="29">
        <f t="shared" si="3"/>
        <v>0.9511283483503935</v>
      </c>
      <c r="AU107" s="29">
        <f t="shared" si="3"/>
        <v>0.7326884020370068</v>
      </c>
      <c r="AV107" s="29">
        <f t="shared" si="3"/>
        <v>0.83207978095617519</v>
      </c>
      <c r="AW107" s="29">
        <f t="shared" si="3"/>
        <v>2.3521294831001032</v>
      </c>
      <c r="AX107" s="29">
        <f t="shared" si="3"/>
        <v>0.75462978168392547</v>
      </c>
      <c r="AY107" s="29">
        <f t="shared" si="3"/>
        <v>1.6784445379632704</v>
      </c>
      <c r="AZ107" s="29">
        <f t="shared" si="3"/>
        <v>1.6827484101527421</v>
      </c>
      <c r="BA107" s="29">
        <f t="shared" si="3"/>
        <v>3.2836730469831554</v>
      </c>
      <c r="BB107" s="29">
        <f t="shared" si="3"/>
        <v>0.75462978168392547</v>
      </c>
      <c r="BC107" s="29">
        <f t="shared" si="3"/>
        <v>1.0956465119070635</v>
      </c>
      <c r="BD107" s="29">
        <f t="shared" si="3"/>
        <v>0.68193045055163004</v>
      </c>
      <c r="BE107" s="29">
        <f t="shared" si="3"/>
        <v>0.7377363673745001</v>
      </c>
      <c r="BF107" s="29">
        <f t="shared" si="3"/>
        <v>0.60964861449351948</v>
      </c>
      <c r="BG107" s="29">
        <f t="shared" si="3"/>
        <v>1.0163044966538999</v>
      </c>
      <c r="BH107" s="29">
        <f t="shared" si="3"/>
        <v>1.0955567585821806</v>
      </c>
      <c r="BI107" s="29">
        <f t="shared" si="3"/>
        <v>0.76711887253829958</v>
      </c>
      <c r="BJ107" s="29">
        <f t="shared" si="3"/>
        <v>0.81355094831299635</v>
      </c>
      <c r="BK107" s="29">
        <f t="shared" si="3"/>
        <v>0.78564914101940098</v>
      </c>
      <c r="BL107" s="29">
        <f t="shared" si="3"/>
        <v>0.85003256704321173</v>
      </c>
      <c r="BM107" s="29">
        <f t="shared" si="3"/>
        <v>0.80370746812469585</v>
      </c>
      <c r="BN107" s="29">
        <f t="shared" si="3"/>
        <v>0.73122695787208336</v>
      </c>
      <c r="BO107" s="29">
        <f t="shared" ref="BO107:BQ107" si="4">AVERAGE(BO4:BO104)</f>
        <v>0.9666710354675947</v>
      </c>
      <c r="BP107" s="29">
        <f t="shared" si="4"/>
        <v>0.80017234951216343</v>
      </c>
      <c r="BQ107" s="29">
        <f t="shared" si="4"/>
        <v>0.93265874293663042</v>
      </c>
      <c r="BR107" s="29">
        <f t="shared" ref="BR107:BS107" si="5">AVERAGE(BR4:BR104)</f>
        <v>1.1143196542557636</v>
      </c>
      <c r="BS107" s="29">
        <f t="shared" si="5"/>
        <v>0.5291372233921896</v>
      </c>
    </row>
    <row r="108" spans="1:71" x14ac:dyDescent="0.25">
      <c r="A108" s="35" t="s">
        <v>384</v>
      </c>
    </row>
    <row r="109" spans="1:71" x14ac:dyDescent="0.25">
      <c r="A109" s="36">
        <v>0.1</v>
      </c>
      <c r="B109" s="42" cm="1">
        <f t="array" ref="B109:B113">FREQUENCY(B4:B104,$A$109:$A$112)</f>
        <v>0</v>
      </c>
      <c r="C109" s="42" cm="1">
        <f t="array" ref="C109:C113">FREQUENCY(C4:C104,$A$109:$A$112)</f>
        <v>0</v>
      </c>
      <c r="D109" s="42" cm="1">
        <f t="array" ref="D109:D113">FREQUENCY(D4:D104,$A$109:$A$112)</f>
        <v>0</v>
      </c>
      <c r="E109" s="42" cm="1">
        <f t="array" ref="E109:E113">FREQUENCY(E4:E104,$A$109:$A$112)</f>
        <v>0</v>
      </c>
      <c r="F109" s="42" cm="1">
        <f t="array" ref="F109:F113">FREQUENCY(F4:F104,$A$109:$A$112)</f>
        <v>0</v>
      </c>
      <c r="G109" s="42" cm="1">
        <f t="array" ref="G109:G113">FREQUENCY(G4:G104,$A$109:$A$112)</f>
        <v>0</v>
      </c>
      <c r="H109" s="42" cm="1">
        <f t="array" ref="H109:H113">FREQUENCY(H4:H104,$A$109:$A$112)</f>
        <v>0</v>
      </c>
      <c r="I109" s="42" cm="1">
        <f t="array" ref="I109:I113">FREQUENCY(I4:I104,$A$109:$A$112)</f>
        <v>0</v>
      </c>
      <c r="J109" s="42" cm="1">
        <f t="array" ref="J109:J113">FREQUENCY(J4:J104,$A$109:$A$112)</f>
        <v>0</v>
      </c>
      <c r="K109" s="42" cm="1">
        <f t="array" ref="K109:K113">FREQUENCY(K4:K104,$A$109:$A$112)</f>
        <v>0</v>
      </c>
      <c r="L109" s="42" cm="1">
        <f t="array" ref="L109:L113">FREQUENCY(L4:L104,$A$109:$A$112)</f>
        <v>0</v>
      </c>
      <c r="M109" s="42" cm="1">
        <f t="array" ref="M109:M113">FREQUENCY(M4:M104,$A$109:$A$112)</f>
        <v>0</v>
      </c>
      <c r="N109" s="42" cm="1">
        <f t="array" ref="N109:N113">FREQUENCY(N4:N104,$A$109:$A$112)</f>
        <v>0</v>
      </c>
      <c r="O109" s="42" cm="1">
        <f t="array" ref="O109:O113">FREQUENCY(O4:O104,$A$109:$A$112)</f>
        <v>0</v>
      </c>
      <c r="P109" s="42" cm="1">
        <f t="array" ref="P109:P113">FREQUENCY(P4:P104,$A$109:$A$112)</f>
        <v>0</v>
      </c>
      <c r="Q109" s="42" cm="1">
        <f t="array" ref="Q109:Q113">FREQUENCY(Q4:Q104,$A$109:$A$112)</f>
        <v>0</v>
      </c>
      <c r="R109" s="42" cm="1">
        <f t="array" ref="R109:R113">FREQUENCY(R4:R104,$A$109:$A$112)</f>
        <v>0</v>
      </c>
      <c r="S109" s="42" cm="1">
        <f t="array" ref="S109:S113">FREQUENCY(S4:S104,$A$109:$A$112)</f>
        <v>0</v>
      </c>
      <c r="T109" s="42" cm="1">
        <f t="array" ref="T109:T113">FREQUENCY(T4:T104,$A$109:$A$112)</f>
        <v>0</v>
      </c>
      <c r="U109" s="42" cm="1">
        <f t="array" ref="U109:U113">FREQUENCY(U4:U104,$A$109:$A$112)</f>
        <v>0</v>
      </c>
      <c r="V109" s="42" cm="1">
        <f t="array" ref="V109:V113">FREQUENCY(V4:V104,$A$109:$A$112)</f>
        <v>0</v>
      </c>
      <c r="W109" s="42" cm="1">
        <f t="array" ref="W109:W113">FREQUENCY(W4:W104,$A$109:$A$112)</f>
        <v>0</v>
      </c>
      <c r="X109" s="42" cm="1">
        <f t="array" ref="X109:X113">FREQUENCY(X4:X104,$A$109:$A$112)</f>
        <v>0</v>
      </c>
      <c r="Y109" s="42" cm="1">
        <f t="array" ref="Y109:Y113">FREQUENCY(Y4:Y104,$A$109:$A$112)</f>
        <v>1</v>
      </c>
      <c r="Z109" s="42" cm="1">
        <f t="array" ref="Z109:Z113">FREQUENCY(Z4:Z104,$A$109:$A$112)</f>
        <v>0</v>
      </c>
      <c r="AA109" s="42" cm="1">
        <f t="array" ref="AA109:AA113">FREQUENCY(AA4:AA104,$A$109:$A$112)</f>
        <v>0</v>
      </c>
      <c r="AB109" s="42" cm="1">
        <f t="array" ref="AB109:AB113">FREQUENCY(AB4:AB104,$A$109:$A$112)</f>
        <v>0</v>
      </c>
      <c r="AC109" s="42" cm="1">
        <f t="array" ref="AC109:AC113">FREQUENCY(AC4:AC104,$A$109:$A$112)</f>
        <v>0</v>
      </c>
      <c r="AD109" s="42" cm="1">
        <f t="array" ref="AD109:AD113">FREQUENCY(AD4:AD104,$A$109:$A$112)</f>
        <v>0</v>
      </c>
      <c r="AE109" s="42" cm="1">
        <f t="array" ref="AE109:AE113">FREQUENCY(AE4:AE104,$A$109:$A$112)</f>
        <v>0</v>
      </c>
      <c r="AF109" s="42" cm="1">
        <f t="array" ref="AF109:AF113">FREQUENCY(AF4:AF104,$A$109:$A$112)</f>
        <v>0</v>
      </c>
      <c r="AG109" s="42" cm="1">
        <f t="array" ref="AG109:AG113">FREQUENCY(AG4:AG104,$A$109:$A$112)</f>
        <v>0</v>
      </c>
      <c r="AH109" s="42" cm="1">
        <f t="array" ref="AH109:AH113">FREQUENCY(AH4:AH104,$A$109:$A$112)</f>
        <v>0</v>
      </c>
      <c r="AI109" s="42" cm="1">
        <f t="array" ref="AI109:AI113">FREQUENCY(AI4:AI104,$A$109:$A$112)</f>
        <v>0</v>
      </c>
      <c r="AJ109" s="42" cm="1">
        <f t="array" ref="AJ109:AJ113">FREQUENCY(AJ4:AJ104,$A$109:$A$112)</f>
        <v>0</v>
      </c>
      <c r="AK109" s="42" cm="1">
        <f t="array" ref="AK109:AK113">FREQUENCY(AK4:AK104,$A$109:$A$112)</f>
        <v>0</v>
      </c>
      <c r="AL109" s="42" cm="1">
        <f t="array" ref="AL109:AL113">FREQUENCY(AL4:AL104,$A$109:$A$112)</f>
        <v>0</v>
      </c>
      <c r="AM109" s="42" cm="1">
        <f t="array" ref="AM109:AM113">FREQUENCY(AM4:AM104,$A$109:$A$112)</f>
        <v>0</v>
      </c>
      <c r="AN109" s="42" cm="1">
        <f t="array" ref="AN109:AN113">FREQUENCY(AN4:AN104,$A$109:$A$112)</f>
        <v>0</v>
      </c>
      <c r="AO109" s="42" cm="1">
        <f t="array" ref="AO109:AO113">FREQUENCY(AO4:AO104,$A$109:$A$112)</f>
        <v>0</v>
      </c>
      <c r="AP109" s="42" cm="1">
        <f t="array" ref="AP109:AP113">FREQUENCY(AP4:AP104,$A$109:$A$112)</f>
        <v>0</v>
      </c>
      <c r="AQ109" s="42" cm="1">
        <f t="array" ref="AQ109:AQ113">FREQUENCY(AQ4:AQ104,$A$109:$A$112)</f>
        <v>0</v>
      </c>
      <c r="AR109" s="42" cm="1">
        <f t="array" ref="AR109:AR113">FREQUENCY(AR4:AR104,$A$109:$A$112)</f>
        <v>0</v>
      </c>
      <c r="AS109" s="42" cm="1">
        <f t="array" ref="AS109:AS113">FREQUENCY(AS4:AS104,$A$109:$A$112)</f>
        <v>0</v>
      </c>
      <c r="AT109" s="42" cm="1">
        <f t="array" ref="AT109:AT113">FREQUENCY(AT4:AT104,$A$109:$A$112)</f>
        <v>0</v>
      </c>
      <c r="AU109" s="42" cm="1">
        <f t="array" ref="AU109:AU113">FREQUENCY(AU4:AU104,$A$109:$A$112)</f>
        <v>0</v>
      </c>
      <c r="AV109" s="42" cm="1">
        <f t="array" ref="AV109:AV113">FREQUENCY(AV4:AV104,$A$109:$A$112)</f>
        <v>0</v>
      </c>
      <c r="AW109" s="42" cm="1">
        <f t="array" ref="AW109:AW113">FREQUENCY(AW4:AW104,$A$109:$A$112)</f>
        <v>0</v>
      </c>
      <c r="AX109" s="42" cm="1">
        <f t="array" ref="AX109:AX113">FREQUENCY(AX4:AX104,$A$109:$A$112)</f>
        <v>0</v>
      </c>
      <c r="AY109" s="42" cm="1">
        <f t="array" ref="AY109:AY113">FREQUENCY(AY4:AY104,$A$109:$A$112)</f>
        <v>0</v>
      </c>
      <c r="AZ109" s="42" cm="1">
        <f t="array" ref="AZ109:AZ113">FREQUENCY(AZ4:AZ104,$A$109:$A$112)</f>
        <v>0</v>
      </c>
      <c r="BA109" s="42" cm="1">
        <f t="array" ref="BA109:BA113">FREQUENCY(BA4:BA104,$A$109:$A$112)</f>
        <v>0</v>
      </c>
      <c r="BB109" s="42" cm="1">
        <f t="array" ref="BB109:BB113">FREQUENCY(BB4:BB104,$A$109:$A$112)</f>
        <v>0</v>
      </c>
      <c r="BC109" s="42" cm="1">
        <f t="array" ref="BC109:BC113">FREQUENCY(BC4:BC104,$A$109:$A$112)</f>
        <v>0</v>
      </c>
      <c r="BD109" s="42" cm="1">
        <f t="array" ref="BD109:BD113">FREQUENCY(BD4:BD104,$A$109:$A$112)</f>
        <v>1</v>
      </c>
      <c r="BE109" s="42" cm="1">
        <f t="array" ref="BE109:BE113">FREQUENCY(BE4:BE104,$A$109:$A$112)</f>
        <v>0</v>
      </c>
      <c r="BF109" s="42" cm="1">
        <f t="array" ref="BF109:BF113">FREQUENCY(BF4:BF104,$A$109:$A$112)</f>
        <v>0</v>
      </c>
      <c r="BG109" s="42" cm="1">
        <f t="array" ref="BG109:BG113">FREQUENCY(BG4:BG104,$A$109:$A$112)</f>
        <v>0</v>
      </c>
      <c r="BH109" s="42" cm="1">
        <f t="array" ref="BH109:BH113">FREQUENCY(BH4:BH104,$A$109:$A$112)</f>
        <v>0</v>
      </c>
      <c r="BI109" s="42" cm="1">
        <f t="array" ref="BI109:BI113">FREQUENCY(BI4:BI104,$A$109:$A$112)</f>
        <v>0</v>
      </c>
      <c r="BJ109" s="42" cm="1">
        <f t="array" ref="BJ109:BJ113">FREQUENCY(BJ4:BJ104,$A$109:$A$112)</f>
        <v>0</v>
      </c>
      <c r="BK109" s="42" cm="1">
        <f t="array" ref="BK109:BK113">FREQUENCY(BK4:BK104,$A$109:$A$112)</f>
        <v>0</v>
      </c>
      <c r="BL109" s="42" cm="1">
        <f t="array" ref="BL109:BL113">FREQUENCY(BL4:BL104,$A$109:$A$112)</f>
        <v>0</v>
      </c>
      <c r="BM109" s="42" cm="1">
        <f t="array" ref="BM109:BM113">FREQUENCY(BM4:BM104,$A$109:$A$112)</f>
        <v>0</v>
      </c>
      <c r="BN109" s="42" cm="1">
        <f t="array" ref="BN109:BN113">FREQUENCY(BN4:BN104,$A$109:$A$112)</f>
        <v>0</v>
      </c>
      <c r="BO109" s="42" cm="1">
        <f t="array" ref="BO109:BO113">FREQUENCY(BO4:BO104,$A$109:$A$112)</f>
        <v>0</v>
      </c>
      <c r="BP109" s="42" cm="1">
        <f t="array" ref="BP109:BP113">FREQUENCY(BP4:BP104,$A$109:$A$112)</f>
        <v>0</v>
      </c>
      <c r="BQ109" s="42" cm="1">
        <f t="array" ref="BQ109:BQ113">FREQUENCY(BQ4:BQ104,$A$109:$A$112)</f>
        <v>0</v>
      </c>
      <c r="BR109" s="42" cm="1">
        <f t="array" ref="BR109:BR113">FREQUENCY(BR4:BR104,$A$109:$A$112)</f>
        <v>0</v>
      </c>
      <c r="BS109" s="42" cm="1">
        <f t="array" ref="BS109:BS113">FREQUENCY(BS4:BS104,$A$109:$A$112)</f>
        <v>0</v>
      </c>
    </row>
    <row r="110" spans="1:71" x14ac:dyDescent="0.25">
      <c r="A110" s="36">
        <v>0.5</v>
      </c>
      <c r="B110" s="40">
        <v>19</v>
      </c>
      <c r="C110" s="40">
        <v>11</v>
      </c>
      <c r="D110" s="41">
        <v>9</v>
      </c>
      <c r="E110" s="40">
        <v>20</v>
      </c>
      <c r="F110" s="40">
        <v>11</v>
      </c>
      <c r="G110" s="40">
        <v>9</v>
      </c>
      <c r="H110" s="40">
        <v>11</v>
      </c>
      <c r="I110" s="40">
        <v>9</v>
      </c>
      <c r="J110" s="40">
        <v>24</v>
      </c>
      <c r="K110" s="40">
        <v>21</v>
      </c>
      <c r="L110" s="40">
        <v>13</v>
      </c>
      <c r="M110" s="40">
        <v>9</v>
      </c>
      <c r="N110" s="40">
        <v>2</v>
      </c>
      <c r="O110" s="40">
        <v>19</v>
      </c>
      <c r="P110" s="40">
        <v>9</v>
      </c>
      <c r="Q110" s="40">
        <v>7</v>
      </c>
      <c r="R110" s="40">
        <v>13</v>
      </c>
      <c r="S110" s="40">
        <v>9</v>
      </c>
      <c r="T110" s="41">
        <v>6</v>
      </c>
      <c r="U110" s="41">
        <v>27</v>
      </c>
      <c r="V110" s="40">
        <v>9</v>
      </c>
      <c r="W110" s="40">
        <v>1</v>
      </c>
      <c r="X110" s="40">
        <v>8</v>
      </c>
      <c r="Y110" s="40">
        <v>47</v>
      </c>
      <c r="Z110" s="40">
        <v>9</v>
      </c>
      <c r="AA110" s="40">
        <v>8</v>
      </c>
      <c r="AB110" s="40">
        <v>9</v>
      </c>
      <c r="AC110" s="40">
        <v>19</v>
      </c>
      <c r="AD110" s="40">
        <v>2</v>
      </c>
      <c r="AE110" s="40">
        <v>8</v>
      </c>
      <c r="AF110" s="41">
        <v>10</v>
      </c>
      <c r="AG110" s="40">
        <v>9</v>
      </c>
      <c r="AH110" s="40">
        <v>1</v>
      </c>
      <c r="AI110" s="40">
        <v>50</v>
      </c>
      <c r="AJ110" s="40">
        <v>12</v>
      </c>
      <c r="AK110" s="40">
        <v>13</v>
      </c>
      <c r="AL110" s="40">
        <v>7</v>
      </c>
      <c r="AM110" s="40">
        <v>1</v>
      </c>
      <c r="AN110" s="40">
        <v>20</v>
      </c>
      <c r="AO110" s="40">
        <v>11</v>
      </c>
      <c r="AP110" s="40">
        <v>5</v>
      </c>
      <c r="AQ110" s="40">
        <v>8</v>
      </c>
      <c r="AR110" s="40">
        <v>11</v>
      </c>
      <c r="AS110" s="40">
        <v>20</v>
      </c>
      <c r="AT110" s="40">
        <v>2</v>
      </c>
      <c r="AU110" s="40">
        <v>19</v>
      </c>
      <c r="AV110" s="40">
        <v>12</v>
      </c>
      <c r="AW110" s="40">
        <v>9</v>
      </c>
      <c r="AX110" s="40">
        <v>14</v>
      </c>
      <c r="AY110" s="40">
        <v>11</v>
      </c>
      <c r="AZ110" s="40">
        <v>10</v>
      </c>
      <c r="BA110" s="40">
        <v>22</v>
      </c>
      <c r="BB110" s="40">
        <v>14</v>
      </c>
      <c r="BC110" s="40">
        <v>4</v>
      </c>
      <c r="BD110" s="40">
        <v>28</v>
      </c>
      <c r="BE110" s="40">
        <v>19</v>
      </c>
      <c r="BF110" s="40">
        <v>43</v>
      </c>
      <c r="BG110" s="40">
        <v>4</v>
      </c>
      <c r="BH110" s="40">
        <v>5</v>
      </c>
      <c r="BI110" s="40">
        <v>14</v>
      </c>
      <c r="BJ110" s="40">
        <v>30</v>
      </c>
      <c r="BK110" s="40">
        <v>12</v>
      </c>
      <c r="BL110" s="40">
        <v>6</v>
      </c>
      <c r="BM110" s="40">
        <v>13</v>
      </c>
      <c r="BN110" s="40">
        <v>25</v>
      </c>
      <c r="BO110" s="40">
        <v>7</v>
      </c>
      <c r="BP110" s="40">
        <v>14</v>
      </c>
      <c r="BQ110" s="40">
        <v>1</v>
      </c>
      <c r="BR110" s="40">
        <v>8</v>
      </c>
      <c r="BS110" s="40">
        <v>51</v>
      </c>
    </row>
    <row r="111" spans="1:71" x14ac:dyDescent="0.25">
      <c r="A111" s="36">
        <v>1.5</v>
      </c>
      <c r="B111" s="43">
        <v>82</v>
      </c>
      <c r="C111" s="43">
        <v>88</v>
      </c>
      <c r="D111" s="44">
        <v>91</v>
      </c>
      <c r="E111" s="43">
        <v>80</v>
      </c>
      <c r="F111" s="43">
        <v>89</v>
      </c>
      <c r="G111" s="43">
        <v>92</v>
      </c>
      <c r="H111" s="43">
        <v>86</v>
      </c>
      <c r="I111" s="43">
        <v>82</v>
      </c>
      <c r="J111" s="43">
        <v>75</v>
      </c>
      <c r="K111" s="43">
        <v>80</v>
      </c>
      <c r="L111" s="43">
        <v>85</v>
      </c>
      <c r="M111" s="43">
        <v>92</v>
      </c>
      <c r="N111" s="43">
        <v>89</v>
      </c>
      <c r="O111" s="43">
        <v>82</v>
      </c>
      <c r="P111" s="43">
        <v>92</v>
      </c>
      <c r="Q111" s="43">
        <v>94</v>
      </c>
      <c r="R111" s="43">
        <v>88</v>
      </c>
      <c r="S111" s="43">
        <v>84</v>
      </c>
      <c r="T111" s="44">
        <v>95</v>
      </c>
      <c r="U111" s="44">
        <v>73</v>
      </c>
      <c r="V111" s="43">
        <v>86</v>
      </c>
      <c r="W111" s="43">
        <v>99</v>
      </c>
      <c r="X111" s="43">
        <v>92</v>
      </c>
      <c r="Y111" s="43">
        <v>53</v>
      </c>
      <c r="Z111" s="43">
        <v>90</v>
      </c>
      <c r="AA111" s="43">
        <v>93</v>
      </c>
      <c r="AB111" s="43">
        <v>86</v>
      </c>
      <c r="AC111" s="43">
        <v>82</v>
      </c>
      <c r="AD111" s="43">
        <v>96</v>
      </c>
      <c r="AE111" s="43">
        <v>92</v>
      </c>
      <c r="AF111" s="44">
        <v>80</v>
      </c>
      <c r="AG111" s="43">
        <v>91</v>
      </c>
      <c r="AH111" s="43">
        <v>87</v>
      </c>
      <c r="AI111" s="43">
        <v>51</v>
      </c>
      <c r="AJ111" s="43">
        <v>88</v>
      </c>
      <c r="AK111" s="43">
        <v>88</v>
      </c>
      <c r="AL111" s="43">
        <v>82</v>
      </c>
      <c r="AM111" s="43">
        <v>99</v>
      </c>
      <c r="AN111" s="43">
        <v>81</v>
      </c>
      <c r="AO111" s="43">
        <v>84</v>
      </c>
      <c r="AP111" s="43">
        <v>77</v>
      </c>
      <c r="AQ111" s="43">
        <v>91</v>
      </c>
      <c r="AR111" s="43">
        <v>64</v>
      </c>
      <c r="AS111" s="43">
        <v>81</v>
      </c>
      <c r="AT111" s="43">
        <v>93</v>
      </c>
      <c r="AU111" s="43">
        <v>81</v>
      </c>
      <c r="AV111" s="43">
        <v>83</v>
      </c>
      <c r="AW111" s="43">
        <v>70</v>
      </c>
      <c r="AX111" s="43">
        <v>86</v>
      </c>
      <c r="AY111" s="43">
        <v>70</v>
      </c>
      <c r="AZ111" s="43">
        <v>71</v>
      </c>
      <c r="BA111" s="43">
        <v>63</v>
      </c>
      <c r="BB111" s="43">
        <v>86</v>
      </c>
      <c r="BC111" s="43">
        <v>79</v>
      </c>
      <c r="BD111" s="43">
        <v>71</v>
      </c>
      <c r="BE111" s="43">
        <v>81</v>
      </c>
      <c r="BF111" s="43">
        <v>56</v>
      </c>
      <c r="BG111" s="43">
        <v>85</v>
      </c>
      <c r="BH111" s="43">
        <v>80</v>
      </c>
      <c r="BI111" s="43">
        <v>85</v>
      </c>
      <c r="BJ111" s="43">
        <v>63</v>
      </c>
      <c r="BK111" s="43">
        <v>88</v>
      </c>
      <c r="BL111" s="43">
        <v>94</v>
      </c>
      <c r="BM111" s="43">
        <v>85</v>
      </c>
      <c r="BN111" s="43">
        <v>73</v>
      </c>
      <c r="BO111" s="43">
        <v>82</v>
      </c>
      <c r="BP111" s="43">
        <v>84</v>
      </c>
      <c r="BQ111" s="43">
        <v>99</v>
      </c>
      <c r="BR111" s="43">
        <v>74</v>
      </c>
      <c r="BS111" s="43">
        <v>50</v>
      </c>
    </row>
    <row r="112" spans="1:71" ht="15.75" thickBot="1" x14ac:dyDescent="0.3">
      <c r="A112" s="37">
        <v>4</v>
      </c>
      <c r="B112" s="38">
        <v>0</v>
      </c>
      <c r="C112" s="38">
        <v>2</v>
      </c>
      <c r="D112" s="39">
        <v>1</v>
      </c>
      <c r="E112" s="38">
        <v>1</v>
      </c>
      <c r="F112" s="38">
        <v>1</v>
      </c>
      <c r="G112" s="38">
        <v>0</v>
      </c>
      <c r="H112" s="38">
        <v>4</v>
      </c>
      <c r="I112" s="38">
        <v>9</v>
      </c>
      <c r="J112" s="38">
        <v>2</v>
      </c>
      <c r="K112" s="38">
        <v>0</v>
      </c>
      <c r="L112" s="38">
        <v>3</v>
      </c>
      <c r="M112" s="38">
        <v>0</v>
      </c>
      <c r="N112" s="38">
        <v>10</v>
      </c>
      <c r="O112" s="38">
        <v>0</v>
      </c>
      <c r="P112" s="38">
        <v>0</v>
      </c>
      <c r="Q112" s="38">
        <v>0</v>
      </c>
      <c r="R112" s="38">
        <v>0</v>
      </c>
      <c r="S112" s="38">
        <v>8</v>
      </c>
      <c r="T112" s="39">
        <v>0</v>
      </c>
      <c r="U112" s="39">
        <v>1</v>
      </c>
      <c r="V112" s="38">
        <v>6</v>
      </c>
      <c r="W112" s="38">
        <v>1</v>
      </c>
      <c r="X112" s="38">
        <v>1</v>
      </c>
      <c r="Y112" s="38">
        <v>0</v>
      </c>
      <c r="Z112" s="38">
        <v>2</v>
      </c>
      <c r="AA112" s="38">
        <v>0</v>
      </c>
      <c r="AB112" s="38">
        <v>6</v>
      </c>
      <c r="AC112" s="38">
        <v>0</v>
      </c>
      <c r="AD112" s="38">
        <v>3</v>
      </c>
      <c r="AE112" s="38">
        <v>1</v>
      </c>
      <c r="AF112" s="39">
        <v>11</v>
      </c>
      <c r="AG112" s="38">
        <v>1</v>
      </c>
      <c r="AH112" s="38">
        <v>13</v>
      </c>
      <c r="AI112" s="38">
        <v>0</v>
      </c>
      <c r="AJ112" s="38">
        <v>1</v>
      </c>
      <c r="AK112" s="38">
        <v>0</v>
      </c>
      <c r="AL112" s="38">
        <v>12</v>
      </c>
      <c r="AM112" s="38">
        <v>1</v>
      </c>
      <c r="AN112" s="38">
        <v>0</v>
      </c>
      <c r="AO112" s="38">
        <v>6</v>
      </c>
      <c r="AP112" s="38">
        <v>16</v>
      </c>
      <c r="AQ112" s="38">
        <v>2</v>
      </c>
      <c r="AR112" s="38">
        <v>2</v>
      </c>
      <c r="AS112" s="38">
        <v>0</v>
      </c>
      <c r="AT112" s="38">
        <v>6</v>
      </c>
      <c r="AU112" s="38">
        <v>1</v>
      </c>
      <c r="AV112" s="38">
        <v>6</v>
      </c>
      <c r="AW112" s="38">
        <v>12</v>
      </c>
      <c r="AX112" s="38">
        <v>1</v>
      </c>
      <c r="AY112" s="38">
        <v>14</v>
      </c>
      <c r="AZ112" s="38">
        <v>14</v>
      </c>
      <c r="BA112" s="38">
        <v>8</v>
      </c>
      <c r="BB112" s="38">
        <v>1</v>
      </c>
      <c r="BC112" s="38">
        <v>18</v>
      </c>
      <c r="BD112" s="38">
        <v>1</v>
      </c>
      <c r="BE112" s="38">
        <v>1</v>
      </c>
      <c r="BF112" s="38">
        <v>2</v>
      </c>
      <c r="BG112" s="38">
        <v>12</v>
      </c>
      <c r="BH112" s="38">
        <v>16</v>
      </c>
      <c r="BI112" s="38">
        <v>2</v>
      </c>
      <c r="BJ112" s="38">
        <v>8</v>
      </c>
      <c r="BK112" s="38">
        <v>1</v>
      </c>
      <c r="BL112" s="38">
        <v>1</v>
      </c>
      <c r="BM112" s="38">
        <v>3</v>
      </c>
      <c r="BN112" s="38">
        <v>3</v>
      </c>
      <c r="BO112" s="38">
        <v>12</v>
      </c>
      <c r="BP112" s="38">
        <v>3</v>
      </c>
      <c r="BQ112" s="38">
        <v>1</v>
      </c>
      <c r="BR112" s="38">
        <v>18</v>
      </c>
      <c r="BS112" s="38">
        <v>0</v>
      </c>
    </row>
    <row r="113" spans="1:71" x14ac:dyDescent="0.25">
      <c r="A113" s="33"/>
      <c r="B113" s="50">
        <v>0</v>
      </c>
      <c r="C113" s="50">
        <v>0</v>
      </c>
      <c r="D113" s="51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1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1">
        <v>0</v>
      </c>
      <c r="U113" s="51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1">
        <v>0</v>
      </c>
      <c r="AG113" s="50">
        <v>0</v>
      </c>
      <c r="AH113" s="50">
        <v>0</v>
      </c>
      <c r="AI113" s="50">
        <v>0</v>
      </c>
      <c r="AJ113" s="50">
        <v>0</v>
      </c>
      <c r="AK113" s="50">
        <v>0</v>
      </c>
      <c r="AL113" s="50">
        <v>0</v>
      </c>
      <c r="AM113" s="50">
        <v>0</v>
      </c>
      <c r="AN113" s="50">
        <v>0</v>
      </c>
      <c r="AO113" s="50">
        <v>0</v>
      </c>
      <c r="AP113" s="50">
        <v>3</v>
      </c>
      <c r="AQ113" s="50">
        <v>0</v>
      </c>
      <c r="AR113" s="50">
        <v>24</v>
      </c>
      <c r="AS113" s="50">
        <v>0</v>
      </c>
      <c r="AT113" s="50">
        <v>0</v>
      </c>
      <c r="AU113" s="50">
        <v>0</v>
      </c>
      <c r="AV113" s="50">
        <v>0</v>
      </c>
      <c r="AW113" s="50">
        <v>10</v>
      </c>
      <c r="AX113" s="50">
        <v>0</v>
      </c>
      <c r="AY113" s="50">
        <v>6</v>
      </c>
      <c r="AZ113" s="50">
        <v>6</v>
      </c>
      <c r="BA113" s="50">
        <v>8</v>
      </c>
      <c r="BB113" s="50">
        <v>0</v>
      </c>
      <c r="BC113" s="50">
        <v>0</v>
      </c>
      <c r="BD113" s="50">
        <v>0</v>
      </c>
      <c r="BE113" s="50">
        <v>0</v>
      </c>
      <c r="BF113" s="50">
        <v>0</v>
      </c>
      <c r="BG113" s="50">
        <v>0</v>
      </c>
      <c r="BH113" s="50">
        <v>0</v>
      </c>
      <c r="BI113" s="50">
        <v>0</v>
      </c>
      <c r="BJ113" s="50">
        <v>0</v>
      </c>
      <c r="BK113" s="50">
        <v>0</v>
      </c>
      <c r="BL113" s="50">
        <v>0</v>
      </c>
      <c r="BM113" s="50">
        <v>0</v>
      </c>
      <c r="BN113" s="50">
        <v>0</v>
      </c>
      <c r="BO113" s="50">
        <v>0</v>
      </c>
      <c r="BP113" s="50">
        <v>0</v>
      </c>
      <c r="BQ113" s="50">
        <v>0</v>
      </c>
      <c r="BR113" s="50">
        <v>1</v>
      </c>
      <c r="BS113" s="50">
        <v>0</v>
      </c>
    </row>
    <row r="114" spans="1:71" x14ac:dyDescent="0.25">
      <c r="A114" s="33"/>
      <c r="D114" s="32"/>
      <c r="T114" s="32"/>
      <c r="U114" s="32"/>
      <c r="AF114" s="32"/>
    </row>
    <row r="115" spans="1:71" ht="45" x14ac:dyDescent="0.25">
      <c r="A115" s="52" t="s">
        <v>387</v>
      </c>
      <c r="B115" s="53">
        <f>B113/COUNT(B4:B104)*100</f>
        <v>0</v>
      </c>
      <c r="C115" s="53">
        <f t="shared" ref="C115:BN115" si="6">C113/COUNT(C4:C104)*100</f>
        <v>0</v>
      </c>
      <c r="D115" s="53">
        <f t="shared" si="6"/>
        <v>0</v>
      </c>
      <c r="E115" s="53">
        <f t="shared" si="6"/>
        <v>0</v>
      </c>
      <c r="F115" s="53">
        <f t="shared" si="6"/>
        <v>0</v>
      </c>
      <c r="G115" s="53">
        <f t="shared" si="6"/>
        <v>0</v>
      </c>
      <c r="H115" s="53">
        <f t="shared" si="6"/>
        <v>0</v>
      </c>
      <c r="I115" s="53">
        <f t="shared" si="6"/>
        <v>0.99009900990099009</v>
      </c>
      <c r="J115" s="53">
        <f t="shared" si="6"/>
        <v>0</v>
      </c>
      <c r="K115" s="53">
        <f t="shared" si="6"/>
        <v>0</v>
      </c>
      <c r="L115" s="53">
        <f t="shared" si="6"/>
        <v>0</v>
      </c>
      <c r="M115" s="53">
        <f t="shared" si="6"/>
        <v>0</v>
      </c>
      <c r="N115" s="53">
        <f t="shared" si="6"/>
        <v>0</v>
      </c>
      <c r="O115" s="53">
        <f t="shared" si="6"/>
        <v>0</v>
      </c>
      <c r="P115" s="53">
        <f t="shared" si="6"/>
        <v>0</v>
      </c>
      <c r="Q115" s="53">
        <f t="shared" si="6"/>
        <v>0</v>
      </c>
      <c r="R115" s="53">
        <f t="shared" si="6"/>
        <v>0</v>
      </c>
      <c r="S115" s="53">
        <f t="shared" si="6"/>
        <v>0</v>
      </c>
      <c r="T115" s="53">
        <f t="shared" si="6"/>
        <v>0</v>
      </c>
      <c r="U115" s="53">
        <f t="shared" si="6"/>
        <v>0</v>
      </c>
      <c r="V115" s="53">
        <f t="shared" si="6"/>
        <v>0</v>
      </c>
      <c r="W115" s="53">
        <f t="shared" si="6"/>
        <v>0</v>
      </c>
      <c r="X115" s="53">
        <f t="shared" si="6"/>
        <v>0</v>
      </c>
      <c r="Y115" s="53">
        <f t="shared" si="6"/>
        <v>0</v>
      </c>
      <c r="Z115" s="53">
        <f t="shared" si="6"/>
        <v>0</v>
      </c>
      <c r="AA115" s="53">
        <f t="shared" si="6"/>
        <v>0</v>
      </c>
      <c r="AB115" s="53">
        <f t="shared" si="6"/>
        <v>0</v>
      </c>
      <c r="AC115" s="53">
        <f t="shared" si="6"/>
        <v>0</v>
      </c>
      <c r="AD115" s="53">
        <f t="shared" si="6"/>
        <v>0</v>
      </c>
      <c r="AE115" s="53">
        <f t="shared" si="6"/>
        <v>0</v>
      </c>
      <c r="AF115" s="53">
        <f t="shared" si="6"/>
        <v>0</v>
      </c>
      <c r="AG115" s="53">
        <f t="shared" si="6"/>
        <v>0</v>
      </c>
      <c r="AH115" s="53">
        <f t="shared" si="6"/>
        <v>0</v>
      </c>
      <c r="AI115" s="53">
        <f t="shared" si="6"/>
        <v>0</v>
      </c>
      <c r="AJ115" s="53">
        <f t="shared" si="6"/>
        <v>0</v>
      </c>
      <c r="AK115" s="53">
        <f t="shared" si="6"/>
        <v>0</v>
      </c>
      <c r="AL115" s="53">
        <f t="shared" si="6"/>
        <v>0</v>
      </c>
      <c r="AM115" s="53">
        <f t="shared" si="6"/>
        <v>0</v>
      </c>
      <c r="AN115" s="53">
        <f t="shared" si="6"/>
        <v>0</v>
      </c>
      <c r="AO115" s="53">
        <f t="shared" si="6"/>
        <v>0</v>
      </c>
      <c r="AP115" s="53">
        <f t="shared" si="6"/>
        <v>2.9702970297029703</v>
      </c>
      <c r="AQ115" s="53">
        <f t="shared" si="6"/>
        <v>0</v>
      </c>
      <c r="AR115" s="53">
        <f t="shared" si="6"/>
        <v>23.762376237623762</v>
      </c>
      <c r="AS115" s="53">
        <f t="shared" si="6"/>
        <v>0</v>
      </c>
      <c r="AT115" s="53">
        <f t="shared" si="6"/>
        <v>0</v>
      </c>
      <c r="AU115" s="53">
        <f t="shared" si="6"/>
        <v>0</v>
      </c>
      <c r="AV115" s="53">
        <f t="shared" si="6"/>
        <v>0</v>
      </c>
      <c r="AW115" s="53">
        <f t="shared" si="6"/>
        <v>9.9009900990099009</v>
      </c>
      <c r="AX115" s="53">
        <f t="shared" si="6"/>
        <v>0</v>
      </c>
      <c r="AY115" s="53">
        <f t="shared" si="6"/>
        <v>5.9405940594059405</v>
      </c>
      <c r="AZ115" s="53">
        <f t="shared" si="6"/>
        <v>5.9405940594059405</v>
      </c>
      <c r="BA115" s="53">
        <f t="shared" si="6"/>
        <v>7.9207920792079207</v>
      </c>
      <c r="BB115" s="53">
        <f t="shared" si="6"/>
        <v>0</v>
      </c>
      <c r="BC115" s="53">
        <f t="shared" si="6"/>
        <v>0</v>
      </c>
      <c r="BD115" s="53">
        <f t="shared" si="6"/>
        <v>0</v>
      </c>
      <c r="BE115" s="53">
        <f t="shared" si="6"/>
        <v>0</v>
      </c>
      <c r="BF115" s="53">
        <f t="shared" si="6"/>
        <v>0</v>
      </c>
      <c r="BG115" s="53">
        <f t="shared" si="6"/>
        <v>0</v>
      </c>
      <c r="BH115" s="53">
        <f t="shared" si="6"/>
        <v>0</v>
      </c>
      <c r="BI115" s="53">
        <f t="shared" si="6"/>
        <v>0</v>
      </c>
      <c r="BJ115" s="53">
        <f t="shared" si="6"/>
        <v>0</v>
      </c>
      <c r="BK115" s="53">
        <f t="shared" si="6"/>
        <v>0</v>
      </c>
      <c r="BL115" s="53">
        <f t="shared" si="6"/>
        <v>0</v>
      </c>
      <c r="BM115" s="53">
        <f t="shared" si="6"/>
        <v>0</v>
      </c>
      <c r="BN115" s="53">
        <f t="shared" si="6"/>
        <v>0</v>
      </c>
      <c r="BO115" s="53">
        <f t="shared" ref="BO115:BQ115" si="7">BO113/COUNT(BO4:BO104)*100</f>
        <v>0</v>
      </c>
      <c r="BP115" s="53">
        <f t="shared" si="7"/>
        <v>0</v>
      </c>
      <c r="BQ115" s="53">
        <f t="shared" si="7"/>
        <v>0</v>
      </c>
      <c r="BR115" s="53">
        <f t="shared" ref="BR115:BS115" si="8">BR113/COUNT(BR4:BR104)*100</f>
        <v>0.99009900990099009</v>
      </c>
      <c r="BS115" s="53">
        <f t="shared" si="8"/>
        <v>0</v>
      </c>
    </row>
    <row r="116" spans="1:71" s="45" customFormat="1" ht="30" x14ac:dyDescent="0.25">
      <c r="A116" s="48" t="s">
        <v>385</v>
      </c>
      <c r="B116" s="49">
        <f>AVERAGE(B112+B113)/COUNT(B4:B104)*100</f>
        <v>0</v>
      </c>
      <c r="C116" s="49">
        <f t="shared" ref="C116:BN116" si="9">AVERAGE(C112+C113)/COUNT(C4:C104)*100</f>
        <v>1.9801980198019802</v>
      </c>
      <c r="D116" s="49">
        <f t="shared" si="9"/>
        <v>0.99009900990099009</v>
      </c>
      <c r="E116" s="49">
        <f t="shared" si="9"/>
        <v>0.99009900990099009</v>
      </c>
      <c r="F116" s="49">
        <f t="shared" si="9"/>
        <v>0.99009900990099009</v>
      </c>
      <c r="G116" s="49">
        <f t="shared" si="9"/>
        <v>0</v>
      </c>
      <c r="H116" s="49">
        <f t="shared" si="9"/>
        <v>3.9603960396039604</v>
      </c>
      <c r="I116" s="49">
        <f t="shared" si="9"/>
        <v>9.9009900990099009</v>
      </c>
      <c r="J116" s="49">
        <f t="shared" si="9"/>
        <v>1.9801980198019802</v>
      </c>
      <c r="K116" s="49">
        <f t="shared" si="9"/>
        <v>0</v>
      </c>
      <c r="L116" s="49">
        <f t="shared" si="9"/>
        <v>2.9702970297029703</v>
      </c>
      <c r="M116" s="49">
        <f t="shared" si="9"/>
        <v>0</v>
      </c>
      <c r="N116" s="49">
        <f t="shared" si="9"/>
        <v>9.9009900990099009</v>
      </c>
      <c r="O116" s="49">
        <f t="shared" si="9"/>
        <v>0</v>
      </c>
      <c r="P116" s="49">
        <f t="shared" si="9"/>
        <v>0</v>
      </c>
      <c r="Q116" s="49">
        <f t="shared" si="9"/>
        <v>0</v>
      </c>
      <c r="R116" s="49">
        <f t="shared" si="9"/>
        <v>0</v>
      </c>
      <c r="S116" s="49">
        <f t="shared" si="9"/>
        <v>7.9207920792079207</v>
      </c>
      <c r="T116" s="49">
        <f t="shared" si="9"/>
        <v>0</v>
      </c>
      <c r="U116" s="49">
        <f t="shared" si="9"/>
        <v>0.99009900990099009</v>
      </c>
      <c r="V116" s="49">
        <f t="shared" si="9"/>
        <v>5.9405940594059405</v>
      </c>
      <c r="W116" s="49">
        <f t="shared" si="9"/>
        <v>0.99009900990099009</v>
      </c>
      <c r="X116" s="49">
        <f t="shared" si="9"/>
        <v>0.99009900990099009</v>
      </c>
      <c r="Y116" s="49">
        <f t="shared" si="9"/>
        <v>0</v>
      </c>
      <c r="Z116" s="49">
        <f t="shared" si="9"/>
        <v>1.9801980198019802</v>
      </c>
      <c r="AA116" s="49">
        <f t="shared" si="9"/>
        <v>0</v>
      </c>
      <c r="AB116" s="49">
        <f t="shared" si="9"/>
        <v>5.9405940594059405</v>
      </c>
      <c r="AC116" s="49">
        <f t="shared" si="9"/>
        <v>0</v>
      </c>
      <c r="AD116" s="49">
        <f t="shared" si="9"/>
        <v>2.9702970297029703</v>
      </c>
      <c r="AE116" s="49">
        <f t="shared" si="9"/>
        <v>0.99009900990099009</v>
      </c>
      <c r="AF116" s="49">
        <f t="shared" si="9"/>
        <v>10.891089108910892</v>
      </c>
      <c r="AG116" s="49">
        <f t="shared" si="9"/>
        <v>0.99009900990099009</v>
      </c>
      <c r="AH116" s="49">
        <f t="shared" si="9"/>
        <v>12.871287128712872</v>
      </c>
      <c r="AI116" s="49">
        <f t="shared" si="9"/>
        <v>0</v>
      </c>
      <c r="AJ116" s="49">
        <f t="shared" si="9"/>
        <v>0.99009900990099009</v>
      </c>
      <c r="AK116" s="49">
        <f t="shared" si="9"/>
        <v>0</v>
      </c>
      <c r="AL116" s="49">
        <f t="shared" si="9"/>
        <v>11.881188118811881</v>
      </c>
      <c r="AM116" s="49">
        <f t="shared" si="9"/>
        <v>0.99009900990099009</v>
      </c>
      <c r="AN116" s="49">
        <f t="shared" si="9"/>
        <v>0</v>
      </c>
      <c r="AO116" s="49">
        <f t="shared" si="9"/>
        <v>5.9405940594059405</v>
      </c>
      <c r="AP116" s="49">
        <f t="shared" si="9"/>
        <v>18.811881188118811</v>
      </c>
      <c r="AQ116" s="49">
        <f t="shared" si="9"/>
        <v>1.9801980198019802</v>
      </c>
      <c r="AR116" s="49">
        <f t="shared" si="9"/>
        <v>25.742574257425744</v>
      </c>
      <c r="AS116" s="49">
        <f t="shared" si="9"/>
        <v>0</v>
      </c>
      <c r="AT116" s="49">
        <f t="shared" si="9"/>
        <v>5.9405940594059405</v>
      </c>
      <c r="AU116" s="49">
        <f t="shared" si="9"/>
        <v>0.99009900990099009</v>
      </c>
      <c r="AV116" s="49">
        <f t="shared" si="9"/>
        <v>5.9405940594059405</v>
      </c>
      <c r="AW116" s="49">
        <f t="shared" si="9"/>
        <v>21.782178217821784</v>
      </c>
      <c r="AX116" s="49">
        <f t="shared" si="9"/>
        <v>0.99009900990099009</v>
      </c>
      <c r="AY116" s="49">
        <f t="shared" si="9"/>
        <v>19.801980198019802</v>
      </c>
      <c r="AZ116" s="49">
        <f t="shared" si="9"/>
        <v>19.801980198019802</v>
      </c>
      <c r="BA116" s="49">
        <f t="shared" si="9"/>
        <v>15.841584158415841</v>
      </c>
      <c r="BB116" s="49">
        <f t="shared" si="9"/>
        <v>0.99009900990099009</v>
      </c>
      <c r="BC116" s="49">
        <f t="shared" si="9"/>
        <v>17.82178217821782</v>
      </c>
      <c r="BD116" s="49">
        <f t="shared" si="9"/>
        <v>0.99009900990099009</v>
      </c>
      <c r="BE116" s="49">
        <f t="shared" si="9"/>
        <v>0.99009900990099009</v>
      </c>
      <c r="BF116" s="49">
        <f t="shared" si="9"/>
        <v>1.9801980198019802</v>
      </c>
      <c r="BG116" s="49">
        <f t="shared" si="9"/>
        <v>11.881188118811881</v>
      </c>
      <c r="BH116" s="49">
        <f t="shared" si="9"/>
        <v>15.841584158415841</v>
      </c>
      <c r="BI116" s="49">
        <f t="shared" si="9"/>
        <v>1.9801980198019802</v>
      </c>
      <c r="BJ116" s="49">
        <f t="shared" si="9"/>
        <v>7.9207920792079207</v>
      </c>
      <c r="BK116" s="49">
        <f t="shared" si="9"/>
        <v>0.99009900990099009</v>
      </c>
      <c r="BL116" s="49">
        <f t="shared" si="9"/>
        <v>0.99009900990099009</v>
      </c>
      <c r="BM116" s="49">
        <f t="shared" si="9"/>
        <v>2.9702970297029703</v>
      </c>
      <c r="BN116" s="49">
        <f t="shared" si="9"/>
        <v>2.9702970297029703</v>
      </c>
      <c r="BO116" s="49">
        <f t="shared" ref="BO116:BQ116" si="10">AVERAGE(BO112+BO113)/COUNT(BO4:BO104)*100</f>
        <v>11.881188118811881</v>
      </c>
      <c r="BP116" s="49">
        <f t="shared" si="10"/>
        <v>2.9702970297029703</v>
      </c>
      <c r="BQ116" s="49">
        <f t="shared" si="10"/>
        <v>0.99009900990099009</v>
      </c>
      <c r="BR116" s="49">
        <f t="shared" ref="BR116:BS116" si="11">AVERAGE(BR112+BR113)/COUNT(BR4:BR104)*100</f>
        <v>18.811881188118811</v>
      </c>
      <c r="BS116" s="49">
        <f t="shared" si="11"/>
        <v>0</v>
      </c>
    </row>
    <row r="117" spans="1:71" ht="30" x14ac:dyDescent="0.25">
      <c r="A117" s="46" t="s">
        <v>386</v>
      </c>
      <c r="B117" s="47">
        <f>B110/COUNT(B4:B104)*100</f>
        <v>18.811881188118811</v>
      </c>
      <c r="C117" s="47">
        <f t="shared" ref="C117:BN117" si="12">C110/COUNT(C4:C104)*100</f>
        <v>10.891089108910892</v>
      </c>
      <c r="D117" s="47">
        <f t="shared" si="12"/>
        <v>8.9108910891089099</v>
      </c>
      <c r="E117" s="47">
        <f t="shared" si="12"/>
        <v>19.801980198019802</v>
      </c>
      <c r="F117" s="47">
        <f t="shared" si="12"/>
        <v>10.891089108910892</v>
      </c>
      <c r="G117" s="47">
        <f t="shared" si="12"/>
        <v>8.9108910891089099</v>
      </c>
      <c r="H117" s="47">
        <f t="shared" si="12"/>
        <v>10.891089108910892</v>
      </c>
      <c r="I117" s="47">
        <f t="shared" si="12"/>
        <v>8.9108910891089099</v>
      </c>
      <c r="J117" s="47">
        <f t="shared" si="12"/>
        <v>23.762376237623762</v>
      </c>
      <c r="K117" s="47">
        <f t="shared" si="12"/>
        <v>20.792079207920793</v>
      </c>
      <c r="L117" s="47">
        <f t="shared" si="12"/>
        <v>12.871287128712872</v>
      </c>
      <c r="M117" s="47">
        <f t="shared" si="12"/>
        <v>8.9108910891089099</v>
      </c>
      <c r="N117" s="47">
        <f t="shared" si="12"/>
        <v>1.9801980198019802</v>
      </c>
      <c r="O117" s="47">
        <f t="shared" si="12"/>
        <v>18.811881188118811</v>
      </c>
      <c r="P117" s="47">
        <f t="shared" si="12"/>
        <v>8.9108910891089099</v>
      </c>
      <c r="Q117" s="47">
        <f t="shared" si="12"/>
        <v>6.9306930693069315</v>
      </c>
      <c r="R117" s="47">
        <f t="shared" si="12"/>
        <v>12.871287128712872</v>
      </c>
      <c r="S117" s="47">
        <f t="shared" si="12"/>
        <v>8.9108910891089099</v>
      </c>
      <c r="T117" s="47">
        <f t="shared" si="12"/>
        <v>5.9405940594059405</v>
      </c>
      <c r="U117" s="47">
        <f t="shared" si="12"/>
        <v>26.732673267326735</v>
      </c>
      <c r="V117" s="47">
        <f t="shared" si="12"/>
        <v>8.9108910891089099</v>
      </c>
      <c r="W117" s="47">
        <f t="shared" si="12"/>
        <v>0.99009900990099009</v>
      </c>
      <c r="X117" s="47">
        <f t="shared" si="12"/>
        <v>7.9207920792079207</v>
      </c>
      <c r="Y117" s="47">
        <f t="shared" si="12"/>
        <v>46.534653465346537</v>
      </c>
      <c r="Z117" s="47">
        <f t="shared" si="12"/>
        <v>8.9108910891089099</v>
      </c>
      <c r="AA117" s="47">
        <f t="shared" si="12"/>
        <v>7.9207920792079207</v>
      </c>
      <c r="AB117" s="47">
        <f t="shared" si="12"/>
        <v>8.9108910891089099</v>
      </c>
      <c r="AC117" s="47">
        <f t="shared" si="12"/>
        <v>18.811881188118811</v>
      </c>
      <c r="AD117" s="47">
        <f t="shared" si="12"/>
        <v>1.9801980198019802</v>
      </c>
      <c r="AE117" s="47">
        <f t="shared" si="12"/>
        <v>7.9207920792079207</v>
      </c>
      <c r="AF117" s="47">
        <f t="shared" si="12"/>
        <v>9.9009900990099009</v>
      </c>
      <c r="AG117" s="47">
        <f t="shared" si="12"/>
        <v>8.9108910891089099</v>
      </c>
      <c r="AH117" s="47">
        <f t="shared" si="12"/>
        <v>0.99009900990099009</v>
      </c>
      <c r="AI117" s="47">
        <f t="shared" si="12"/>
        <v>49.504950495049506</v>
      </c>
      <c r="AJ117" s="47">
        <f t="shared" si="12"/>
        <v>11.881188118811881</v>
      </c>
      <c r="AK117" s="47">
        <f t="shared" si="12"/>
        <v>12.871287128712872</v>
      </c>
      <c r="AL117" s="47">
        <f t="shared" si="12"/>
        <v>6.9306930693069315</v>
      </c>
      <c r="AM117" s="47">
        <f t="shared" si="12"/>
        <v>0.99009900990099009</v>
      </c>
      <c r="AN117" s="47">
        <f t="shared" si="12"/>
        <v>19.801980198019802</v>
      </c>
      <c r="AO117" s="47">
        <f t="shared" si="12"/>
        <v>10.891089108910892</v>
      </c>
      <c r="AP117" s="47">
        <f t="shared" si="12"/>
        <v>4.9504950495049505</v>
      </c>
      <c r="AQ117" s="47">
        <f t="shared" si="12"/>
        <v>7.9207920792079207</v>
      </c>
      <c r="AR117" s="47">
        <f t="shared" si="12"/>
        <v>10.891089108910892</v>
      </c>
      <c r="AS117" s="47">
        <f t="shared" si="12"/>
        <v>19.801980198019802</v>
      </c>
      <c r="AT117" s="47">
        <f t="shared" si="12"/>
        <v>1.9801980198019802</v>
      </c>
      <c r="AU117" s="47">
        <f t="shared" si="12"/>
        <v>18.811881188118811</v>
      </c>
      <c r="AV117" s="47">
        <f t="shared" si="12"/>
        <v>11.881188118811881</v>
      </c>
      <c r="AW117" s="47">
        <f t="shared" si="12"/>
        <v>8.9108910891089099</v>
      </c>
      <c r="AX117" s="47">
        <f t="shared" si="12"/>
        <v>13.861386138613863</v>
      </c>
      <c r="AY117" s="47">
        <f t="shared" si="12"/>
        <v>10.891089108910892</v>
      </c>
      <c r="AZ117" s="47">
        <f t="shared" si="12"/>
        <v>9.9009900990099009</v>
      </c>
      <c r="BA117" s="47">
        <f t="shared" si="12"/>
        <v>21.782178217821784</v>
      </c>
      <c r="BB117" s="47">
        <f t="shared" si="12"/>
        <v>13.861386138613863</v>
      </c>
      <c r="BC117" s="47">
        <f t="shared" si="12"/>
        <v>3.9603960396039604</v>
      </c>
      <c r="BD117" s="47">
        <f t="shared" si="12"/>
        <v>27.722772277227726</v>
      </c>
      <c r="BE117" s="47">
        <f t="shared" si="12"/>
        <v>18.811881188118811</v>
      </c>
      <c r="BF117" s="47">
        <f t="shared" si="12"/>
        <v>42.574257425742573</v>
      </c>
      <c r="BG117" s="47">
        <f t="shared" si="12"/>
        <v>3.9603960396039604</v>
      </c>
      <c r="BH117" s="47">
        <f t="shared" si="12"/>
        <v>4.9504950495049505</v>
      </c>
      <c r="BI117" s="47">
        <f t="shared" si="12"/>
        <v>13.861386138613863</v>
      </c>
      <c r="BJ117" s="47">
        <f t="shared" si="12"/>
        <v>29.702970297029701</v>
      </c>
      <c r="BK117" s="47">
        <f t="shared" si="12"/>
        <v>11.881188118811881</v>
      </c>
      <c r="BL117" s="47">
        <f t="shared" si="12"/>
        <v>5.9405940594059405</v>
      </c>
      <c r="BM117" s="47">
        <f t="shared" si="12"/>
        <v>12.871287128712872</v>
      </c>
      <c r="BN117" s="47">
        <f t="shared" si="12"/>
        <v>24.752475247524753</v>
      </c>
      <c r="BO117" s="47">
        <f t="shared" ref="BO117:BQ117" si="13">BO110/COUNT(BO4:BO104)*100</f>
        <v>6.9306930693069315</v>
      </c>
      <c r="BP117" s="47">
        <f t="shared" si="13"/>
        <v>13.861386138613863</v>
      </c>
      <c r="BQ117" s="47">
        <f t="shared" si="13"/>
        <v>0.99009900990099009</v>
      </c>
      <c r="BR117" s="47">
        <f t="shared" ref="BR117:BS117" si="14">BR110/COUNT(BR4:BR104)*100</f>
        <v>7.9207920792079207</v>
      </c>
      <c r="BS117" s="47">
        <f t="shared" si="14"/>
        <v>50.495049504950494</v>
      </c>
    </row>
    <row r="118" spans="1:71" x14ac:dyDescent="0.25">
      <c r="D118" s="32"/>
      <c r="T118" s="32"/>
      <c r="U118" s="32"/>
      <c r="AF118" s="32"/>
    </row>
    <row r="119" spans="1:71" x14ac:dyDescent="0.25">
      <c r="D119" s="32"/>
      <c r="T119" s="32"/>
      <c r="U119" s="32"/>
      <c r="AF119" s="32"/>
    </row>
    <row r="120" spans="1:71" x14ac:dyDescent="0.25">
      <c r="D120" s="32"/>
      <c r="T120" s="32"/>
      <c r="U120" s="32"/>
      <c r="AF120" s="32"/>
    </row>
    <row r="121" spans="1:71" x14ac:dyDescent="0.25">
      <c r="D121" s="32"/>
      <c r="T121" s="32"/>
      <c r="U121" s="32"/>
      <c r="AF121" s="32"/>
    </row>
    <row r="122" spans="1:71" x14ac:dyDescent="0.25">
      <c r="D122" s="32"/>
      <c r="T122" s="32"/>
      <c r="U122" s="32"/>
      <c r="AF122" s="32"/>
    </row>
    <row r="123" spans="1:71" x14ac:dyDescent="0.25">
      <c r="D123" s="32"/>
      <c r="T123" s="32"/>
      <c r="U123" s="32"/>
      <c r="AF123" s="32"/>
    </row>
    <row r="124" spans="1:71" x14ac:dyDescent="0.25">
      <c r="D124" s="32"/>
      <c r="T124" s="32"/>
      <c r="U124" s="32"/>
      <c r="AF124" s="32"/>
    </row>
    <row r="125" spans="1:71" x14ac:dyDescent="0.25">
      <c r="D125" s="32"/>
      <c r="T125" s="32"/>
      <c r="U125" s="32"/>
      <c r="AF125" s="32"/>
    </row>
    <row r="126" spans="1:71" x14ac:dyDescent="0.25">
      <c r="D126" s="32"/>
      <c r="T126" s="32"/>
      <c r="U126" s="32"/>
      <c r="AF126" s="32"/>
    </row>
    <row r="127" spans="1:71" x14ac:dyDescent="0.25">
      <c r="D127" s="32"/>
      <c r="AF127" s="32"/>
    </row>
    <row r="128" spans="1:71" x14ac:dyDescent="0.25">
      <c r="D128" s="32"/>
      <c r="AF128" s="32"/>
    </row>
    <row r="129" spans="4:32" x14ac:dyDescent="0.25">
      <c r="D129" s="32"/>
      <c r="AF129" s="32"/>
    </row>
    <row r="130" spans="4:32" x14ac:dyDescent="0.25">
      <c r="D130" s="32"/>
      <c r="AF130" s="32"/>
    </row>
    <row r="131" spans="4:32" x14ac:dyDescent="0.25">
      <c r="D131" s="32"/>
      <c r="AF131" s="32"/>
    </row>
    <row r="132" spans="4:32" x14ac:dyDescent="0.25">
      <c r="D132" s="32"/>
    </row>
    <row r="133" spans="4:32" x14ac:dyDescent="0.25">
      <c r="D133" s="32"/>
    </row>
    <row r="134" spans="4:32" x14ac:dyDescent="0.25">
      <c r="D134" s="32"/>
    </row>
    <row r="135" spans="4:32" x14ac:dyDescent="0.25">
      <c r="D135" s="32"/>
    </row>
    <row r="136" spans="4:32" x14ac:dyDescent="0.25">
      <c r="D136" s="32"/>
    </row>
    <row r="137" spans="4:32" x14ac:dyDescent="0.25">
      <c r="D137" s="32"/>
    </row>
    <row r="138" spans="4:32" x14ac:dyDescent="0.25">
      <c r="D138" s="32"/>
    </row>
    <row r="139" spans="4:32" x14ac:dyDescent="0.25">
      <c r="D139" s="32"/>
    </row>
    <row r="140" spans="4:32" x14ac:dyDescent="0.25">
      <c r="D140" s="32"/>
    </row>
    <row r="141" spans="4:32" x14ac:dyDescent="0.25">
      <c r="D141" s="32"/>
    </row>
    <row r="142" spans="4:32" x14ac:dyDescent="0.25">
      <c r="D142" s="32"/>
    </row>
    <row r="143" spans="4:32" x14ac:dyDescent="0.25">
      <c r="D143" s="32"/>
    </row>
    <row r="144" spans="4:32" x14ac:dyDescent="0.25">
      <c r="D144" s="32"/>
    </row>
    <row r="145" spans="4:4" x14ac:dyDescent="0.25">
      <c r="D145" s="32"/>
    </row>
    <row r="146" spans="4:4" x14ac:dyDescent="0.25">
      <c r="D146" s="32"/>
    </row>
    <row r="147" spans="4:4" x14ac:dyDescent="0.25">
      <c r="D147" s="32"/>
    </row>
    <row r="148" spans="4:4" x14ac:dyDescent="0.25">
      <c r="D148" s="32"/>
    </row>
    <row r="149" spans="4:4" x14ac:dyDescent="0.25">
      <c r="D149" s="32"/>
    </row>
    <row r="150" spans="4:4" x14ac:dyDescent="0.25">
      <c r="D150" s="32"/>
    </row>
    <row r="151" spans="4:4" x14ac:dyDescent="0.25">
      <c r="D151" s="32"/>
    </row>
    <row r="152" spans="4:4" x14ac:dyDescent="0.25">
      <c r="D152" s="32"/>
    </row>
    <row r="153" spans="4:4" x14ac:dyDescent="0.25">
      <c r="D153" s="32"/>
    </row>
    <row r="154" spans="4:4" x14ac:dyDescent="0.25">
      <c r="D154" s="32"/>
    </row>
    <row r="155" spans="4:4" x14ac:dyDescent="0.25">
      <c r="D155" s="32"/>
    </row>
    <row r="156" spans="4:4" x14ac:dyDescent="0.25">
      <c r="D156" s="32"/>
    </row>
    <row r="157" spans="4:4" x14ac:dyDescent="0.25">
      <c r="D157" s="32"/>
    </row>
    <row r="158" spans="4:4" x14ac:dyDescent="0.25">
      <c r="D158" s="32"/>
    </row>
    <row r="159" spans="4:4" x14ac:dyDescent="0.25">
      <c r="D159" s="32"/>
    </row>
    <row r="160" spans="4:4" x14ac:dyDescent="0.25">
      <c r="D160" s="32"/>
    </row>
    <row r="161" spans="4:4" x14ac:dyDescent="0.25">
      <c r="D161" s="32"/>
    </row>
    <row r="162" spans="4:4" x14ac:dyDescent="0.25">
      <c r="D162" s="32"/>
    </row>
    <row r="163" spans="4:4" x14ac:dyDescent="0.25">
      <c r="D163" s="32"/>
    </row>
    <row r="164" spans="4:4" x14ac:dyDescent="0.25">
      <c r="D164" s="32"/>
    </row>
    <row r="165" spans="4:4" x14ac:dyDescent="0.25">
      <c r="D165" s="32"/>
    </row>
    <row r="166" spans="4:4" x14ac:dyDescent="0.25">
      <c r="D166" s="32"/>
    </row>
    <row r="167" spans="4:4" x14ac:dyDescent="0.25">
      <c r="D167" s="32"/>
    </row>
    <row r="168" spans="4:4" x14ac:dyDescent="0.25">
      <c r="D168" s="32"/>
    </row>
    <row r="169" spans="4:4" x14ac:dyDescent="0.25">
      <c r="D169" s="32"/>
    </row>
    <row r="170" spans="4:4" x14ac:dyDescent="0.25">
      <c r="D170" s="32"/>
    </row>
    <row r="171" spans="4:4" x14ac:dyDescent="0.25">
      <c r="D171" s="32"/>
    </row>
    <row r="172" spans="4:4" x14ac:dyDescent="0.25">
      <c r="D172" s="32"/>
    </row>
    <row r="173" spans="4:4" x14ac:dyDescent="0.25">
      <c r="D173" s="32"/>
    </row>
    <row r="174" spans="4:4" x14ac:dyDescent="0.25">
      <c r="D174" s="32"/>
    </row>
    <row r="175" spans="4:4" x14ac:dyDescent="0.25">
      <c r="D175" s="32"/>
    </row>
    <row r="176" spans="4:4" x14ac:dyDescent="0.25">
      <c r="D176" s="32"/>
    </row>
    <row r="177" spans="4:4" x14ac:dyDescent="0.25">
      <c r="D177" s="32"/>
    </row>
    <row r="178" spans="4:4" x14ac:dyDescent="0.25">
      <c r="D178" s="32"/>
    </row>
    <row r="179" spans="4:4" x14ac:dyDescent="0.25">
      <c r="D179" s="32"/>
    </row>
    <row r="180" spans="4:4" x14ac:dyDescent="0.25">
      <c r="D180" s="32"/>
    </row>
    <row r="181" spans="4:4" x14ac:dyDescent="0.25">
      <c r="D181" s="32"/>
    </row>
    <row r="182" spans="4:4" x14ac:dyDescent="0.25">
      <c r="D182" s="32"/>
    </row>
    <row r="183" spans="4:4" x14ac:dyDescent="0.25">
      <c r="D183" s="32"/>
    </row>
    <row r="184" spans="4:4" x14ac:dyDescent="0.25">
      <c r="D184" s="32"/>
    </row>
    <row r="185" spans="4:4" x14ac:dyDescent="0.25">
      <c r="D185" s="32"/>
    </row>
    <row r="186" spans="4:4" x14ac:dyDescent="0.25">
      <c r="D186" s="32"/>
    </row>
    <row r="187" spans="4:4" x14ac:dyDescent="0.25">
      <c r="D187" s="32"/>
    </row>
    <row r="188" spans="4:4" x14ac:dyDescent="0.25">
      <c r="D188" s="32"/>
    </row>
    <row r="189" spans="4:4" x14ac:dyDescent="0.25">
      <c r="D189" s="32"/>
    </row>
    <row r="190" spans="4:4" x14ac:dyDescent="0.25">
      <c r="D190" s="32"/>
    </row>
    <row r="191" spans="4:4" x14ac:dyDescent="0.25">
      <c r="D191" s="32"/>
    </row>
    <row r="192" spans="4:4" x14ac:dyDescent="0.25">
      <c r="D192" s="32"/>
    </row>
    <row r="193" spans="4:4" x14ac:dyDescent="0.25">
      <c r="D193" s="32"/>
    </row>
    <row r="194" spans="4:4" x14ac:dyDescent="0.25">
      <c r="D194" s="32"/>
    </row>
    <row r="195" spans="4:4" x14ac:dyDescent="0.25">
      <c r="D195" s="32"/>
    </row>
    <row r="196" spans="4:4" x14ac:dyDescent="0.25">
      <c r="D196" s="32"/>
    </row>
    <row r="197" spans="4:4" x14ac:dyDescent="0.25">
      <c r="D197" s="32"/>
    </row>
    <row r="198" spans="4:4" x14ac:dyDescent="0.25">
      <c r="D198" s="32"/>
    </row>
    <row r="199" spans="4:4" x14ac:dyDescent="0.25">
      <c r="D199" s="32"/>
    </row>
    <row r="200" spans="4:4" x14ac:dyDescent="0.25">
      <c r="D200" s="32"/>
    </row>
    <row r="201" spans="4:4" x14ac:dyDescent="0.25">
      <c r="D201" s="32"/>
    </row>
    <row r="202" spans="4:4" x14ac:dyDescent="0.25">
      <c r="D202" s="32"/>
    </row>
    <row r="203" spans="4:4" x14ac:dyDescent="0.25">
      <c r="D203" s="32"/>
    </row>
    <row r="204" spans="4:4" x14ac:dyDescent="0.25">
      <c r="D204" s="32"/>
    </row>
    <row r="205" spans="4:4" x14ac:dyDescent="0.25">
      <c r="D205" s="32"/>
    </row>
    <row r="206" spans="4:4" x14ac:dyDescent="0.25">
      <c r="D206" s="32"/>
    </row>
    <row r="207" spans="4:4" x14ac:dyDescent="0.25">
      <c r="D207" s="32"/>
    </row>
    <row r="208" spans="4:4" x14ac:dyDescent="0.25">
      <c r="D208" s="32"/>
    </row>
    <row r="209" spans="4:4" x14ac:dyDescent="0.25">
      <c r="D209" s="32"/>
    </row>
  </sheetData>
  <mergeCells count="1">
    <mergeCell ref="A1:D1"/>
  </mergeCells>
  <conditionalFormatting sqref="B4:BS10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D4EC-9CA0-471C-8A30-2158F98BBE8F}">
  <dimension ref="A1:P76"/>
  <sheetViews>
    <sheetView workbookViewId="0">
      <selection activeCell="K3" sqref="K3:L9"/>
    </sheetView>
  </sheetViews>
  <sheetFormatPr defaultColWidth="8.85546875" defaultRowHeight="15" x14ac:dyDescent="0.25"/>
  <cols>
    <col min="1" max="1" width="10" style="3" customWidth="1"/>
    <col min="2" max="2" width="16.28515625" style="3" customWidth="1"/>
    <col min="3" max="3" width="14.5703125" style="3" customWidth="1"/>
    <col min="4" max="4" width="17.28515625" style="3" customWidth="1"/>
    <col min="5" max="5" width="8.85546875" style="3"/>
    <col min="6" max="6" width="11.140625" style="3" customWidth="1"/>
    <col min="7" max="7" width="16.7109375" style="3" customWidth="1"/>
    <col min="8" max="8" width="13.5703125" style="3" customWidth="1"/>
    <col min="9" max="9" width="8.85546875" style="3"/>
    <col min="10" max="10" width="18.42578125" style="3" customWidth="1"/>
    <col min="11" max="13" width="8.85546875" style="3"/>
    <col min="14" max="14" width="15" style="3" customWidth="1"/>
    <col min="15" max="16384" width="8.85546875" style="3"/>
  </cols>
  <sheetData>
    <row r="1" spans="1:16" x14ac:dyDescent="0.25">
      <c r="A1" s="126" t="s">
        <v>394</v>
      </c>
      <c r="B1" s="127"/>
      <c r="C1" s="127"/>
      <c r="D1" s="128"/>
      <c r="E1" s="2"/>
      <c r="F1" s="132" t="s">
        <v>397</v>
      </c>
      <c r="G1" s="133"/>
      <c r="H1" s="134"/>
      <c r="I1" s="2"/>
      <c r="J1" s="126" t="s">
        <v>388</v>
      </c>
      <c r="K1" s="127"/>
      <c r="L1" s="128"/>
      <c r="N1" s="126" t="s">
        <v>392</v>
      </c>
      <c r="O1" s="127"/>
      <c r="P1" s="128"/>
    </row>
    <row r="2" spans="1:16" ht="60" x14ac:dyDescent="0.25">
      <c r="A2" s="69"/>
      <c r="B2" s="54" t="s">
        <v>387</v>
      </c>
      <c r="C2" s="55" t="s">
        <v>385</v>
      </c>
      <c r="D2" s="77" t="s">
        <v>386</v>
      </c>
      <c r="F2" s="68" t="s">
        <v>3</v>
      </c>
      <c r="G2" s="85" t="s">
        <v>243</v>
      </c>
      <c r="H2" s="67" t="s">
        <v>426</v>
      </c>
      <c r="J2" s="68" t="s">
        <v>389</v>
      </c>
      <c r="K2" s="65" t="s">
        <v>391</v>
      </c>
      <c r="L2" s="67" t="s">
        <v>251</v>
      </c>
      <c r="N2" s="68" t="s">
        <v>389</v>
      </c>
      <c r="O2" s="135" t="s">
        <v>251</v>
      </c>
      <c r="P2" s="136"/>
    </row>
    <row r="3" spans="1:16" ht="45" x14ac:dyDescent="0.25">
      <c r="A3" s="76" t="s">
        <v>64</v>
      </c>
      <c r="B3" s="54">
        <v>0</v>
      </c>
      <c r="C3" s="55">
        <v>0</v>
      </c>
      <c r="D3" s="77">
        <v>18.811881188118811</v>
      </c>
      <c r="F3" s="69" t="s">
        <v>64</v>
      </c>
      <c r="G3" s="87">
        <v>0.262774381</v>
      </c>
      <c r="H3" s="70">
        <v>0.29988454233855699</v>
      </c>
      <c r="J3" s="69" t="s">
        <v>390</v>
      </c>
      <c r="K3" s="56">
        <v>9</v>
      </c>
      <c r="L3" s="82">
        <v>1</v>
      </c>
      <c r="N3" s="69"/>
      <c r="O3" s="56" t="s">
        <v>408</v>
      </c>
      <c r="P3" s="82" t="s">
        <v>409</v>
      </c>
    </row>
    <row r="4" spans="1:16" x14ac:dyDescent="0.25">
      <c r="A4" s="76" t="s">
        <v>24</v>
      </c>
      <c r="B4" s="54">
        <v>0</v>
      </c>
      <c r="C4" s="55">
        <v>0</v>
      </c>
      <c r="D4" s="77">
        <v>5.9405940594059405</v>
      </c>
      <c r="F4" s="69" t="s">
        <v>24</v>
      </c>
      <c r="G4" s="87">
        <v>3.0046410999999999E-2</v>
      </c>
      <c r="H4" s="70">
        <v>0.50866264237366599</v>
      </c>
      <c r="J4" s="69" t="s">
        <v>86</v>
      </c>
      <c r="K4" s="56">
        <v>1</v>
      </c>
      <c r="L4" s="82">
        <v>1</v>
      </c>
      <c r="N4" s="69" t="s">
        <v>17</v>
      </c>
      <c r="O4" s="56">
        <v>2</v>
      </c>
      <c r="P4" s="82"/>
    </row>
    <row r="5" spans="1:16" x14ac:dyDescent="0.25">
      <c r="A5" s="76" t="s">
        <v>14</v>
      </c>
      <c r="B5" s="54">
        <v>0</v>
      </c>
      <c r="C5" s="55">
        <v>5.9405940594059405</v>
      </c>
      <c r="D5" s="77">
        <v>1.9801980198019802</v>
      </c>
      <c r="F5" s="69" t="s">
        <v>14</v>
      </c>
      <c r="G5" s="87">
        <v>0.25832460400000001</v>
      </c>
      <c r="H5" s="70">
        <v>0.112703326295056</v>
      </c>
      <c r="J5" s="69" t="s">
        <v>244</v>
      </c>
      <c r="K5" s="56"/>
      <c r="L5" s="82">
        <v>1</v>
      </c>
      <c r="N5" s="69" t="s">
        <v>86</v>
      </c>
      <c r="O5" s="56">
        <v>1</v>
      </c>
      <c r="P5" s="82">
        <v>1</v>
      </c>
    </row>
    <row r="6" spans="1:16" x14ac:dyDescent="0.25">
      <c r="A6" s="76" t="s">
        <v>15</v>
      </c>
      <c r="B6" s="54">
        <v>0</v>
      </c>
      <c r="C6" s="55">
        <v>0.99009900990099009</v>
      </c>
      <c r="D6" s="77">
        <v>18.811881188118811</v>
      </c>
      <c r="F6" s="69" t="s">
        <v>15</v>
      </c>
      <c r="G6" s="87">
        <v>0.15434738000000001</v>
      </c>
      <c r="H6" s="70">
        <v>0.35969251779420103</v>
      </c>
      <c r="J6" s="69" t="s">
        <v>401</v>
      </c>
      <c r="K6" s="56">
        <v>1</v>
      </c>
      <c r="L6" s="82"/>
      <c r="N6" s="69" t="s">
        <v>390</v>
      </c>
      <c r="O6" s="56">
        <v>2</v>
      </c>
      <c r="P6" s="82">
        <v>1</v>
      </c>
    </row>
    <row r="7" spans="1:16" x14ac:dyDescent="0.25">
      <c r="A7" s="76" t="s">
        <v>16</v>
      </c>
      <c r="B7" s="54">
        <v>0</v>
      </c>
      <c r="C7" s="55">
        <v>5.9405940594059405</v>
      </c>
      <c r="D7" s="77">
        <v>11.881188118811881</v>
      </c>
      <c r="F7" s="69" t="s">
        <v>16</v>
      </c>
      <c r="G7" s="87">
        <v>-4.8310510000000003E-3</v>
      </c>
      <c r="H7" s="70">
        <v>0.82076138915097296</v>
      </c>
      <c r="J7" s="69" t="s">
        <v>393</v>
      </c>
      <c r="K7" s="56">
        <v>88</v>
      </c>
      <c r="L7" s="82">
        <v>33</v>
      </c>
      <c r="N7" s="69" t="s">
        <v>393</v>
      </c>
      <c r="O7" s="56">
        <v>33</v>
      </c>
      <c r="P7" s="82"/>
    </row>
    <row r="8" spans="1:16" ht="15.75" thickBot="1" x14ac:dyDescent="0.3">
      <c r="A8" s="76" t="s">
        <v>23</v>
      </c>
      <c r="B8" s="54">
        <v>0</v>
      </c>
      <c r="C8" s="55">
        <v>7.9207920792079207</v>
      </c>
      <c r="D8" s="77">
        <v>8.9108910891089099</v>
      </c>
      <c r="F8" s="68" t="s">
        <v>23</v>
      </c>
      <c r="G8" s="87">
        <v>-1.833742526</v>
      </c>
      <c r="H8" s="93">
        <v>1.82932257856147E-9</v>
      </c>
      <c r="J8" s="71" t="s">
        <v>410</v>
      </c>
      <c r="K8" s="83">
        <f>K7-(SUM(K3:K6))</f>
        <v>77</v>
      </c>
      <c r="L8" s="84">
        <f>L7-(SUM(L3:L6))</f>
        <v>30</v>
      </c>
      <c r="N8" s="71" t="s">
        <v>411</v>
      </c>
      <c r="O8" s="83">
        <v>28</v>
      </c>
      <c r="P8" s="84"/>
    </row>
    <row r="9" spans="1:16" ht="30" x14ac:dyDescent="0.25">
      <c r="A9" s="76" t="s">
        <v>21</v>
      </c>
      <c r="B9" s="54">
        <v>0</v>
      </c>
      <c r="C9" s="55">
        <v>0</v>
      </c>
      <c r="D9" s="77">
        <v>8.9108910891089099</v>
      </c>
      <c r="F9" s="68" t="s">
        <v>21</v>
      </c>
      <c r="G9" s="87">
        <v>-0.72062391699999995</v>
      </c>
      <c r="H9" s="94">
        <v>3.0198741768049799E-2</v>
      </c>
    </row>
    <row r="10" spans="1:16" ht="15.75" thickBot="1" x14ac:dyDescent="0.3">
      <c r="A10" s="76" t="s">
        <v>27</v>
      </c>
      <c r="B10" s="54">
        <v>0</v>
      </c>
      <c r="C10" s="55">
        <v>5.9405940594059405</v>
      </c>
      <c r="D10" s="77">
        <v>8.9108910891089099</v>
      </c>
      <c r="F10" s="69" t="s">
        <v>27</v>
      </c>
      <c r="G10" s="87">
        <v>0.13189299700000001</v>
      </c>
      <c r="H10" s="70">
        <v>0.27899264168973498</v>
      </c>
    </row>
    <row r="11" spans="1:16" x14ac:dyDescent="0.25">
      <c r="A11" s="76" t="s">
        <v>244</v>
      </c>
      <c r="B11" s="54">
        <v>0</v>
      </c>
      <c r="C11" s="55">
        <v>0.99009900990099009</v>
      </c>
      <c r="D11" s="77">
        <v>0.99009900990099009</v>
      </c>
      <c r="F11" s="69" t="s">
        <v>244</v>
      </c>
      <c r="G11" s="87">
        <v>1.2505947E-2</v>
      </c>
      <c r="H11" s="70">
        <v>0.90535280724178802</v>
      </c>
      <c r="J11" s="132" t="s">
        <v>404</v>
      </c>
      <c r="K11" s="133"/>
      <c r="L11" s="134"/>
      <c r="N11" s="132" t="s">
        <v>415</v>
      </c>
      <c r="O11" s="133"/>
      <c r="P11" s="134"/>
    </row>
    <row r="12" spans="1:16" ht="30" x14ac:dyDescent="0.25">
      <c r="A12" s="76" t="s">
        <v>17</v>
      </c>
      <c r="B12" s="54">
        <v>0</v>
      </c>
      <c r="C12" s="55">
        <v>9.9009900990099009</v>
      </c>
      <c r="D12" s="77">
        <v>1.9801980198019802</v>
      </c>
      <c r="F12" s="69" t="s">
        <v>17</v>
      </c>
      <c r="G12" s="87">
        <v>0.321856963</v>
      </c>
      <c r="H12" s="70">
        <v>0.28960273742593901</v>
      </c>
      <c r="J12" s="6" t="s">
        <v>389</v>
      </c>
      <c r="K12" s="2" t="s">
        <v>412</v>
      </c>
      <c r="L12" s="15" t="s">
        <v>413</v>
      </c>
      <c r="N12" s="6" t="s">
        <v>389</v>
      </c>
      <c r="O12" s="2" t="s">
        <v>412</v>
      </c>
      <c r="P12" s="15" t="s">
        <v>413</v>
      </c>
    </row>
    <row r="13" spans="1:16" x14ac:dyDescent="0.25">
      <c r="A13" s="76" t="s">
        <v>75</v>
      </c>
      <c r="B13" s="54">
        <v>0</v>
      </c>
      <c r="C13" s="55">
        <v>0.99009900990099009</v>
      </c>
      <c r="D13" s="77">
        <v>11.881188118811881</v>
      </c>
      <c r="F13" s="69" t="s">
        <v>75</v>
      </c>
      <c r="G13" s="87">
        <v>-0.35108853200000001</v>
      </c>
      <c r="H13" s="70">
        <v>0.20940239162485699</v>
      </c>
      <c r="J13" s="7" t="s">
        <v>244</v>
      </c>
      <c r="K13" s="3">
        <v>1</v>
      </c>
      <c r="L13" s="8"/>
      <c r="N13" s="7" t="s">
        <v>244</v>
      </c>
      <c r="O13" s="3">
        <f t="shared" ref="O13:O16" si="0">K13/SUM($K$7:$L$7)*100</f>
        <v>0.82644628099173556</v>
      </c>
      <c r="P13" s="8">
        <f t="shared" ref="P13:P15" si="1">L13/$O$7*100</f>
        <v>0</v>
      </c>
    </row>
    <row r="14" spans="1:16" x14ac:dyDescent="0.25">
      <c r="A14" s="76" t="s">
        <v>213</v>
      </c>
      <c r="B14" s="54">
        <v>0</v>
      </c>
      <c r="C14" s="55">
        <v>0</v>
      </c>
      <c r="D14" s="77">
        <v>12.871287128712872</v>
      </c>
      <c r="F14" s="69" t="s">
        <v>213</v>
      </c>
      <c r="G14" s="87">
        <v>-0.19242836299999999</v>
      </c>
      <c r="H14" s="70">
        <v>0.54454586629817703</v>
      </c>
      <c r="J14" s="7" t="s">
        <v>17</v>
      </c>
      <c r="L14" s="8">
        <v>2</v>
      </c>
      <c r="N14" s="7" t="s">
        <v>17</v>
      </c>
      <c r="O14" s="3">
        <f t="shared" si="0"/>
        <v>0</v>
      </c>
      <c r="P14" s="8">
        <f t="shared" si="1"/>
        <v>6.0606060606060606</v>
      </c>
    </row>
    <row r="15" spans="1:16" x14ac:dyDescent="0.25">
      <c r="A15" s="76" t="s">
        <v>216</v>
      </c>
      <c r="B15" s="54">
        <v>0</v>
      </c>
      <c r="C15" s="55">
        <v>11.881188118811881</v>
      </c>
      <c r="D15" s="77">
        <v>6.9306930693069315</v>
      </c>
      <c r="F15" s="69" t="s">
        <v>216</v>
      </c>
      <c r="G15" s="87">
        <v>0.59124914299999998</v>
      </c>
      <c r="H15" s="70">
        <v>0.105584044791861</v>
      </c>
      <c r="J15" s="7" t="s">
        <v>401</v>
      </c>
      <c r="K15" s="3">
        <v>1</v>
      </c>
      <c r="L15" s="8"/>
      <c r="N15" s="7" t="s">
        <v>401</v>
      </c>
      <c r="O15" s="3">
        <f t="shared" si="0"/>
        <v>0.82644628099173556</v>
      </c>
      <c r="P15" s="8">
        <f t="shared" si="1"/>
        <v>0</v>
      </c>
    </row>
    <row r="16" spans="1:16" ht="30" x14ac:dyDescent="0.25">
      <c r="A16" s="76" t="s">
        <v>239</v>
      </c>
      <c r="B16" s="54">
        <v>0</v>
      </c>
      <c r="C16" s="55">
        <v>1.9801980198019802</v>
      </c>
      <c r="D16" s="77">
        <v>8.9108910891089099</v>
      </c>
      <c r="F16" s="69" t="s">
        <v>239</v>
      </c>
      <c r="G16" s="87">
        <v>-0.244165154</v>
      </c>
      <c r="H16" s="70">
        <v>0.81937413095098</v>
      </c>
      <c r="J16" s="7" t="s">
        <v>390</v>
      </c>
      <c r="K16" s="3">
        <v>10</v>
      </c>
      <c r="L16" s="8">
        <v>2</v>
      </c>
      <c r="N16" s="7" t="s">
        <v>390</v>
      </c>
      <c r="O16" s="3">
        <f t="shared" si="0"/>
        <v>8.2644628099173563</v>
      </c>
      <c r="P16" s="8">
        <f>L16/$O$7*100</f>
        <v>6.0606060606060606</v>
      </c>
    </row>
    <row r="17" spans="1:16" ht="30.75" thickBot="1" x14ac:dyDescent="0.3">
      <c r="A17" s="76" t="s">
        <v>240</v>
      </c>
      <c r="B17" s="54">
        <v>0</v>
      </c>
      <c r="C17" s="55">
        <v>0</v>
      </c>
      <c r="D17" s="77">
        <v>7.9207920792079207</v>
      </c>
      <c r="F17" s="69" t="s">
        <v>240</v>
      </c>
      <c r="G17" s="87">
        <v>0.33357714799999999</v>
      </c>
      <c r="H17" s="70">
        <v>0.99420513226182095</v>
      </c>
      <c r="J17" s="7" t="s">
        <v>86</v>
      </c>
      <c r="K17" s="3">
        <v>2</v>
      </c>
      <c r="L17" s="8">
        <v>1</v>
      </c>
      <c r="N17" s="7" t="s">
        <v>86</v>
      </c>
      <c r="O17" s="3">
        <f>K17/SUM($K$7:$L$7)*100</f>
        <v>1.6528925619834711</v>
      </c>
      <c r="P17" s="8">
        <f>L17/$O$7*100</f>
        <v>3.0303030303030303</v>
      </c>
    </row>
    <row r="18" spans="1:16" ht="30.75" thickBot="1" x14ac:dyDescent="0.3">
      <c r="A18" s="69" t="s">
        <v>401</v>
      </c>
      <c r="B18" s="54">
        <v>0</v>
      </c>
      <c r="C18" s="55">
        <v>0</v>
      </c>
      <c r="D18" s="77">
        <v>50.495049504950501</v>
      </c>
      <c r="F18" s="68" t="s">
        <v>401</v>
      </c>
      <c r="G18" s="88">
        <v>0.30691216799999999</v>
      </c>
      <c r="H18" s="94">
        <v>2.2000565864094799E-2</v>
      </c>
      <c r="J18" s="63" t="s">
        <v>414</v>
      </c>
      <c r="K18" s="17">
        <v>107</v>
      </c>
      <c r="L18" s="64">
        <v>28</v>
      </c>
      <c r="N18" s="63" t="s">
        <v>414</v>
      </c>
      <c r="O18" s="17">
        <f>K18/(K7+L7)*100</f>
        <v>88.429752066115711</v>
      </c>
      <c r="P18" s="64">
        <f>L18/O7*100</f>
        <v>84.848484848484844</v>
      </c>
    </row>
    <row r="19" spans="1:16" x14ac:dyDescent="0.25">
      <c r="A19" s="76" t="s">
        <v>7</v>
      </c>
      <c r="B19" s="54">
        <v>0</v>
      </c>
      <c r="C19" s="55">
        <v>1.9801980198019802</v>
      </c>
      <c r="D19" s="77">
        <v>23.762376237623762</v>
      </c>
      <c r="F19" s="101" t="s">
        <v>7</v>
      </c>
      <c r="G19" s="102">
        <v>-0.58778667299999998</v>
      </c>
      <c r="H19" s="103">
        <v>7.1544819496482198E-2</v>
      </c>
    </row>
    <row r="20" spans="1:16" x14ac:dyDescent="0.25">
      <c r="A20" s="76" t="s">
        <v>8</v>
      </c>
      <c r="B20" s="54">
        <v>0</v>
      </c>
      <c r="C20" s="55">
        <v>0</v>
      </c>
      <c r="D20" s="77">
        <v>20.792079207920793</v>
      </c>
      <c r="F20" s="68" t="s">
        <v>8</v>
      </c>
      <c r="G20" s="87">
        <v>1.2461076419999999</v>
      </c>
      <c r="H20" s="94">
        <v>7.6721448509903397E-4</v>
      </c>
    </row>
    <row r="21" spans="1:16" x14ac:dyDescent="0.25">
      <c r="A21" s="76" t="s">
        <v>9</v>
      </c>
      <c r="B21" s="54">
        <v>0</v>
      </c>
      <c r="C21" s="55">
        <v>2.9702970297029703</v>
      </c>
      <c r="D21" s="77">
        <v>12.871287128712872</v>
      </c>
      <c r="F21" s="68" t="s">
        <v>9</v>
      </c>
      <c r="G21" s="87">
        <v>1.5729548229999999</v>
      </c>
      <c r="H21" s="94">
        <v>3.0510748260265601E-3</v>
      </c>
    </row>
    <row r="22" spans="1:16" x14ac:dyDescent="0.25">
      <c r="A22" s="76" t="s">
        <v>10</v>
      </c>
      <c r="B22" s="54">
        <v>0</v>
      </c>
      <c r="C22" s="55">
        <v>0</v>
      </c>
      <c r="D22" s="77">
        <v>8.9108910891089099</v>
      </c>
      <c r="F22" s="68" t="s">
        <v>10</v>
      </c>
      <c r="G22" s="87">
        <v>1.1163373350000001</v>
      </c>
      <c r="H22" s="94">
        <v>5.1849485918369802E-4</v>
      </c>
    </row>
    <row r="23" spans="1:16" x14ac:dyDescent="0.25">
      <c r="A23" s="76" t="s">
        <v>11</v>
      </c>
      <c r="B23" s="54">
        <v>0</v>
      </c>
      <c r="C23" s="55">
        <v>0.99009900990099009</v>
      </c>
      <c r="D23" s="77">
        <v>19.801980198019802</v>
      </c>
      <c r="F23" s="69" t="s">
        <v>11</v>
      </c>
      <c r="G23" s="87">
        <v>1.9417740000000001E-3</v>
      </c>
      <c r="H23" s="70">
        <v>0.99313982067140005</v>
      </c>
    </row>
    <row r="24" spans="1:16" x14ac:dyDescent="0.25">
      <c r="A24" s="76" t="s">
        <v>74</v>
      </c>
      <c r="B24" s="54">
        <v>0</v>
      </c>
      <c r="C24" s="55">
        <v>0</v>
      </c>
      <c r="D24" s="77">
        <v>49.504950495049506</v>
      </c>
      <c r="F24" s="69" t="s">
        <v>74</v>
      </c>
      <c r="G24" s="87">
        <v>-0.117227176</v>
      </c>
      <c r="H24" s="70">
        <v>0.88260478920186602</v>
      </c>
    </row>
    <row r="25" spans="1:16" x14ac:dyDescent="0.25">
      <c r="A25" s="76" t="s">
        <v>400</v>
      </c>
      <c r="B25" s="57">
        <v>0.99009900990099009</v>
      </c>
      <c r="C25" s="58">
        <v>18.811881188118811</v>
      </c>
      <c r="D25" s="81">
        <v>7.9207920792079207</v>
      </c>
      <c r="F25" s="69" t="s">
        <v>400</v>
      </c>
      <c r="G25" s="88">
        <v>-8.8619790000000004E-2</v>
      </c>
      <c r="H25" s="70">
        <v>0.94069397090347096</v>
      </c>
    </row>
    <row r="26" spans="1:16" x14ac:dyDescent="0.25">
      <c r="A26" s="76" t="s">
        <v>26</v>
      </c>
      <c r="B26" s="54">
        <v>0</v>
      </c>
      <c r="C26" s="55">
        <v>5.9405940594059405</v>
      </c>
      <c r="D26" s="77">
        <v>8.9108910891089099</v>
      </c>
      <c r="F26" s="69" t="s">
        <v>26</v>
      </c>
      <c r="G26" s="87">
        <v>-0.19594940499999999</v>
      </c>
      <c r="H26" s="70">
        <v>0.31231350073729602</v>
      </c>
    </row>
    <row r="27" spans="1:16" x14ac:dyDescent="0.25">
      <c r="A27" s="76" t="s">
        <v>236</v>
      </c>
      <c r="B27" s="54">
        <v>0</v>
      </c>
      <c r="C27" s="55">
        <v>0.99009900990099009</v>
      </c>
      <c r="D27" s="77">
        <v>0.99009900990099009</v>
      </c>
      <c r="F27" s="68" t="s">
        <v>236</v>
      </c>
      <c r="G27" s="87">
        <v>-0.91448262000000002</v>
      </c>
      <c r="H27" s="94">
        <v>1.7930608654083299E-2</v>
      </c>
    </row>
    <row r="28" spans="1:16" x14ac:dyDescent="0.25">
      <c r="A28" s="76" t="s">
        <v>30</v>
      </c>
      <c r="B28" s="54">
        <v>0</v>
      </c>
      <c r="C28" s="55">
        <v>0.99009900990099009</v>
      </c>
      <c r="D28" s="77">
        <v>8.9108910891089099</v>
      </c>
      <c r="F28" s="69" t="s">
        <v>30</v>
      </c>
      <c r="G28" s="87">
        <v>4.8524715000000003E-2</v>
      </c>
      <c r="H28" s="70">
        <v>0.68215669806062595</v>
      </c>
    </row>
    <row r="29" spans="1:16" x14ac:dyDescent="0.25">
      <c r="A29" s="76" t="s">
        <v>5</v>
      </c>
      <c r="B29" s="54">
        <v>0</v>
      </c>
      <c r="C29" s="55">
        <v>3.9603960396039604</v>
      </c>
      <c r="D29" s="77">
        <v>10.891089108910892</v>
      </c>
      <c r="F29" s="69" t="s">
        <v>5</v>
      </c>
      <c r="G29" s="87">
        <v>0.32245614299999997</v>
      </c>
      <c r="H29" s="94">
        <v>1.17955195739272E-2</v>
      </c>
    </row>
    <row r="30" spans="1:16" x14ac:dyDescent="0.25">
      <c r="A30" s="76" t="s">
        <v>28</v>
      </c>
      <c r="B30" s="54">
        <v>0</v>
      </c>
      <c r="C30" s="55">
        <v>0.99009900990099009</v>
      </c>
      <c r="D30" s="77">
        <v>7.9207920792079207</v>
      </c>
      <c r="F30" s="69" t="s">
        <v>28</v>
      </c>
      <c r="G30" s="87">
        <v>-7.7176951999999993E-2</v>
      </c>
      <c r="H30" s="70">
        <v>0.90900180678734899</v>
      </c>
    </row>
    <row r="31" spans="1:16" ht="30" x14ac:dyDescent="0.25">
      <c r="A31" s="76" t="s">
        <v>63</v>
      </c>
      <c r="B31" s="54">
        <v>0</v>
      </c>
      <c r="C31" s="55">
        <v>12.871287128712872</v>
      </c>
      <c r="D31" s="77">
        <v>0.99009900990099009</v>
      </c>
      <c r="F31" s="69" t="s">
        <v>63</v>
      </c>
      <c r="G31" s="87">
        <v>-0.20763065</v>
      </c>
      <c r="H31" s="70">
        <v>0.64132174802117303</v>
      </c>
    </row>
    <row r="32" spans="1:16" x14ac:dyDescent="0.25">
      <c r="A32" s="76" t="s">
        <v>25</v>
      </c>
      <c r="B32" s="54">
        <v>0</v>
      </c>
      <c r="C32" s="55">
        <v>0.99009900990099009</v>
      </c>
      <c r="D32" s="77">
        <v>26.732673267326735</v>
      </c>
      <c r="F32" s="69" t="s">
        <v>25</v>
      </c>
      <c r="G32" s="87">
        <v>-0.52366542800000004</v>
      </c>
      <c r="H32" s="70">
        <v>0.42321535448036401</v>
      </c>
    </row>
    <row r="33" spans="1:8" x14ac:dyDescent="0.25">
      <c r="A33" s="76" t="s">
        <v>29</v>
      </c>
      <c r="B33" s="54">
        <v>0</v>
      </c>
      <c r="C33" s="55">
        <v>10.891089108910892</v>
      </c>
      <c r="D33" s="77">
        <v>9.9009900990099009</v>
      </c>
      <c r="F33" s="69" t="s">
        <v>29</v>
      </c>
      <c r="G33" s="87">
        <v>-6.6810480000000002E-3</v>
      </c>
      <c r="H33" s="70">
        <v>0.93902970815294595</v>
      </c>
    </row>
    <row r="34" spans="1:8" x14ac:dyDescent="0.25">
      <c r="A34" s="76" t="s">
        <v>6</v>
      </c>
      <c r="B34" s="54">
        <v>0.99009900990099009</v>
      </c>
      <c r="C34" s="55">
        <v>9.9009900990099009</v>
      </c>
      <c r="D34" s="77">
        <v>8.9108910891089099</v>
      </c>
      <c r="F34" s="69" t="s">
        <v>6</v>
      </c>
      <c r="G34" s="87">
        <v>0.363663281</v>
      </c>
      <c r="H34" s="70">
        <v>0.21275196363687099</v>
      </c>
    </row>
    <row r="35" spans="1:8" ht="30" x14ac:dyDescent="0.25">
      <c r="A35" s="76" t="s">
        <v>235</v>
      </c>
      <c r="B35" s="54">
        <v>0</v>
      </c>
      <c r="C35" s="55">
        <v>0</v>
      </c>
      <c r="D35" s="77">
        <v>6.9306930693069315</v>
      </c>
      <c r="F35" s="69" t="s">
        <v>235</v>
      </c>
      <c r="G35" s="87">
        <v>-0.179878922</v>
      </c>
      <c r="H35" s="70">
        <v>0.89908234592859704</v>
      </c>
    </row>
    <row r="36" spans="1:8" x14ac:dyDescent="0.25">
      <c r="A36" s="76" t="s">
        <v>218</v>
      </c>
      <c r="B36" s="54">
        <v>0</v>
      </c>
      <c r="C36" s="55">
        <v>0.99009900990099009</v>
      </c>
      <c r="D36" s="77">
        <v>0.99009900990099009</v>
      </c>
      <c r="F36" s="69" t="s">
        <v>218</v>
      </c>
      <c r="G36" s="87">
        <v>-0.309035222</v>
      </c>
      <c r="H36" s="70">
        <v>0.17907618280200799</v>
      </c>
    </row>
    <row r="37" spans="1:8" ht="30" x14ac:dyDescent="0.25">
      <c r="A37" s="76" t="s">
        <v>241</v>
      </c>
      <c r="B37" s="54">
        <v>0</v>
      </c>
      <c r="C37" s="55">
        <v>0</v>
      </c>
      <c r="D37" s="77">
        <v>19.801980198019802</v>
      </c>
      <c r="F37" s="69" t="s">
        <v>241</v>
      </c>
      <c r="G37" s="87">
        <v>0.326746429</v>
      </c>
      <c r="H37" s="70">
        <v>0.65374452390527205</v>
      </c>
    </row>
    <row r="38" spans="1:8" x14ac:dyDescent="0.25">
      <c r="A38" s="76" t="s">
        <v>260</v>
      </c>
      <c r="B38" s="54">
        <v>0</v>
      </c>
      <c r="C38" s="55">
        <v>5.9405940594059405</v>
      </c>
      <c r="D38" s="77">
        <v>10.891089108910892</v>
      </c>
      <c r="F38" s="69" t="s">
        <v>260</v>
      </c>
      <c r="G38" s="89">
        <f ca="1">'Heat Maps'!$G$38-0.569482978389423</f>
        <v>-0.56948297838942297</v>
      </c>
      <c r="H38" s="70">
        <v>0.185208294262701</v>
      </c>
    </row>
    <row r="39" spans="1:8" x14ac:dyDescent="0.25">
      <c r="A39" s="76" t="s">
        <v>398</v>
      </c>
      <c r="B39" s="54">
        <v>0</v>
      </c>
      <c r="C39" s="55">
        <v>0.99009900990099009</v>
      </c>
      <c r="D39" s="77">
        <v>10.891089108910892</v>
      </c>
      <c r="F39" s="69" t="s">
        <v>398</v>
      </c>
      <c r="G39" s="87">
        <v>0.270939755</v>
      </c>
      <c r="H39" s="70">
        <v>0.75541789068478304</v>
      </c>
    </row>
    <row r="40" spans="1:8" x14ac:dyDescent="0.25">
      <c r="A40" s="76" t="s">
        <v>399</v>
      </c>
      <c r="B40" s="54">
        <v>0</v>
      </c>
      <c r="C40" s="55">
        <v>0</v>
      </c>
      <c r="D40" s="77">
        <v>8.9108910891089099</v>
      </c>
      <c r="F40" s="69" t="s">
        <v>399</v>
      </c>
      <c r="G40" s="87">
        <v>0.19893077300000001</v>
      </c>
      <c r="H40" s="70">
        <v>0.95432963155795503</v>
      </c>
    </row>
    <row r="41" spans="1:8" x14ac:dyDescent="0.25">
      <c r="A41" s="76" t="s">
        <v>12</v>
      </c>
      <c r="B41" s="54">
        <v>0</v>
      </c>
      <c r="C41" s="55">
        <v>0</v>
      </c>
      <c r="D41" s="77">
        <v>18.811881188118811</v>
      </c>
      <c r="F41" s="68" t="s">
        <v>12</v>
      </c>
      <c r="G41" s="87">
        <v>1.454454919</v>
      </c>
      <c r="H41" s="93">
        <v>1.0012590024747E-5</v>
      </c>
    </row>
    <row r="42" spans="1:8" x14ac:dyDescent="0.25">
      <c r="A42" s="76" t="s">
        <v>22</v>
      </c>
      <c r="B42" s="54">
        <v>0</v>
      </c>
      <c r="C42" s="55">
        <v>0</v>
      </c>
      <c r="D42" s="77">
        <v>12.871287128712872</v>
      </c>
      <c r="F42" s="69" t="s">
        <v>22</v>
      </c>
      <c r="G42" s="87">
        <v>-0.10718137599999999</v>
      </c>
      <c r="H42" s="70">
        <v>0.426618116026522</v>
      </c>
    </row>
    <row r="43" spans="1:8" x14ac:dyDescent="0.25">
      <c r="A43" s="76" t="s">
        <v>13</v>
      </c>
      <c r="B43" s="54">
        <v>0</v>
      </c>
      <c r="C43" s="55">
        <v>2.9702970297029703</v>
      </c>
      <c r="D43" s="77">
        <v>1.9801980198019802</v>
      </c>
      <c r="F43" s="69" t="s">
        <v>13</v>
      </c>
      <c r="G43" s="87">
        <v>0.47818070899999998</v>
      </c>
      <c r="H43" s="70">
        <v>0.96925634149004702</v>
      </c>
    </row>
    <row r="44" spans="1:8" x14ac:dyDescent="0.25">
      <c r="A44" s="76" t="s">
        <v>237</v>
      </c>
      <c r="B44" s="54">
        <v>0</v>
      </c>
      <c r="C44" s="55">
        <v>0</v>
      </c>
      <c r="D44" s="77">
        <v>46.534653465346537</v>
      </c>
      <c r="F44" s="68" t="s">
        <v>237</v>
      </c>
      <c r="G44" s="87">
        <v>0.93064774100000003</v>
      </c>
      <c r="H44" s="94">
        <v>4.3535995773783297E-3</v>
      </c>
    </row>
    <row r="45" spans="1:8" x14ac:dyDescent="0.25">
      <c r="A45" s="76" t="s">
        <v>238</v>
      </c>
      <c r="B45" s="54">
        <v>0</v>
      </c>
      <c r="C45" s="55">
        <v>0.99009900990099009</v>
      </c>
      <c r="D45" s="77">
        <v>7.9207920792079207</v>
      </c>
      <c r="F45" s="101" t="s">
        <v>238</v>
      </c>
      <c r="G45" s="102">
        <v>0.210855824</v>
      </c>
      <c r="H45" s="103">
        <v>0.50470089379456795</v>
      </c>
    </row>
    <row r="46" spans="1:8" ht="30" x14ac:dyDescent="0.25">
      <c r="A46" s="76" t="s">
        <v>36</v>
      </c>
      <c r="B46" s="54">
        <v>7.9207920792079207</v>
      </c>
      <c r="C46" s="55">
        <v>15.841584158415841</v>
      </c>
      <c r="D46" s="77">
        <v>21.782178217821784</v>
      </c>
      <c r="F46" s="69" t="s">
        <v>36</v>
      </c>
      <c r="G46" s="87">
        <v>0.16921077000000001</v>
      </c>
      <c r="H46" s="70">
        <v>0.58091943750058705</v>
      </c>
    </row>
    <row r="47" spans="1:8" ht="30" x14ac:dyDescent="0.25">
      <c r="A47" s="76" t="s">
        <v>19</v>
      </c>
      <c r="B47" s="54">
        <v>0</v>
      </c>
      <c r="C47" s="55">
        <v>0</v>
      </c>
      <c r="D47" s="77">
        <v>18.811881188118811</v>
      </c>
      <c r="F47" s="101" t="s">
        <v>19</v>
      </c>
      <c r="G47" s="102">
        <v>0.351211049</v>
      </c>
      <c r="H47" s="103">
        <v>6.8104584980876806E-2</v>
      </c>
    </row>
    <row r="48" spans="1:8" ht="30" x14ac:dyDescent="0.25">
      <c r="A48" s="76" t="s">
        <v>20</v>
      </c>
      <c r="B48" s="54">
        <v>0</v>
      </c>
      <c r="C48" s="55">
        <v>1.9801980198019802</v>
      </c>
      <c r="D48" s="77">
        <v>10.891089108910892</v>
      </c>
      <c r="F48" s="68" t="s">
        <v>20</v>
      </c>
      <c r="G48" s="87">
        <v>0.81757023600000001</v>
      </c>
      <c r="H48" s="94">
        <v>2.5677814735727699E-3</v>
      </c>
    </row>
    <row r="49" spans="1:9" ht="30.75" thickBot="1" x14ac:dyDescent="0.3">
      <c r="A49" s="86" t="s">
        <v>18</v>
      </c>
      <c r="B49" s="78">
        <v>0</v>
      </c>
      <c r="C49" s="79">
        <v>0.99009900990099009</v>
      </c>
      <c r="D49" s="80">
        <v>8.9108910891089099</v>
      </c>
      <c r="F49" s="71" t="s">
        <v>18</v>
      </c>
      <c r="G49" s="90">
        <v>0.32088481400000002</v>
      </c>
      <c r="H49" s="72">
        <v>0.166095838240402</v>
      </c>
    </row>
    <row r="51" spans="1:9" ht="15.75" thickBot="1" x14ac:dyDescent="0.3"/>
    <row r="52" spans="1:9" ht="15.75" thickBot="1" x14ac:dyDescent="0.3">
      <c r="A52" s="129" t="s">
        <v>395</v>
      </c>
      <c r="B52" s="130"/>
      <c r="C52" s="130"/>
      <c r="D52" s="131"/>
      <c r="F52" s="126" t="s">
        <v>396</v>
      </c>
      <c r="G52" s="127"/>
      <c r="H52" s="128"/>
    </row>
    <row r="53" spans="1:9" ht="60" x14ac:dyDescent="0.25">
      <c r="A53" s="66"/>
      <c r="B53" s="73" t="s">
        <v>387</v>
      </c>
      <c r="C53" s="74" t="s">
        <v>385</v>
      </c>
      <c r="D53" s="75" t="s">
        <v>386</v>
      </c>
      <c r="F53" s="68" t="s">
        <v>3</v>
      </c>
      <c r="G53" s="65" t="s">
        <v>243</v>
      </c>
      <c r="H53" s="67" t="s">
        <v>426</v>
      </c>
    </row>
    <row r="54" spans="1:9" x14ac:dyDescent="0.25">
      <c r="A54" s="76" t="s">
        <v>88</v>
      </c>
      <c r="B54" s="54">
        <v>0</v>
      </c>
      <c r="C54" s="55">
        <v>0.99009900990099009</v>
      </c>
      <c r="D54" s="77">
        <v>11.881188118811881</v>
      </c>
      <c r="F54" s="68" t="s">
        <v>88</v>
      </c>
      <c r="G54" s="91">
        <v>-1.657184636</v>
      </c>
      <c r="H54" s="96">
        <v>1.82731647711232E-4</v>
      </c>
    </row>
    <row r="55" spans="1:9" x14ac:dyDescent="0.25">
      <c r="A55" s="76" t="s">
        <v>0</v>
      </c>
      <c r="B55" s="54">
        <v>2.9702970297029703</v>
      </c>
      <c r="C55" s="55">
        <v>18.811881188118811</v>
      </c>
      <c r="D55" s="77">
        <v>4.9504950495049505</v>
      </c>
      <c r="F55" s="68" t="s">
        <v>0</v>
      </c>
      <c r="G55" s="91">
        <v>0.41926287800000001</v>
      </c>
      <c r="H55" s="96">
        <v>3.7657847829988197E-2</v>
      </c>
    </row>
    <row r="56" spans="1:9" x14ac:dyDescent="0.25">
      <c r="A56" s="76" t="s">
        <v>78</v>
      </c>
      <c r="B56" s="54">
        <v>0</v>
      </c>
      <c r="C56" s="55">
        <v>0.99009900990099009</v>
      </c>
      <c r="D56" s="77">
        <v>13.861386138613863</v>
      </c>
      <c r="F56" s="69" t="s">
        <v>78</v>
      </c>
      <c r="G56" s="91">
        <v>-0.11152148100000001</v>
      </c>
      <c r="H56" s="97">
        <v>0.88339794714366404</v>
      </c>
    </row>
    <row r="57" spans="1:9" x14ac:dyDescent="0.25">
      <c r="A57" s="76" t="s">
        <v>35</v>
      </c>
      <c r="B57" s="54">
        <v>9.9009900990099009</v>
      </c>
      <c r="C57" s="55">
        <v>21.782178217821784</v>
      </c>
      <c r="D57" s="77">
        <v>8.9108910891089099</v>
      </c>
      <c r="F57" s="69" t="s">
        <v>35</v>
      </c>
      <c r="G57" s="91">
        <v>1.0427633359999999</v>
      </c>
      <c r="H57" s="82" t="s">
        <v>425</v>
      </c>
      <c r="I57" s="105"/>
    </row>
    <row r="58" spans="1:9" x14ac:dyDescent="0.25">
      <c r="A58" s="76" t="s">
        <v>32</v>
      </c>
      <c r="B58" s="54">
        <v>0</v>
      </c>
      <c r="C58" s="55">
        <v>0.99009900990099009</v>
      </c>
      <c r="D58" s="77">
        <v>13.861386138613863</v>
      </c>
      <c r="F58" s="68" t="s">
        <v>32</v>
      </c>
      <c r="G58" s="91">
        <v>-1.854637294</v>
      </c>
      <c r="H58" s="104">
        <v>9.3356151692617996E-6</v>
      </c>
    </row>
    <row r="59" spans="1:9" x14ac:dyDescent="0.25">
      <c r="A59" s="76" t="s">
        <v>33</v>
      </c>
      <c r="B59" s="54">
        <v>5.9405940594059405</v>
      </c>
      <c r="C59" s="55">
        <v>19.801980198019802</v>
      </c>
      <c r="D59" s="77">
        <v>10.891089108910892</v>
      </c>
      <c r="F59" s="69" t="s">
        <v>33</v>
      </c>
      <c r="G59" s="91">
        <v>0.39791998499999998</v>
      </c>
      <c r="H59" s="98" t="s">
        <v>425</v>
      </c>
      <c r="I59" s="105"/>
    </row>
    <row r="60" spans="1:9" x14ac:dyDescent="0.25">
      <c r="A60" s="76" t="s">
        <v>34</v>
      </c>
      <c r="B60" s="54">
        <v>5.9405940594059405</v>
      </c>
      <c r="C60" s="55">
        <v>19.801980198019802</v>
      </c>
      <c r="D60" s="77">
        <v>9.9009900990099009</v>
      </c>
      <c r="F60" s="69" t="s">
        <v>34</v>
      </c>
      <c r="G60" s="91">
        <v>0</v>
      </c>
      <c r="H60" s="82" t="s">
        <v>425</v>
      </c>
      <c r="I60" s="105"/>
    </row>
    <row r="61" spans="1:9" x14ac:dyDescent="0.25">
      <c r="A61" s="76" t="s">
        <v>163</v>
      </c>
      <c r="B61" s="54">
        <v>0</v>
      </c>
      <c r="C61" s="55">
        <v>2.9702970297029703</v>
      </c>
      <c r="D61" s="77">
        <v>13.861386138613863</v>
      </c>
      <c r="F61" s="68" t="s">
        <v>163</v>
      </c>
      <c r="G61" s="106">
        <v>-0.59819765999999996</v>
      </c>
      <c r="H61" s="96">
        <v>4.3042113552120398E-2</v>
      </c>
    </row>
    <row r="62" spans="1:9" ht="30" x14ac:dyDescent="0.25">
      <c r="A62" s="76" t="s">
        <v>31</v>
      </c>
      <c r="B62" s="54">
        <v>23.762376237623762</v>
      </c>
      <c r="C62" s="55">
        <v>25.742574257425744</v>
      </c>
      <c r="D62" s="77">
        <v>10.891089108910892</v>
      </c>
      <c r="F62" s="68" t="s">
        <v>31</v>
      </c>
      <c r="G62" s="91">
        <v>1.845017736</v>
      </c>
      <c r="H62" s="99">
        <v>3.23838331785648E-12</v>
      </c>
    </row>
    <row r="63" spans="1:9" x14ac:dyDescent="0.25">
      <c r="A63" s="76" t="s">
        <v>61</v>
      </c>
      <c r="B63" s="54">
        <v>0</v>
      </c>
      <c r="C63" s="55">
        <v>1.9801980198019802</v>
      </c>
      <c r="D63" s="77">
        <v>7.9207920792079207</v>
      </c>
      <c r="F63" s="69" t="s">
        <v>61</v>
      </c>
      <c r="G63" s="91">
        <v>7.9122182999999999E-2</v>
      </c>
      <c r="H63" s="97">
        <v>0.54122079198450002</v>
      </c>
    </row>
    <row r="64" spans="1:9" x14ac:dyDescent="0.25">
      <c r="A64" s="76" t="s">
        <v>62</v>
      </c>
      <c r="B64" s="54">
        <v>0</v>
      </c>
      <c r="C64" s="55">
        <v>0</v>
      </c>
      <c r="D64" s="77">
        <v>19.801980198019802</v>
      </c>
      <c r="F64" s="68" t="s">
        <v>62</v>
      </c>
      <c r="G64" s="91">
        <v>-0.36208356000000003</v>
      </c>
      <c r="H64" s="96">
        <v>1.1497446662307899E-2</v>
      </c>
    </row>
    <row r="65" spans="1:8" x14ac:dyDescent="0.25">
      <c r="A65" s="76" t="s">
        <v>92</v>
      </c>
      <c r="B65" s="54">
        <v>0</v>
      </c>
      <c r="C65" s="55">
        <v>11.881188118811881</v>
      </c>
      <c r="D65" s="77">
        <v>6.9306930693069315</v>
      </c>
      <c r="F65" s="69" t="s">
        <v>92</v>
      </c>
      <c r="G65" s="91">
        <v>-0.36525149299999998</v>
      </c>
      <c r="H65" s="97">
        <v>0.340092725148882</v>
      </c>
    </row>
    <row r="66" spans="1:8" x14ac:dyDescent="0.25">
      <c r="A66" s="76" t="s">
        <v>91</v>
      </c>
      <c r="B66" s="54">
        <v>0</v>
      </c>
      <c r="C66" s="55">
        <v>2.9702970297029703</v>
      </c>
      <c r="D66" s="77">
        <v>24.752475247524753</v>
      </c>
      <c r="F66" s="69" t="s">
        <v>91</v>
      </c>
      <c r="G66" s="91">
        <v>0.247465081</v>
      </c>
      <c r="H66" s="97">
        <v>0.53220704896781601</v>
      </c>
    </row>
    <row r="67" spans="1:8" x14ac:dyDescent="0.25">
      <c r="A67" s="76" t="s">
        <v>90</v>
      </c>
      <c r="B67" s="54">
        <v>0</v>
      </c>
      <c r="C67" s="55">
        <v>0.99009900990099009</v>
      </c>
      <c r="D67" s="77">
        <v>5.9405940594059405</v>
      </c>
      <c r="F67" s="68" t="s">
        <v>90</v>
      </c>
      <c r="G67" s="91">
        <v>1.7029251999999999</v>
      </c>
      <c r="H67" s="96">
        <v>1.47700785809458E-3</v>
      </c>
    </row>
    <row r="68" spans="1:8" x14ac:dyDescent="0.25">
      <c r="A68" s="76" t="s">
        <v>89</v>
      </c>
      <c r="B68" s="54">
        <v>0</v>
      </c>
      <c r="C68" s="55">
        <v>2.9702970297029703</v>
      </c>
      <c r="D68" s="77">
        <v>12.871287128712872</v>
      </c>
      <c r="F68" s="69" t="s">
        <v>89</v>
      </c>
      <c r="G68" s="91">
        <v>1.0526565139999999</v>
      </c>
      <c r="H68" s="97">
        <v>0.12521554181983699</v>
      </c>
    </row>
    <row r="69" spans="1:8" x14ac:dyDescent="0.25">
      <c r="A69" s="76" t="s">
        <v>83</v>
      </c>
      <c r="B69" s="54">
        <v>0</v>
      </c>
      <c r="C69" s="55">
        <v>11.881188118811881</v>
      </c>
      <c r="D69" s="77">
        <v>3.9603960396039604</v>
      </c>
      <c r="F69" s="68" t="s">
        <v>83</v>
      </c>
      <c r="G69" s="91">
        <v>-1.156826353</v>
      </c>
      <c r="H69" s="96">
        <v>1.41244288201981E-4</v>
      </c>
    </row>
    <row r="70" spans="1:8" x14ac:dyDescent="0.25">
      <c r="A70" s="76" t="s">
        <v>84</v>
      </c>
      <c r="B70" s="54">
        <v>0</v>
      </c>
      <c r="C70" s="55">
        <v>15.841584158415841</v>
      </c>
      <c r="D70" s="77">
        <v>4.9504950495049505</v>
      </c>
      <c r="F70" s="69" t="s">
        <v>84</v>
      </c>
      <c r="G70" s="91">
        <v>-0.23615956599999999</v>
      </c>
      <c r="H70" s="97">
        <v>0.36852980076708503</v>
      </c>
    </row>
    <row r="71" spans="1:8" x14ac:dyDescent="0.25">
      <c r="A71" s="76" t="s">
        <v>85</v>
      </c>
      <c r="B71" s="54">
        <v>0</v>
      </c>
      <c r="C71" s="55">
        <v>1.9801980198019802</v>
      </c>
      <c r="D71" s="77">
        <v>13.861386138613863</v>
      </c>
      <c r="F71" s="68" t="s">
        <v>85</v>
      </c>
      <c r="G71" s="91">
        <v>-1.0795323080000001</v>
      </c>
      <c r="H71" s="96">
        <v>6.1114521911551599E-4</v>
      </c>
    </row>
    <row r="72" spans="1:8" x14ac:dyDescent="0.25">
      <c r="A72" s="76" t="s">
        <v>86</v>
      </c>
      <c r="B72" s="54">
        <v>0</v>
      </c>
      <c r="C72" s="55">
        <v>7.9207920792079207</v>
      </c>
      <c r="D72" s="77">
        <v>29.702970297029701</v>
      </c>
      <c r="F72" s="69" t="s">
        <v>86</v>
      </c>
      <c r="G72" s="91">
        <v>-0.220495046</v>
      </c>
      <c r="H72" s="97">
        <v>0.31927196270048103</v>
      </c>
    </row>
    <row r="73" spans="1:8" x14ac:dyDescent="0.25">
      <c r="A73" s="76" t="s">
        <v>79</v>
      </c>
      <c r="B73" s="54">
        <v>0</v>
      </c>
      <c r="C73" s="55">
        <v>17.82178217821782</v>
      </c>
      <c r="D73" s="77">
        <v>3.9603960396039604</v>
      </c>
      <c r="F73" s="69" t="s">
        <v>79</v>
      </c>
      <c r="G73" s="91">
        <v>-1.217916679</v>
      </c>
      <c r="H73" s="96">
        <v>1.65342211959381E-3</v>
      </c>
    </row>
    <row r="74" spans="1:8" x14ac:dyDescent="0.25">
      <c r="A74" s="76" t="s">
        <v>80</v>
      </c>
      <c r="B74" s="54">
        <v>0</v>
      </c>
      <c r="C74" s="55">
        <v>0.99009900990099009</v>
      </c>
      <c r="D74" s="77">
        <v>27.722772277227726</v>
      </c>
      <c r="F74" s="69" t="s">
        <v>80</v>
      </c>
      <c r="G74" s="91">
        <v>-1.2856726000000001E-2</v>
      </c>
      <c r="H74" s="97">
        <v>0.54218410071272904</v>
      </c>
    </row>
    <row r="75" spans="1:8" x14ac:dyDescent="0.25">
      <c r="A75" s="76" t="s">
        <v>81</v>
      </c>
      <c r="B75" s="54">
        <v>0</v>
      </c>
      <c r="C75" s="55">
        <v>0.99009900990099009</v>
      </c>
      <c r="D75" s="77">
        <v>18.811881188118811</v>
      </c>
      <c r="F75" s="69" t="s">
        <v>81</v>
      </c>
      <c r="G75" s="91">
        <v>-0.77524859599999996</v>
      </c>
      <c r="H75" s="96">
        <v>8.3968026596541196E-3</v>
      </c>
    </row>
    <row r="76" spans="1:8" ht="15.75" thickBot="1" x14ac:dyDescent="0.3">
      <c r="A76" s="86" t="s">
        <v>82</v>
      </c>
      <c r="B76" s="78">
        <v>0</v>
      </c>
      <c r="C76" s="79">
        <v>1.9801980198019802</v>
      </c>
      <c r="D76" s="80">
        <v>42.574257425742573</v>
      </c>
      <c r="F76" s="71" t="s">
        <v>82</v>
      </c>
      <c r="G76" s="92">
        <v>-0.103609014</v>
      </c>
      <c r="H76" s="100">
        <v>0.67078431675119798</v>
      </c>
    </row>
  </sheetData>
  <autoFilter ref="F2:G46" xr:uid="{9D28D4EC-9CA0-471C-8A30-2158F98BBE8F}">
    <sortState xmlns:xlrd2="http://schemas.microsoft.com/office/spreadsheetml/2017/richdata2" ref="F3:G46">
      <sortCondition ref="F2:F46"/>
    </sortState>
  </autoFilter>
  <mergeCells count="9">
    <mergeCell ref="A1:D1"/>
    <mergeCell ref="J1:L1"/>
    <mergeCell ref="N1:P1"/>
    <mergeCell ref="A52:D52"/>
    <mergeCell ref="F1:H1"/>
    <mergeCell ref="F52:H52"/>
    <mergeCell ref="O2:P2"/>
    <mergeCell ref="J11:L11"/>
    <mergeCell ref="N11:P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README</vt:lpstr>
      <vt:lpstr>RNA-DNA Dataset Meta-Analysis</vt:lpstr>
      <vt:lpstr>Genomic Liang and Newell</vt:lpstr>
      <vt:lpstr>RNAseq</vt:lpstr>
      <vt:lpstr>Wang 2022 Genome CN</vt:lpstr>
      <vt:lpstr>Wang 2022 tyfonas removal</vt:lpstr>
      <vt:lpstr>Wang 2022 RTK CNV</vt:lpstr>
      <vt:lpstr>Wang 2022 RTK Fold change</vt:lpstr>
      <vt:lpstr>Heat Maps</vt:lpstr>
    </vt:vector>
  </TitlesOfParts>
  <Company>ARUP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Eric</dc:creator>
  <cp:lastModifiedBy>Eric Smith</cp:lastModifiedBy>
  <dcterms:created xsi:type="dcterms:W3CDTF">2023-12-21T20:59:56Z</dcterms:created>
  <dcterms:modified xsi:type="dcterms:W3CDTF">2024-06-13T23:49:44Z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28a15d-fe30-4bc2-853f-da171899c8c3_Enabled">
    <vt:lpwstr>true</vt:lpwstr>
  </property>
  <property fmtid="{D5CDD505-2E9C-101B-9397-08002B2CF9AE}" pid="3" name="MSIP_Label_7528a15d-fe30-4bc2-853f-da171899c8c3_SetDate">
    <vt:lpwstr>2023-12-21T21:00:00Z</vt:lpwstr>
  </property>
  <property fmtid="{D5CDD505-2E9C-101B-9397-08002B2CF9AE}" pid="4" name="MSIP_Label_7528a15d-fe30-4bc2-853f-da171899c8c3_Method">
    <vt:lpwstr>Standard</vt:lpwstr>
  </property>
  <property fmtid="{D5CDD505-2E9C-101B-9397-08002B2CF9AE}" pid="5" name="MSIP_Label_7528a15d-fe30-4bc2-853f-da171899c8c3_Name">
    <vt:lpwstr>Private Data</vt:lpwstr>
  </property>
  <property fmtid="{D5CDD505-2E9C-101B-9397-08002B2CF9AE}" pid="6" name="MSIP_Label_7528a15d-fe30-4bc2-853f-da171899c8c3_SiteId">
    <vt:lpwstr>5bd0d628-d6ea-4086-954f-69792a5faa57</vt:lpwstr>
  </property>
  <property fmtid="{D5CDD505-2E9C-101B-9397-08002B2CF9AE}" pid="7" name="MSIP_Label_7528a15d-fe30-4bc2-853f-da171899c8c3_ActionId">
    <vt:lpwstr>e0120b12-df8b-46a1-916f-85bf93ace2d9</vt:lpwstr>
  </property>
  <property fmtid="{D5CDD505-2E9C-101B-9397-08002B2CF9AE}" pid="8" name="MSIP_Label_7528a15d-fe30-4bc2-853f-da171899c8c3_ContentBits">
    <vt:lpwstr>2</vt:lpwstr>
  </property>
</Properties>
</file>