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 activeTab="2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<sst xmlns="http://schemas.openxmlformats.org/spreadsheetml/2006/main" count="353" uniqueCount="91">
  <si>
    <t>Patient_id</t>
  </si>
  <si>
    <t>age</t>
  </si>
  <si>
    <t>sex</t>
  </si>
  <si>
    <t>Location</t>
  </si>
  <si>
    <t>KRAS condition</t>
  </si>
  <si>
    <t>Patient01</t>
  </si>
  <si>
    <t>male</t>
  </si>
  <si>
    <t>升结肠癌</t>
  </si>
  <si>
    <t>WT</t>
  </si>
  <si>
    <t>Patient02</t>
  </si>
  <si>
    <t>降结肠癌</t>
  </si>
  <si>
    <t>G12D</t>
  </si>
  <si>
    <t>Patient03</t>
  </si>
  <si>
    <t>female</t>
  </si>
  <si>
    <t>横结肠癌</t>
  </si>
  <si>
    <t>G13D</t>
  </si>
  <si>
    <t>Patient04</t>
  </si>
  <si>
    <t>G12V</t>
  </si>
  <si>
    <t>Patient05</t>
  </si>
  <si>
    <t>Q61H</t>
  </si>
  <si>
    <t>Patient06</t>
  </si>
  <si>
    <t>Patient07</t>
  </si>
  <si>
    <t>直肠癌</t>
  </si>
  <si>
    <t>G12C</t>
  </si>
  <si>
    <t>Patient08</t>
  </si>
  <si>
    <t>G13R</t>
  </si>
  <si>
    <t>Patient09</t>
  </si>
  <si>
    <t>Patient10</t>
  </si>
  <si>
    <t>Patient11</t>
  </si>
  <si>
    <t>Patient12</t>
  </si>
  <si>
    <t>G12A</t>
  </si>
  <si>
    <t>ID号码</t>
  </si>
  <si>
    <t>年龄</t>
  </si>
  <si>
    <t>性别</t>
  </si>
  <si>
    <t>身高cm</t>
  </si>
  <si>
    <t>体重kg</t>
  </si>
  <si>
    <t>BMI</t>
  </si>
  <si>
    <t>手术日期</t>
  </si>
  <si>
    <t>浸润层次</t>
  </si>
  <si>
    <t>肿瘤分化</t>
  </si>
  <si>
    <t>病理T</t>
  </si>
  <si>
    <t>病理N</t>
  </si>
  <si>
    <t>病理M</t>
  </si>
  <si>
    <t>分期</t>
  </si>
  <si>
    <t>Kras Condition</t>
  </si>
  <si>
    <t>女</t>
  </si>
  <si>
    <t>浆膜层</t>
  </si>
  <si>
    <t>低分化</t>
  </si>
  <si>
    <t>T4</t>
  </si>
  <si>
    <t>N0</t>
  </si>
  <si>
    <t>M0</t>
  </si>
  <si>
    <t>ⅡB</t>
  </si>
  <si>
    <t>中分化</t>
  </si>
  <si>
    <t>粘膜下</t>
  </si>
  <si>
    <t>T1</t>
  </si>
  <si>
    <t>Ⅰ</t>
  </si>
  <si>
    <t>男</t>
  </si>
  <si>
    <t>浆膜外浸润</t>
  </si>
  <si>
    <t>N1</t>
  </si>
  <si>
    <t>ⅢB</t>
  </si>
  <si>
    <t>高分化</t>
  </si>
  <si>
    <t>M1</t>
  </si>
  <si>
    <t>Ⅳ</t>
  </si>
  <si>
    <t>T3</t>
  </si>
  <si>
    <t>高-中分化</t>
  </si>
  <si>
    <t>ID Number</t>
  </si>
  <si>
    <t>Age</t>
  </si>
  <si>
    <t>Gender</t>
  </si>
  <si>
    <t>Height (cm)</t>
  </si>
  <si>
    <t>Weight (kg)</t>
  </si>
  <si>
    <t>Surgery Date</t>
  </si>
  <si>
    <t>Infiltration Depth</t>
  </si>
  <si>
    <t>Tumor Differentiation</t>
  </si>
  <si>
    <t>Pathological T</t>
  </si>
  <si>
    <t>Pathological N</t>
  </si>
  <si>
    <t>Pathological M</t>
  </si>
  <si>
    <t>Stage</t>
  </si>
  <si>
    <t>KRAS Condition</t>
  </si>
  <si>
    <t>Female</t>
  </si>
  <si>
    <t>Serosal Layer</t>
  </si>
  <si>
    <t>Poorly Differentiated</t>
  </si>
  <si>
    <t>IIB</t>
  </si>
  <si>
    <t>Moderately Differentiated</t>
  </si>
  <si>
    <t>Submucosal Layer</t>
  </si>
  <si>
    <t>I</t>
  </si>
  <si>
    <t>Extracellular Serosal Invasion</t>
  </si>
  <si>
    <t>Male</t>
  </si>
  <si>
    <t>IIIB</t>
  </si>
  <si>
    <t>Well Differentiated</t>
  </si>
  <si>
    <t>IV</t>
  </si>
  <si>
    <t>Moderately to Well Differentiated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</si>
</sst>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MS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Alignment="0">
      <alignment vertical="top" wrapText="1"/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2" fillId="0" borderId="1" xfId="49" applyNumberFormat="1" applyFont="1" applyFill="1" applyBorder="1" applyAlignment="1" applyProtection="1">
      <alignment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14" fontId="2" fillId="0" borderId="1" xfId="49" applyNumberFormat="1" applyFont="1" applyFill="1" applyBorder="1" applyAlignment="1" applyProtection="1">
      <alignment horizontal="center" vertical="top"/>
    </xf>
    <xf numFmtId="0" fontId="2" fillId="2" borderId="1" xfId="49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14" fontId="2" fillId="2" borderId="1" xfId="49" applyNumberFormat="1" applyFont="1" applyFill="1" applyBorder="1" applyAlignment="1" applyProtection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E2" sqref="E2:E13"/>
    </sheetView>
  </sheetViews>
  <sheetFormatPr defaultColWidth="9" defaultRowHeight="13.5" outlineLevelCol="4"/>
  <cols>
    <col min="1" max="1" width="14.375" customWidth="1"/>
    <col min="4" max="4" width="10.875" customWidth="1"/>
    <col min="5" max="5" width="14.625" customWidth="1"/>
  </cols>
  <sheetData>
    <row r="1" ht="27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55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>
        <v>63</v>
      </c>
      <c r="C3" s="2" t="s">
        <v>6</v>
      </c>
      <c r="D3" s="2" t="s">
        <v>10</v>
      </c>
      <c r="E3" s="2" t="s">
        <v>11</v>
      </c>
    </row>
    <row r="4" spans="1:5">
      <c r="A4" s="2" t="s">
        <v>12</v>
      </c>
      <c r="B4" s="2">
        <v>50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>
        <v>66</v>
      </c>
      <c r="C5" s="2" t="s">
        <v>13</v>
      </c>
      <c r="D5" s="2" t="s">
        <v>7</v>
      </c>
      <c r="E5" s="2" t="s">
        <v>17</v>
      </c>
    </row>
    <row r="6" spans="1:5">
      <c r="A6" s="2" t="s">
        <v>18</v>
      </c>
      <c r="B6" s="2">
        <v>59</v>
      </c>
      <c r="C6" s="2" t="s">
        <v>6</v>
      </c>
      <c r="D6" s="2" t="s">
        <v>10</v>
      </c>
      <c r="E6" s="2" t="s">
        <v>19</v>
      </c>
    </row>
    <row r="7" spans="1:5">
      <c r="A7" s="2" t="s">
        <v>20</v>
      </c>
      <c r="B7" s="2">
        <v>67</v>
      </c>
      <c r="C7" s="2" t="s">
        <v>13</v>
      </c>
      <c r="D7" s="2" t="s">
        <v>14</v>
      </c>
      <c r="E7" s="2" t="s">
        <v>8</v>
      </c>
    </row>
    <row r="8" spans="1:5">
      <c r="A8" s="2" t="s">
        <v>21</v>
      </c>
      <c r="B8" s="2">
        <v>70</v>
      </c>
      <c r="C8" s="2" t="s">
        <v>13</v>
      </c>
      <c r="D8" s="2" t="s">
        <v>22</v>
      </c>
      <c r="E8" s="2" t="s">
        <v>23</v>
      </c>
    </row>
    <row r="9" spans="1:5">
      <c r="A9" s="2" t="s">
        <v>24</v>
      </c>
      <c r="B9" s="2">
        <v>62</v>
      </c>
      <c r="C9" s="2" t="s">
        <v>6</v>
      </c>
      <c r="D9" s="2" t="s">
        <v>10</v>
      </c>
      <c r="E9" s="2" t="s">
        <v>25</v>
      </c>
    </row>
    <row r="10" spans="1:5">
      <c r="A10" s="2" t="s">
        <v>26</v>
      </c>
      <c r="B10" s="2">
        <v>57</v>
      </c>
      <c r="C10" s="2" t="s">
        <v>6</v>
      </c>
      <c r="D10" s="2" t="s">
        <v>7</v>
      </c>
      <c r="E10" s="2" t="s">
        <v>8</v>
      </c>
    </row>
    <row r="11" spans="1:5">
      <c r="A11" s="2" t="s">
        <v>27</v>
      </c>
      <c r="B11" s="2">
        <v>61</v>
      </c>
      <c r="C11" s="2" t="s">
        <v>6</v>
      </c>
      <c r="D11" s="2" t="s">
        <v>14</v>
      </c>
      <c r="E11" s="2" t="s">
        <v>11</v>
      </c>
    </row>
    <row r="12" spans="1:5">
      <c r="A12" s="2" t="s">
        <v>28</v>
      </c>
      <c r="B12" s="2">
        <v>68</v>
      </c>
      <c r="C12" s="2" t="s">
        <v>6</v>
      </c>
      <c r="D12" s="2" t="s">
        <v>22</v>
      </c>
      <c r="E12" s="2" t="s">
        <v>11</v>
      </c>
    </row>
    <row r="13" spans="1:5">
      <c r="A13" s="2" t="s">
        <v>29</v>
      </c>
      <c r="B13" s="2">
        <v>53</v>
      </c>
      <c r="C13" s="2" t="s">
        <v>6</v>
      </c>
      <c r="D13" s="2" t="s">
        <v>10</v>
      </c>
      <c r="E13" s="2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C45" sqref="C45"/>
    </sheetView>
  </sheetViews>
  <sheetFormatPr defaultColWidth="9" defaultRowHeight="13.5"/>
  <cols>
    <col min="1" max="1" width="18" customWidth="1"/>
    <col min="2" max="2" width="9.375"/>
    <col min="7" max="8" width="11.5"/>
  </cols>
  <sheetData>
    <row r="1" s="4" customFormat="1" ht="19.5" customHeight="1" spans="1:14">
      <c r="A1" s="6" t="s">
        <v>31</v>
      </c>
      <c r="B1" s="6" t="s">
        <v>32</v>
      </c>
      <c r="C1" s="6" t="s">
        <v>33</v>
      </c>
      <c r="D1" s="6" t="s">
        <v>34</v>
      </c>
      <c r="E1" s="6" t="s">
        <v>35</v>
      </c>
      <c r="F1" s="6" t="s">
        <v>36</v>
      </c>
      <c r="G1" s="6" t="s">
        <v>37</v>
      </c>
      <c r="H1" s="6" t="s">
        <v>38</v>
      </c>
      <c r="I1" s="6" t="s">
        <v>39</v>
      </c>
      <c r="J1" s="6" t="s">
        <v>40</v>
      </c>
      <c r="K1" s="6" t="s">
        <v>41</v>
      </c>
      <c r="L1" s="6" t="s">
        <v>42</v>
      </c>
      <c r="M1" s="6" t="s">
        <v>43</v>
      </c>
      <c r="N1" s="4" t="s">
        <v>44</v>
      </c>
    </row>
    <row r="2" s="4" customFormat="1" ht="14.25" spans="1:14">
      <c r="A2" s="6" t="s">
        <v>5</v>
      </c>
      <c r="B2" s="7">
        <v>34</v>
      </c>
      <c r="C2" s="7" t="s">
        <v>45</v>
      </c>
      <c r="D2" s="7">
        <v>163</v>
      </c>
      <c r="E2" s="7">
        <v>60</v>
      </c>
      <c r="F2" s="8">
        <f t="shared" ref="F2:F13" si="0">E2/(D2/100)/(D2/100)</f>
        <v>22.5827091723437</v>
      </c>
      <c r="G2" s="9">
        <v>45266</v>
      </c>
      <c r="H2" s="7" t="s">
        <v>46</v>
      </c>
      <c r="I2" s="7" t="s">
        <v>47</v>
      </c>
      <c r="J2" s="7" t="s">
        <v>48</v>
      </c>
      <c r="K2" s="7" t="s">
        <v>49</v>
      </c>
      <c r="L2" s="7" t="s">
        <v>50</v>
      </c>
      <c r="M2" s="7" t="s">
        <v>51</v>
      </c>
      <c r="N2" s="2" t="s">
        <v>8</v>
      </c>
    </row>
    <row r="3" s="4" customFormat="1" ht="14.25" spans="1:14">
      <c r="A3" s="6" t="s">
        <v>9</v>
      </c>
      <c r="B3" s="7">
        <v>46</v>
      </c>
      <c r="C3" s="7" t="s">
        <v>45</v>
      </c>
      <c r="D3" s="7">
        <v>162</v>
      </c>
      <c r="E3" s="7">
        <v>70</v>
      </c>
      <c r="F3" s="8">
        <f t="shared" si="0"/>
        <v>26.6727632982777</v>
      </c>
      <c r="G3" s="9">
        <v>45263</v>
      </c>
      <c r="H3" s="7" t="s">
        <v>46</v>
      </c>
      <c r="I3" s="7" t="s">
        <v>52</v>
      </c>
      <c r="J3" s="7" t="s">
        <v>48</v>
      </c>
      <c r="K3" s="7" t="s">
        <v>49</v>
      </c>
      <c r="L3" s="7" t="s">
        <v>50</v>
      </c>
      <c r="M3" s="7" t="s">
        <v>51</v>
      </c>
      <c r="N3" s="2" t="s">
        <v>11</v>
      </c>
    </row>
    <row r="4" s="4" customFormat="1" ht="14.25" spans="1:14">
      <c r="A4" s="6" t="s">
        <v>12</v>
      </c>
      <c r="B4" s="6">
        <v>59</v>
      </c>
      <c r="C4" s="6" t="s">
        <v>45</v>
      </c>
      <c r="D4" s="6">
        <v>154</v>
      </c>
      <c r="E4" s="6">
        <v>56</v>
      </c>
      <c r="F4" s="8">
        <f t="shared" si="0"/>
        <v>23.6127508854782</v>
      </c>
      <c r="G4" s="9">
        <v>45264</v>
      </c>
      <c r="H4" s="6" t="s">
        <v>53</v>
      </c>
      <c r="I4" s="7" t="s">
        <v>52</v>
      </c>
      <c r="J4" s="6" t="s">
        <v>54</v>
      </c>
      <c r="K4" s="7" t="s">
        <v>49</v>
      </c>
      <c r="L4" s="7" t="s">
        <v>50</v>
      </c>
      <c r="M4" s="6" t="s">
        <v>55</v>
      </c>
      <c r="N4" s="2" t="s">
        <v>15</v>
      </c>
    </row>
    <row r="5" s="4" customFormat="1" ht="14.25" spans="1:14">
      <c r="A5" s="6" t="s">
        <v>16</v>
      </c>
      <c r="B5" s="10">
        <v>21</v>
      </c>
      <c r="C5" s="10" t="s">
        <v>56</v>
      </c>
      <c r="D5" s="10">
        <v>168</v>
      </c>
      <c r="E5" s="10">
        <v>64</v>
      </c>
      <c r="F5" s="11">
        <f t="shared" si="0"/>
        <v>22.6757369614512</v>
      </c>
      <c r="G5" s="12">
        <v>45269</v>
      </c>
      <c r="H5" s="10" t="s">
        <v>57</v>
      </c>
      <c r="I5" s="10" t="s">
        <v>52</v>
      </c>
      <c r="J5" s="10" t="s">
        <v>48</v>
      </c>
      <c r="K5" s="10" t="s">
        <v>49</v>
      </c>
      <c r="L5" s="10" t="s">
        <v>50</v>
      </c>
      <c r="M5" s="10" t="s">
        <v>51</v>
      </c>
      <c r="N5" s="2" t="s">
        <v>17</v>
      </c>
    </row>
    <row r="6" s="5" customFormat="1" ht="14.25" spans="1:14">
      <c r="A6" s="6" t="s">
        <v>18</v>
      </c>
      <c r="B6" s="7">
        <v>46</v>
      </c>
      <c r="C6" s="7" t="s">
        <v>56</v>
      </c>
      <c r="D6" s="7">
        <v>178</v>
      </c>
      <c r="E6" s="7">
        <v>90</v>
      </c>
      <c r="F6" s="8">
        <f t="shared" si="0"/>
        <v>28.4055043555107</v>
      </c>
      <c r="G6" s="9">
        <v>45269</v>
      </c>
      <c r="H6" s="7" t="s">
        <v>46</v>
      </c>
      <c r="I6" s="7" t="s">
        <v>52</v>
      </c>
      <c r="J6" s="7" t="s">
        <v>48</v>
      </c>
      <c r="K6" s="7" t="s">
        <v>49</v>
      </c>
      <c r="L6" s="7" t="s">
        <v>50</v>
      </c>
      <c r="M6" s="7" t="s">
        <v>51</v>
      </c>
      <c r="N6" s="2" t="s">
        <v>25</v>
      </c>
    </row>
    <row r="7" s="4" customFormat="1" ht="14.25" spans="1:14">
      <c r="A7" s="6" t="s">
        <v>20</v>
      </c>
      <c r="B7" s="6">
        <v>26</v>
      </c>
      <c r="C7" s="6" t="s">
        <v>45</v>
      </c>
      <c r="D7" s="6">
        <v>160</v>
      </c>
      <c r="E7" s="6">
        <v>48</v>
      </c>
      <c r="F7" s="8">
        <f t="shared" si="0"/>
        <v>18.75</v>
      </c>
      <c r="G7" s="9">
        <v>45270</v>
      </c>
      <c r="H7" s="7" t="s">
        <v>46</v>
      </c>
      <c r="I7" s="7" t="s">
        <v>47</v>
      </c>
      <c r="J7" s="7" t="s">
        <v>48</v>
      </c>
      <c r="K7" s="7" t="s">
        <v>58</v>
      </c>
      <c r="L7" s="7" t="s">
        <v>50</v>
      </c>
      <c r="M7" s="7" t="s">
        <v>59</v>
      </c>
      <c r="N7" s="2" t="s">
        <v>8</v>
      </c>
    </row>
    <row r="8" s="4" customFormat="1" ht="14.25" spans="1:14">
      <c r="A8" s="6" t="s">
        <v>21</v>
      </c>
      <c r="B8" s="13">
        <v>41</v>
      </c>
      <c r="C8" s="13" t="s">
        <v>45</v>
      </c>
      <c r="D8" s="13">
        <v>150</v>
      </c>
      <c r="E8" s="13">
        <v>57</v>
      </c>
      <c r="F8" s="11">
        <f t="shared" si="0"/>
        <v>25.3333333333333</v>
      </c>
      <c r="G8" s="12">
        <v>45271</v>
      </c>
      <c r="H8" s="10" t="s">
        <v>46</v>
      </c>
      <c r="I8" s="13" t="s">
        <v>60</v>
      </c>
      <c r="J8" s="10" t="s">
        <v>48</v>
      </c>
      <c r="K8" s="10" t="s">
        <v>58</v>
      </c>
      <c r="L8" s="10" t="s">
        <v>61</v>
      </c>
      <c r="M8" s="13" t="s">
        <v>62</v>
      </c>
      <c r="N8" s="2" t="s">
        <v>23</v>
      </c>
    </row>
    <row r="9" s="5" customFormat="1" ht="14.25" spans="1:14">
      <c r="A9" s="6" t="s">
        <v>24</v>
      </c>
      <c r="B9" s="6">
        <v>55</v>
      </c>
      <c r="C9" s="6" t="s">
        <v>56</v>
      </c>
      <c r="D9" s="6">
        <v>165</v>
      </c>
      <c r="E9" s="6">
        <v>53</v>
      </c>
      <c r="F9" s="8">
        <f t="shared" si="0"/>
        <v>19.4674012855831</v>
      </c>
      <c r="G9" s="9">
        <v>45272</v>
      </c>
      <c r="H9" s="7" t="s">
        <v>46</v>
      </c>
      <c r="I9" s="7" t="s">
        <v>52</v>
      </c>
      <c r="J9" s="6" t="s">
        <v>63</v>
      </c>
      <c r="K9" s="7" t="s">
        <v>58</v>
      </c>
      <c r="L9" s="7" t="s">
        <v>50</v>
      </c>
      <c r="M9" s="7" t="s">
        <v>59</v>
      </c>
      <c r="N9" s="2" t="s">
        <v>25</v>
      </c>
    </row>
    <row r="10" s="4" customFormat="1" ht="14.25" spans="1:14">
      <c r="A10" s="6" t="s">
        <v>26</v>
      </c>
      <c r="B10" s="7">
        <v>65</v>
      </c>
      <c r="C10" s="7" t="s">
        <v>45</v>
      </c>
      <c r="D10" s="7">
        <v>160</v>
      </c>
      <c r="E10" s="7">
        <v>62</v>
      </c>
      <c r="F10" s="8">
        <f t="shared" si="0"/>
        <v>24.21875</v>
      </c>
      <c r="G10" s="9">
        <v>45271</v>
      </c>
      <c r="H10" s="7" t="s">
        <v>46</v>
      </c>
      <c r="I10" s="7" t="s">
        <v>52</v>
      </c>
      <c r="J10" s="7" t="s">
        <v>48</v>
      </c>
      <c r="K10" s="7" t="s">
        <v>49</v>
      </c>
      <c r="L10" s="7" t="s">
        <v>50</v>
      </c>
      <c r="M10" s="7" t="s">
        <v>51</v>
      </c>
      <c r="N10" s="2" t="s">
        <v>8</v>
      </c>
    </row>
    <row r="11" s="4" customFormat="1" ht="14.25" spans="1:14">
      <c r="A11" s="6" t="s">
        <v>27</v>
      </c>
      <c r="B11" s="7">
        <v>43</v>
      </c>
      <c r="C11" s="7" t="s">
        <v>45</v>
      </c>
      <c r="D11" s="7">
        <v>157</v>
      </c>
      <c r="E11" s="7">
        <v>62</v>
      </c>
      <c r="F11" s="8">
        <f t="shared" si="0"/>
        <v>25.1531502292182</v>
      </c>
      <c r="G11" s="9">
        <v>45271</v>
      </c>
      <c r="H11" s="7" t="s">
        <v>46</v>
      </c>
      <c r="I11" s="7" t="s">
        <v>52</v>
      </c>
      <c r="J11" s="7" t="s">
        <v>48</v>
      </c>
      <c r="K11" s="7" t="s">
        <v>49</v>
      </c>
      <c r="L11" s="7" t="s">
        <v>50</v>
      </c>
      <c r="M11" s="7" t="s">
        <v>51</v>
      </c>
      <c r="N11" s="2" t="s">
        <v>11</v>
      </c>
    </row>
    <row r="12" s="4" customFormat="1" ht="14.25" spans="1:14">
      <c r="A12" s="6" t="s">
        <v>28</v>
      </c>
      <c r="B12" s="6">
        <v>64</v>
      </c>
      <c r="C12" s="6" t="s">
        <v>56</v>
      </c>
      <c r="D12" s="6">
        <v>170</v>
      </c>
      <c r="E12" s="6">
        <v>62</v>
      </c>
      <c r="F12" s="8">
        <f t="shared" si="0"/>
        <v>21.4532871972318</v>
      </c>
      <c r="G12" s="9">
        <v>45272</v>
      </c>
      <c r="H12" s="7" t="s">
        <v>46</v>
      </c>
      <c r="I12" s="6" t="s">
        <v>60</v>
      </c>
      <c r="J12" s="7" t="s">
        <v>48</v>
      </c>
      <c r="K12" s="7" t="s">
        <v>49</v>
      </c>
      <c r="L12" s="7" t="s">
        <v>61</v>
      </c>
      <c r="M12" s="6" t="s">
        <v>62</v>
      </c>
      <c r="N12" s="2" t="s">
        <v>11</v>
      </c>
    </row>
    <row r="13" s="4" customFormat="1" ht="14.25" spans="1:14">
      <c r="A13" s="6" t="s">
        <v>29</v>
      </c>
      <c r="B13" s="7">
        <v>49</v>
      </c>
      <c r="C13" s="7" t="s">
        <v>45</v>
      </c>
      <c r="D13" s="7">
        <v>153</v>
      </c>
      <c r="E13" s="7">
        <v>44</v>
      </c>
      <c r="F13" s="8">
        <f t="shared" si="0"/>
        <v>18.796189499765</v>
      </c>
      <c r="G13" s="9">
        <v>45276</v>
      </c>
      <c r="H13" s="7" t="s">
        <v>46</v>
      </c>
      <c r="I13" s="7" t="s">
        <v>64</v>
      </c>
      <c r="J13" s="7" t="s">
        <v>48</v>
      </c>
      <c r="K13" s="7" t="s">
        <v>49</v>
      </c>
      <c r="L13" s="7" t="s">
        <v>50</v>
      </c>
      <c r="M13" s="7" t="s">
        <v>51</v>
      </c>
      <c r="N13" s="2" t="s">
        <v>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N12" sqref="N12"/>
    </sheetView>
  </sheetViews>
  <sheetFormatPr defaultColWidth="9" defaultRowHeight="13.5"/>
  <cols>
    <col min="1" max="1" width="15.375" customWidth="1"/>
    <col min="7" max="7" width="14.5" customWidth="1"/>
    <col min="8" max="8" width="31.25" customWidth="1"/>
    <col min="9" max="9" width="42.375" customWidth="1"/>
    <col min="10" max="10" width="17.875" customWidth="1"/>
    <col min="11" max="11" width="16.5" customWidth="1"/>
    <col min="12" max="12" width="18.125" customWidth="1"/>
    <col min="14" max="14" width="15.5" customWidth="1"/>
  </cols>
  <sheetData>
    <row r="1" ht="27" spans="1:14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36</v>
      </c>
      <c r="G1" s="1" t="s">
        <v>70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  <c r="M1" s="1" t="s">
        <v>76</v>
      </c>
      <c r="N1" s="1" t="s">
        <v>77</v>
      </c>
    </row>
    <row r="2" ht="14.25" spans="1:14">
      <c r="A2" s="2" t="s">
        <v>5</v>
      </c>
      <c r="B2" s="2">
        <v>59</v>
      </c>
      <c r="C2" s="2" t="s">
        <v>78</v>
      </c>
      <c r="D2" s="2">
        <v>160</v>
      </c>
      <c r="E2" s="2">
        <v>62</v>
      </c>
      <c r="F2" s="2">
        <v>24.22</v>
      </c>
      <c r="G2" s="3">
        <v>45266</v>
      </c>
      <c r="H2" s="2" t="s">
        <v>79</v>
      </c>
      <c r="I2" s="2" t="s">
        <v>80</v>
      </c>
      <c r="J2" s="2" t="s">
        <v>48</v>
      </c>
      <c r="K2" s="2" t="s">
        <v>49</v>
      </c>
      <c r="L2" s="2" t="s">
        <v>50</v>
      </c>
      <c r="M2" s="2" t="s">
        <v>81</v>
      </c>
      <c r="N2" s="2" t="s">
        <v>8</v>
      </c>
    </row>
    <row r="3" ht="14.25" spans="1:14">
      <c r="A3" s="2" t="s">
        <v>9</v>
      </c>
      <c r="B3" s="2">
        <v>26</v>
      </c>
      <c r="C3" s="2" t="s">
        <v>78</v>
      </c>
      <c r="D3" s="2">
        <v>153</v>
      </c>
      <c r="E3" s="2">
        <v>44</v>
      </c>
      <c r="F3" s="2">
        <v>18.8</v>
      </c>
      <c r="G3" s="3">
        <v>45263</v>
      </c>
      <c r="H3" s="2" t="s">
        <v>79</v>
      </c>
      <c r="I3" s="2" t="s">
        <v>82</v>
      </c>
      <c r="J3" s="2" t="s">
        <v>48</v>
      </c>
      <c r="K3" s="2" t="s">
        <v>49</v>
      </c>
      <c r="L3" s="2" t="s">
        <v>50</v>
      </c>
      <c r="M3" s="2" t="s">
        <v>81</v>
      </c>
      <c r="N3" s="2" t="s">
        <v>11</v>
      </c>
    </row>
    <row r="4" ht="14.25" spans="1:14">
      <c r="A4" s="2" t="s">
        <v>12</v>
      </c>
      <c r="B4" s="2">
        <v>41</v>
      </c>
      <c r="C4" s="2" t="s">
        <v>78</v>
      </c>
      <c r="D4" s="2">
        <v>162</v>
      </c>
      <c r="E4" s="2">
        <v>70</v>
      </c>
      <c r="F4" s="2">
        <v>26.67</v>
      </c>
      <c r="G4" s="3">
        <v>45264</v>
      </c>
      <c r="H4" s="2" t="s">
        <v>83</v>
      </c>
      <c r="I4" s="2" t="s">
        <v>82</v>
      </c>
      <c r="J4" s="2" t="s">
        <v>54</v>
      </c>
      <c r="K4" s="2" t="s">
        <v>49</v>
      </c>
      <c r="L4" s="2" t="s">
        <v>50</v>
      </c>
      <c r="M4" s="2" t="s">
        <v>84</v>
      </c>
      <c r="N4" s="2" t="s">
        <v>15</v>
      </c>
    </row>
    <row r="5" ht="14.25" spans="1:14">
      <c r="A5" s="2" t="s">
        <v>16</v>
      </c>
      <c r="B5" s="2">
        <v>43</v>
      </c>
      <c r="C5" s="2" t="s">
        <v>78</v>
      </c>
      <c r="D5" s="2">
        <v>168</v>
      </c>
      <c r="E5" s="2">
        <v>64</v>
      </c>
      <c r="F5" s="2">
        <v>22.68</v>
      </c>
      <c r="G5" s="3">
        <v>45269</v>
      </c>
      <c r="H5" s="2" t="s">
        <v>85</v>
      </c>
      <c r="I5" s="2" t="s">
        <v>82</v>
      </c>
      <c r="J5" s="2" t="s">
        <v>48</v>
      </c>
      <c r="K5" s="2" t="s">
        <v>49</v>
      </c>
      <c r="L5" s="2" t="s">
        <v>50</v>
      </c>
      <c r="M5" s="2" t="s">
        <v>81</v>
      </c>
      <c r="N5" s="2" t="s">
        <v>8</v>
      </c>
    </row>
    <row r="6" ht="14.25" spans="1:14">
      <c r="A6" s="2" t="s">
        <v>18</v>
      </c>
      <c r="B6" s="2">
        <v>64</v>
      </c>
      <c r="C6" s="2" t="s">
        <v>86</v>
      </c>
      <c r="D6" s="2">
        <v>160</v>
      </c>
      <c r="E6" s="2">
        <v>48</v>
      </c>
      <c r="F6" s="2">
        <v>18.75</v>
      </c>
      <c r="G6" s="3">
        <v>45269</v>
      </c>
      <c r="H6" s="2" t="s">
        <v>79</v>
      </c>
      <c r="I6" s="2" t="s">
        <v>82</v>
      </c>
      <c r="J6" s="2" t="s">
        <v>48</v>
      </c>
      <c r="K6" s="2" t="s">
        <v>49</v>
      </c>
      <c r="L6" s="2" t="s">
        <v>50</v>
      </c>
      <c r="M6" s="2" t="s">
        <v>81</v>
      </c>
      <c r="N6" s="2" t="s">
        <v>8</v>
      </c>
    </row>
    <row r="7" ht="14.25" spans="1:14">
      <c r="A7" s="2" t="s">
        <v>20</v>
      </c>
      <c r="B7" s="2">
        <v>55</v>
      </c>
      <c r="C7" s="2" t="s">
        <v>86</v>
      </c>
      <c r="D7" s="2">
        <v>154</v>
      </c>
      <c r="E7" s="2">
        <v>56</v>
      </c>
      <c r="F7" s="2">
        <v>23.61</v>
      </c>
      <c r="G7" s="3">
        <v>45270</v>
      </c>
      <c r="H7" s="2" t="s">
        <v>79</v>
      </c>
      <c r="I7" s="2" t="s">
        <v>80</v>
      </c>
      <c r="J7" s="2" t="s">
        <v>48</v>
      </c>
      <c r="K7" s="2" t="s">
        <v>58</v>
      </c>
      <c r="L7" s="2" t="s">
        <v>50</v>
      </c>
      <c r="M7" s="2" t="s">
        <v>87</v>
      </c>
      <c r="N7" s="2" t="s">
        <v>8</v>
      </c>
    </row>
    <row r="8" ht="14.25" spans="1:14">
      <c r="A8" s="2" t="s">
        <v>21</v>
      </c>
      <c r="B8" s="2">
        <v>21</v>
      </c>
      <c r="C8" s="2" t="s">
        <v>86</v>
      </c>
      <c r="D8" s="2">
        <v>165</v>
      </c>
      <c r="E8" s="2">
        <v>53</v>
      </c>
      <c r="F8" s="2">
        <v>19.47</v>
      </c>
      <c r="G8" s="3">
        <v>45271</v>
      </c>
      <c r="H8" s="2" t="s">
        <v>79</v>
      </c>
      <c r="I8" s="2" t="s">
        <v>88</v>
      </c>
      <c r="J8" s="2" t="s">
        <v>48</v>
      </c>
      <c r="K8" s="2" t="s">
        <v>58</v>
      </c>
      <c r="L8" s="2" t="s">
        <v>61</v>
      </c>
      <c r="M8" s="2" t="s">
        <v>89</v>
      </c>
      <c r="N8" s="2" t="s">
        <v>8</v>
      </c>
    </row>
    <row r="9" ht="14.25" spans="1:14">
      <c r="A9" s="2" t="s">
        <v>24</v>
      </c>
      <c r="B9" s="2">
        <v>46</v>
      </c>
      <c r="C9" s="2" t="s">
        <v>78</v>
      </c>
      <c r="D9" s="2">
        <v>150</v>
      </c>
      <c r="E9" s="2">
        <v>57</v>
      </c>
      <c r="F9" s="2">
        <v>25.33</v>
      </c>
      <c r="G9" s="3">
        <v>45272</v>
      </c>
      <c r="H9" s="2" t="s">
        <v>79</v>
      </c>
      <c r="I9" s="2" t="s">
        <v>82</v>
      </c>
      <c r="J9" s="2" t="s">
        <v>63</v>
      </c>
      <c r="K9" s="2" t="s">
        <v>58</v>
      </c>
      <c r="L9" s="2" t="s">
        <v>50</v>
      </c>
      <c r="M9" s="2" t="s">
        <v>87</v>
      </c>
      <c r="N9" s="2" t="s">
        <v>25</v>
      </c>
    </row>
    <row r="10" ht="14.25" spans="1:14">
      <c r="A10" s="2" t="s">
        <v>26</v>
      </c>
      <c r="B10" s="2">
        <v>49</v>
      </c>
      <c r="C10" s="2" t="s">
        <v>78</v>
      </c>
      <c r="D10" s="2">
        <v>157</v>
      </c>
      <c r="E10" s="2">
        <v>62</v>
      </c>
      <c r="F10" s="2">
        <v>25.15</v>
      </c>
      <c r="G10" s="3">
        <v>45271</v>
      </c>
      <c r="H10" s="2" t="s">
        <v>79</v>
      </c>
      <c r="I10" s="2" t="s">
        <v>82</v>
      </c>
      <c r="J10" s="2" t="s">
        <v>48</v>
      </c>
      <c r="K10" s="2" t="s">
        <v>49</v>
      </c>
      <c r="L10" s="2" t="s">
        <v>50</v>
      </c>
      <c r="M10" s="2" t="s">
        <v>81</v>
      </c>
      <c r="N10" s="2" t="s">
        <v>8</v>
      </c>
    </row>
    <row r="11" ht="14.25" spans="1:14">
      <c r="A11" s="2" t="s">
        <v>27</v>
      </c>
      <c r="B11" s="2">
        <v>46</v>
      </c>
      <c r="C11" s="2" t="s">
        <v>86</v>
      </c>
      <c r="D11" s="2">
        <v>178</v>
      </c>
      <c r="E11" s="2">
        <v>90</v>
      </c>
      <c r="F11" s="2">
        <v>28.41</v>
      </c>
      <c r="G11" s="3">
        <v>45271</v>
      </c>
      <c r="H11" s="2" t="s">
        <v>79</v>
      </c>
      <c r="I11" s="2" t="s">
        <v>82</v>
      </c>
      <c r="J11" s="2" t="s">
        <v>48</v>
      </c>
      <c r="K11" s="2" t="s">
        <v>49</v>
      </c>
      <c r="L11" s="2" t="s">
        <v>50</v>
      </c>
      <c r="M11" s="2" t="s">
        <v>81</v>
      </c>
      <c r="N11" s="2" t="s">
        <v>11</v>
      </c>
    </row>
    <row r="12" ht="14.25" spans="1:14">
      <c r="A12" s="2" t="s">
        <v>28</v>
      </c>
      <c r="B12" s="2">
        <v>34</v>
      </c>
      <c r="C12" s="2" t="s">
        <v>78</v>
      </c>
      <c r="D12" s="2">
        <v>170</v>
      </c>
      <c r="E12" s="2">
        <v>62</v>
      </c>
      <c r="F12" s="2">
        <v>21.45</v>
      </c>
      <c r="G12" s="3">
        <v>45272</v>
      </c>
      <c r="H12" s="2" t="s">
        <v>79</v>
      </c>
      <c r="I12" s="2" t="s">
        <v>88</v>
      </c>
      <c r="J12" s="2" t="s">
        <v>48</v>
      </c>
      <c r="K12" s="2" t="s">
        <v>49</v>
      </c>
      <c r="L12" s="2" t="s">
        <v>61</v>
      </c>
      <c r="M12" s="2" t="s">
        <v>89</v>
      </c>
      <c r="N12" s="2" t="s">
        <v>8</v>
      </c>
    </row>
    <row r="13" ht="14.25" spans="1:14">
      <c r="A13" s="2" t="s">
        <v>29</v>
      </c>
      <c r="B13" s="2">
        <v>65</v>
      </c>
      <c r="C13" s="2" t="s">
        <v>78</v>
      </c>
      <c r="D13" s="2">
        <v>163</v>
      </c>
      <c r="E13" s="2">
        <v>60</v>
      </c>
      <c r="F13" s="2">
        <v>22.58</v>
      </c>
      <c r="G13" s="3">
        <v>45276</v>
      </c>
      <c r="H13" s="2" t="s">
        <v>79</v>
      </c>
      <c r="I13" s="2" t="s">
        <v>90</v>
      </c>
      <c r="J13" s="2" t="s">
        <v>48</v>
      </c>
      <c r="K13" s="2" t="s">
        <v>49</v>
      </c>
      <c r="L13" s="2" t="s">
        <v>50</v>
      </c>
      <c r="M13" s="2" t="s">
        <v>81</v>
      </c>
      <c r="N13" s="2" t="s">
        <v>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F1" sqref="F$1:F$1048576"/>
    </sheetView>
  </sheetViews>
  <sheetFormatPr defaultColWidth="9" defaultRowHeight="13.5" outlineLevelCol="7"/>
  <sheetData>
    <row r="1" ht="54" spans="1:8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36</v>
      </c>
      <c r="G1" s="1" t="s">
        <v>71</v>
      </c>
      <c r="H1" s="1" t="s">
        <v>72</v>
      </c>
    </row>
    <row r="2" ht="54" spans="1:8">
      <c r="A2" s="2" t="s">
        <v>20</v>
      </c>
      <c r="B2" s="2">
        <v>59</v>
      </c>
      <c r="C2" s="2" t="s">
        <v>78</v>
      </c>
      <c r="D2" s="2">
        <v>160</v>
      </c>
      <c r="E2" s="2">
        <v>62</v>
      </c>
      <c r="F2" s="2">
        <v>24.22</v>
      </c>
      <c r="G2" s="2" t="s">
        <v>79</v>
      </c>
      <c r="H2" s="2" t="s">
        <v>82</v>
      </c>
    </row>
    <row r="3" ht="54" spans="1:8">
      <c r="A3" s="2" t="s">
        <v>5</v>
      </c>
      <c r="B3" s="2">
        <v>26</v>
      </c>
      <c r="C3" s="2" t="s">
        <v>78</v>
      </c>
      <c r="D3" s="2">
        <v>153</v>
      </c>
      <c r="E3" s="2">
        <v>44</v>
      </c>
      <c r="F3" s="2">
        <v>18.8</v>
      </c>
      <c r="G3" s="2" t="s">
        <v>83</v>
      </c>
      <c r="H3" s="2" t="s">
        <v>82</v>
      </c>
    </row>
    <row r="4" ht="40.5" spans="1:8">
      <c r="A4" s="2" t="s">
        <v>27</v>
      </c>
      <c r="B4" s="2">
        <v>41</v>
      </c>
      <c r="C4" s="2" t="s">
        <v>78</v>
      </c>
      <c r="D4" s="2">
        <v>162</v>
      </c>
      <c r="E4" s="2">
        <v>70</v>
      </c>
      <c r="F4" s="2">
        <v>26.67</v>
      </c>
      <c r="G4" s="2" t="s">
        <v>79</v>
      </c>
      <c r="H4" s="2" t="s">
        <v>88</v>
      </c>
    </row>
    <row r="5" ht="54" spans="1:8">
      <c r="A5" s="2" t="s">
        <v>12</v>
      </c>
      <c r="B5" s="2">
        <v>43</v>
      </c>
      <c r="C5" s="2" t="s">
        <v>78</v>
      </c>
      <c r="D5" s="2">
        <v>168</v>
      </c>
      <c r="E5" s="2">
        <v>64</v>
      </c>
      <c r="F5" s="2">
        <v>22.68</v>
      </c>
      <c r="G5" s="2" t="s">
        <v>79</v>
      </c>
      <c r="H5" s="2" t="s">
        <v>82</v>
      </c>
    </row>
    <row r="6" ht="40.5" spans="1:8">
      <c r="A6" s="2" t="s">
        <v>26</v>
      </c>
      <c r="B6" s="2">
        <v>64</v>
      </c>
      <c r="C6" s="2" t="s">
        <v>86</v>
      </c>
      <c r="D6" s="2">
        <v>160</v>
      </c>
      <c r="E6" s="2">
        <v>48</v>
      </c>
      <c r="F6" s="2">
        <v>18.75</v>
      </c>
      <c r="G6" s="2" t="s">
        <v>79</v>
      </c>
      <c r="H6" s="2" t="s">
        <v>80</v>
      </c>
    </row>
    <row r="7" ht="54" spans="1:8">
      <c r="A7" s="2" t="s">
        <v>16</v>
      </c>
      <c r="B7" s="2">
        <v>55</v>
      </c>
      <c r="C7" s="2" t="s">
        <v>86</v>
      </c>
      <c r="D7" s="2">
        <v>154</v>
      </c>
      <c r="E7" s="2">
        <v>56</v>
      </c>
      <c r="F7" s="2">
        <v>23.61</v>
      </c>
      <c r="G7" s="2" t="s">
        <v>79</v>
      </c>
      <c r="H7" s="2" t="s">
        <v>82</v>
      </c>
    </row>
    <row r="8" ht="54" spans="1:8">
      <c r="A8" s="2" t="s">
        <v>24</v>
      </c>
      <c r="B8" s="2">
        <v>21</v>
      </c>
      <c r="C8" s="2" t="s">
        <v>86</v>
      </c>
      <c r="D8" s="2">
        <v>165</v>
      </c>
      <c r="E8" s="2">
        <v>53</v>
      </c>
      <c r="F8" s="2">
        <v>19.47</v>
      </c>
      <c r="G8" s="2" t="s">
        <v>85</v>
      </c>
      <c r="H8" s="2" t="s">
        <v>82</v>
      </c>
    </row>
    <row r="9" ht="40.5" spans="1:8">
      <c r="A9" s="2" t="s">
        <v>28</v>
      </c>
      <c r="B9" s="2">
        <v>46</v>
      </c>
      <c r="C9" s="2" t="s">
        <v>78</v>
      </c>
      <c r="D9" s="2">
        <v>150</v>
      </c>
      <c r="E9" s="2">
        <v>57</v>
      </c>
      <c r="F9" s="2">
        <v>25.33</v>
      </c>
      <c r="G9" s="2" t="s">
        <v>79</v>
      </c>
      <c r="H9" s="2" t="s">
        <v>88</v>
      </c>
    </row>
    <row r="10" ht="67.5" spans="1:8">
      <c r="A10" s="2" t="s">
        <v>21</v>
      </c>
      <c r="B10" s="2">
        <v>49</v>
      </c>
      <c r="C10" s="2" t="s">
        <v>78</v>
      </c>
      <c r="D10" s="2">
        <v>157</v>
      </c>
      <c r="E10" s="2">
        <v>62</v>
      </c>
      <c r="F10" s="2">
        <v>25.15</v>
      </c>
      <c r="G10" s="2" t="s">
        <v>79</v>
      </c>
      <c r="H10" s="2" t="s">
        <v>90</v>
      </c>
    </row>
    <row r="11" ht="54" spans="1:8">
      <c r="A11" s="2" t="s">
        <v>9</v>
      </c>
      <c r="B11" s="2">
        <v>46</v>
      </c>
      <c r="C11" s="2" t="s">
        <v>86</v>
      </c>
      <c r="D11" s="2">
        <v>178</v>
      </c>
      <c r="E11" s="2">
        <v>90</v>
      </c>
      <c r="F11" s="2">
        <v>28.41</v>
      </c>
      <c r="G11" s="2" t="s">
        <v>79</v>
      </c>
      <c r="H11" s="2" t="s">
        <v>82</v>
      </c>
    </row>
    <row r="12" ht="40.5" spans="1:8">
      <c r="A12" s="2" t="s">
        <v>18</v>
      </c>
      <c r="B12" s="2">
        <v>34</v>
      </c>
      <c r="C12" s="2" t="s">
        <v>78</v>
      </c>
      <c r="D12" s="2">
        <v>170</v>
      </c>
      <c r="E12" s="2">
        <v>62</v>
      </c>
      <c r="F12" s="2">
        <v>21.45</v>
      </c>
      <c r="G12" s="2" t="s">
        <v>79</v>
      </c>
      <c r="H12" s="2" t="s">
        <v>88</v>
      </c>
    </row>
    <row r="13" ht="40.5" spans="1:8">
      <c r="A13" s="2" t="s">
        <v>29</v>
      </c>
      <c r="B13" s="2">
        <v>65</v>
      </c>
      <c r="C13" s="2" t="s">
        <v>78</v>
      </c>
      <c r="D13" s="2">
        <v>163</v>
      </c>
      <c r="E13" s="2">
        <v>60</v>
      </c>
      <c r="F13" s="2">
        <v>22.58</v>
      </c>
      <c r="G13" s="2" t="s">
        <v>79</v>
      </c>
      <c r="H13" s="2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lzydy</dc:creator>
  <cp:lastModifiedBy>‭</cp:lastModifiedBy>
  <dcterms:created xsi:type="dcterms:W3CDTF">2024-12-20T05:38:00Z</dcterms:created>
  <dcterms:modified xsi:type="dcterms:W3CDTF">2025-02-18T02:45:35Z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59FE83C8964A49ABA2E2586DACA912D1_11</vt:lpwstr>
  </property>
  <property fmtid="{D5CDD505-2E9C-101B-9397-08002B2CF9AE}" pid="3" name="KSOProductBuildVer">
    <vt:lpwstr>2052-12.1.0.19770</vt:lpwstr>
  </property>
</Properties>
</file>