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94443F08-EDA6-4581-9C09-3F49AEA7FE6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0" i="1" l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<sst xmlns="http://schemas.openxmlformats.org/spreadsheetml/2006/main" count="218" uniqueCount="36">
  <si>
    <t>Barcode</t>
    <phoneticPr fontId="2" type="noConversion"/>
  </si>
  <si>
    <t>Age</t>
    <phoneticPr fontId="2" type="noConversion"/>
  </si>
  <si>
    <t>Histological type</t>
    <phoneticPr fontId="2" type="noConversion"/>
  </si>
  <si>
    <t xml:space="preserve">Stage </t>
    <phoneticPr fontId="2" type="noConversion"/>
  </si>
  <si>
    <t>CA125</t>
    <phoneticPr fontId="2" type="noConversion"/>
  </si>
  <si>
    <t>N%</t>
    <phoneticPr fontId="2" type="noConversion"/>
  </si>
  <si>
    <t>L%</t>
    <phoneticPr fontId="2" type="noConversion"/>
  </si>
  <si>
    <t>M%</t>
    <phoneticPr fontId="2" type="noConversion"/>
  </si>
  <si>
    <t>N</t>
    <phoneticPr fontId="2" type="noConversion"/>
  </si>
  <si>
    <t>L</t>
    <phoneticPr fontId="2" type="noConversion"/>
  </si>
  <si>
    <t>M</t>
    <phoneticPr fontId="2" type="noConversion"/>
  </si>
  <si>
    <t>NLR</t>
    <phoneticPr fontId="2" type="noConversion"/>
  </si>
  <si>
    <t>TNF</t>
    <phoneticPr fontId="2" type="noConversion"/>
  </si>
  <si>
    <t>IL-1b</t>
    <phoneticPr fontId="2" type="noConversion"/>
  </si>
  <si>
    <t>IL-2</t>
    <phoneticPr fontId="2" type="noConversion"/>
  </si>
  <si>
    <t>IL-6</t>
    <phoneticPr fontId="2" type="noConversion"/>
  </si>
  <si>
    <t>IL-8</t>
    <phoneticPr fontId="2" type="noConversion"/>
  </si>
  <si>
    <t>IL-10</t>
    <phoneticPr fontId="2" type="noConversion"/>
  </si>
  <si>
    <t>HGSOC</t>
    <phoneticPr fontId="2" type="noConversion"/>
  </si>
  <si>
    <t>IIIC</t>
    <phoneticPr fontId="2" type="noConversion"/>
  </si>
  <si>
    <t>IIIA</t>
    <phoneticPr fontId="2" type="noConversion"/>
  </si>
  <si>
    <t>OCCC</t>
  </si>
  <si>
    <t>IIA</t>
    <phoneticPr fontId="2" type="noConversion"/>
  </si>
  <si>
    <t>IVB</t>
    <phoneticPr fontId="2" type="noConversion"/>
  </si>
  <si>
    <t>IA</t>
    <phoneticPr fontId="2" type="noConversion"/>
  </si>
  <si>
    <t>IC</t>
    <phoneticPr fontId="2" type="noConversion"/>
  </si>
  <si>
    <t>MOC</t>
    <phoneticPr fontId="2" type="noConversion"/>
  </si>
  <si>
    <t>OEC</t>
  </si>
  <si>
    <t>OCCC</t>
    <phoneticPr fontId="2" type="noConversion"/>
  </si>
  <si>
    <t>IV</t>
    <phoneticPr fontId="2" type="noConversion"/>
  </si>
  <si>
    <t>LGSOC</t>
    <phoneticPr fontId="2" type="noConversion"/>
  </si>
  <si>
    <t>IIIB</t>
    <phoneticPr fontId="2" type="noConversion"/>
  </si>
  <si>
    <t>IIIA1</t>
    <phoneticPr fontId="2" type="noConversion"/>
  </si>
  <si>
    <t>&gt;5000</t>
    <phoneticPr fontId="2" type="noConversion"/>
  </si>
  <si>
    <t>IIB</t>
    <phoneticPr fontId="2" type="noConversion"/>
  </si>
  <si>
    <t>High-grade serous ovarian cancer, HGSOC; Low-grade serous ovarian cancer, LGSOC; Ovarian clear cell carcinoma, OCCC; Mucinous ovarian cancer, MOC; Ovarian endometrioid adeno-carcinoma, OEC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</si>
</sst>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 x14ac:knownFonts="1">
    <font>
      <sz val="11"/>
      <color theme="1"/>
      <name val="等线"/>
      <family val="2"/>
      <scheme val="minor"/>
    </font>
    <font>
      <b/>
      <sz val="12"/>
      <color theme="1" tint="4.9989318521683403E-2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176" fontId="4" fillId="0" borderId="0" xfId="0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7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"/>
  <sheetViews>
    <sheetView tabSelected="1" workbookViewId="0">
      <selection activeCell="J20" sqref="J20"/>
    </sheetView>
  </sheetViews>
  <sheetFormatPr defaultRowHeight="13.9" x14ac:dyDescent="0.4"/>
  <sheetData>
    <row r="1" spans="1:18" ht="30" x14ac:dyDescent="0.4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</row>
    <row r="2" spans="1:18" ht="15.4" x14ac:dyDescent="0.4">
      <c r="A2" s="5">
        <v>1</v>
      </c>
      <c r="B2" s="5">
        <v>52</v>
      </c>
      <c r="C2" s="6" t="s">
        <v>18</v>
      </c>
      <c r="D2" s="6" t="s">
        <v>19</v>
      </c>
      <c r="E2" s="4">
        <v>447</v>
      </c>
      <c r="F2" s="11">
        <v>72.7</v>
      </c>
      <c r="G2" s="11">
        <v>18.600000000000001</v>
      </c>
      <c r="H2" s="11"/>
      <c r="I2" s="4">
        <v>6.74</v>
      </c>
      <c r="J2" s="4">
        <v>1.72</v>
      </c>
      <c r="K2" s="4"/>
      <c r="L2" s="4">
        <f>I2/J2</f>
        <v>3.918604651162791</v>
      </c>
      <c r="M2" s="11"/>
      <c r="N2" s="11"/>
      <c r="O2" s="11"/>
      <c r="P2" s="11"/>
      <c r="Q2" s="11"/>
      <c r="R2" s="11"/>
    </row>
    <row r="3" spans="1:18" ht="15.4" x14ac:dyDescent="0.4">
      <c r="A3" s="5">
        <v>2</v>
      </c>
      <c r="B3" s="5">
        <v>51</v>
      </c>
      <c r="C3" s="6" t="s">
        <v>18</v>
      </c>
      <c r="D3" s="6" t="s">
        <v>20</v>
      </c>
      <c r="E3" s="4">
        <v>1272</v>
      </c>
      <c r="F3" s="11">
        <v>53.4</v>
      </c>
      <c r="G3" s="11">
        <v>39</v>
      </c>
      <c r="H3" s="11"/>
      <c r="I3" s="11">
        <v>3.31</v>
      </c>
      <c r="J3" s="11">
        <v>2.42</v>
      </c>
      <c r="K3" s="11"/>
      <c r="L3" s="4">
        <f>I3/J3</f>
        <v>1.3677685950413223</v>
      </c>
      <c r="M3" s="11">
        <v>4.5599999999999996</v>
      </c>
      <c r="N3" s="11">
        <v>0</v>
      </c>
      <c r="O3" s="11">
        <v>611</v>
      </c>
      <c r="P3" s="11">
        <v>4.9400000000000004</v>
      </c>
      <c r="Q3" s="11">
        <v>17</v>
      </c>
      <c r="R3" s="11">
        <v>0</v>
      </c>
    </row>
    <row r="4" spans="1:18" ht="15.4" x14ac:dyDescent="0.4">
      <c r="A4" s="5">
        <v>3</v>
      </c>
      <c r="B4" s="5">
        <v>54</v>
      </c>
      <c r="C4" s="6" t="s">
        <v>18</v>
      </c>
      <c r="D4" s="6" t="s">
        <v>19</v>
      </c>
      <c r="E4" s="4">
        <v>11.1</v>
      </c>
      <c r="F4" s="11">
        <v>89.1</v>
      </c>
      <c r="G4" s="11">
        <v>7.1</v>
      </c>
      <c r="H4" s="11"/>
      <c r="I4" s="11">
        <v>10.81</v>
      </c>
      <c r="J4" s="11">
        <v>0.87</v>
      </c>
      <c r="K4" s="11"/>
      <c r="L4" s="4">
        <f>I4/J4</f>
        <v>12.42528735632184</v>
      </c>
      <c r="M4" s="11"/>
      <c r="N4" s="11"/>
      <c r="O4" s="11"/>
      <c r="P4" s="11"/>
      <c r="Q4" s="11"/>
      <c r="R4" s="11"/>
    </row>
    <row r="5" spans="1:18" ht="15.4" x14ac:dyDescent="0.4">
      <c r="A5" s="5">
        <v>4</v>
      </c>
      <c r="B5" s="5">
        <v>54</v>
      </c>
      <c r="C5" s="6" t="s">
        <v>18</v>
      </c>
      <c r="D5" s="6" t="s">
        <v>19</v>
      </c>
      <c r="E5" s="4">
        <v>10.5</v>
      </c>
      <c r="F5" s="11">
        <v>66.099999999999994</v>
      </c>
      <c r="G5" s="11">
        <v>23.6</v>
      </c>
      <c r="H5" s="11"/>
      <c r="I5" s="11">
        <v>4.96</v>
      </c>
      <c r="J5" s="11">
        <v>1.77</v>
      </c>
      <c r="K5" s="11"/>
      <c r="L5" s="4">
        <f>I5/J5</f>
        <v>2.8022598870056497</v>
      </c>
      <c r="M5" s="11"/>
      <c r="N5" s="11"/>
      <c r="O5" s="11"/>
      <c r="P5" s="11"/>
      <c r="Q5" s="11"/>
      <c r="R5" s="11"/>
    </row>
    <row r="6" spans="1:18" ht="15.4" x14ac:dyDescent="0.4">
      <c r="A6" s="5">
        <v>5</v>
      </c>
      <c r="B6" s="5">
        <v>53</v>
      </c>
      <c r="C6" s="6" t="s">
        <v>21</v>
      </c>
      <c r="D6" s="6" t="s">
        <v>22</v>
      </c>
      <c r="E6" s="4">
        <v>14.7</v>
      </c>
      <c r="F6" s="11">
        <v>61.3</v>
      </c>
      <c r="G6" s="11">
        <v>31.5</v>
      </c>
      <c r="H6" s="11">
        <v>4.5999999999999996</v>
      </c>
      <c r="I6" s="11">
        <v>3.33</v>
      </c>
      <c r="J6" s="11">
        <v>1.71</v>
      </c>
      <c r="K6" s="11">
        <v>0.25</v>
      </c>
      <c r="L6" s="4">
        <f>I6/J6</f>
        <v>1.9473684210526316</v>
      </c>
      <c r="M6" s="11">
        <v>4.0999999999999996</v>
      </c>
      <c r="N6" s="11">
        <v>0</v>
      </c>
      <c r="O6" s="11">
        <v>362</v>
      </c>
      <c r="P6" s="11">
        <v>7.72</v>
      </c>
      <c r="Q6" s="11">
        <v>22</v>
      </c>
      <c r="R6" s="11">
        <v>0</v>
      </c>
    </row>
    <row r="7" spans="1:18" ht="15.4" x14ac:dyDescent="0.4">
      <c r="A7" s="5">
        <v>6</v>
      </c>
      <c r="B7" s="5">
        <v>64</v>
      </c>
      <c r="C7" s="6" t="s">
        <v>18</v>
      </c>
      <c r="D7" s="6" t="s">
        <v>22</v>
      </c>
      <c r="E7" s="4">
        <v>88.52</v>
      </c>
      <c r="F7" s="11">
        <v>58.8</v>
      </c>
      <c r="G7" s="11">
        <v>31.3</v>
      </c>
      <c r="H7" s="11">
        <v>5.9</v>
      </c>
      <c r="I7" s="11">
        <v>2.42</v>
      </c>
      <c r="J7" s="11">
        <v>1.28</v>
      </c>
      <c r="K7" s="11">
        <v>0.24</v>
      </c>
      <c r="L7" s="4">
        <f>I7/J7</f>
        <v>1.890625</v>
      </c>
      <c r="M7" s="11"/>
      <c r="N7" s="11"/>
      <c r="O7" s="11"/>
      <c r="P7" s="11"/>
      <c r="Q7" s="11"/>
      <c r="R7" s="11"/>
    </row>
    <row r="8" spans="1:18" ht="15.4" x14ac:dyDescent="0.4">
      <c r="A8" s="5">
        <v>7</v>
      </c>
      <c r="B8" s="5">
        <v>67</v>
      </c>
      <c r="C8" s="6" t="s">
        <v>18</v>
      </c>
      <c r="D8" s="6" t="s">
        <v>23</v>
      </c>
      <c r="E8" s="4">
        <v>569.29999999999995</v>
      </c>
      <c r="F8" s="11">
        <v>62.3</v>
      </c>
      <c r="G8" s="11">
        <v>31.2</v>
      </c>
      <c r="H8" s="11">
        <v>5</v>
      </c>
      <c r="I8" s="11">
        <v>4.66</v>
      </c>
      <c r="J8" s="11">
        <v>2.33</v>
      </c>
      <c r="K8" s="11">
        <v>0.37</v>
      </c>
      <c r="L8" s="4">
        <f>I8/J8</f>
        <v>2</v>
      </c>
      <c r="M8" s="11">
        <v>5.0599999999999996</v>
      </c>
      <c r="N8" s="11">
        <v>7.04</v>
      </c>
      <c r="O8" s="11">
        <v>286</v>
      </c>
      <c r="P8" s="11">
        <v>3.37</v>
      </c>
      <c r="Q8" s="11">
        <v>22.5</v>
      </c>
      <c r="R8" s="11">
        <v>10.199999999999999</v>
      </c>
    </row>
    <row r="9" spans="1:18" ht="15.4" x14ac:dyDescent="0.4">
      <c r="A9" s="5">
        <v>8</v>
      </c>
      <c r="B9" s="5">
        <v>77</v>
      </c>
      <c r="C9" s="6" t="s">
        <v>18</v>
      </c>
      <c r="D9" s="6" t="s">
        <v>19</v>
      </c>
      <c r="E9" s="4">
        <v>805.2</v>
      </c>
      <c r="F9" s="11">
        <v>62.7</v>
      </c>
      <c r="G9" s="11">
        <v>29</v>
      </c>
      <c r="H9" s="11">
        <v>7.3</v>
      </c>
      <c r="I9" s="11">
        <v>2.57</v>
      </c>
      <c r="J9" s="11">
        <v>1.19</v>
      </c>
      <c r="K9" s="11">
        <v>0.3</v>
      </c>
      <c r="L9" s="4">
        <f>I9/J9</f>
        <v>2.1596638655462184</v>
      </c>
      <c r="M9" s="11">
        <v>4.38</v>
      </c>
      <c r="N9" s="11">
        <v>0</v>
      </c>
      <c r="O9" s="11">
        <v>453</v>
      </c>
      <c r="P9" s="11">
        <v>3.34</v>
      </c>
      <c r="Q9" s="11">
        <v>6.43</v>
      </c>
      <c r="R9" s="11">
        <v>0</v>
      </c>
    </row>
    <row r="10" spans="1:18" ht="15.4" x14ac:dyDescent="0.4">
      <c r="A10" s="5">
        <v>9</v>
      </c>
      <c r="B10" s="5">
        <v>70</v>
      </c>
      <c r="C10" s="6" t="s">
        <v>18</v>
      </c>
      <c r="D10" s="6" t="s">
        <v>19</v>
      </c>
      <c r="E10" s="4">
        <v>781.7</v>
      </c>
      <c r="F10" s="11">
        <v>88.7</v>
      </c>
      <c r="G10" s="11">
        <v>5.9</v>
      </c>
      <c r="H10" s="11">
        <v>5.2</v>
      </c>
      <c r="I10" s="11">
        <v>8.77</v>
      </c>
      <c r="J10" s="11">
        <v>0.57999999999999996</v>
      </c>
      <c r="K10" s="11">
        <v>0.51</v>
      </c>
      <c r="L10" s="4">
        <f>I10/J10</f>
        <v>15.120689655172415</v>
      </c>
      <c r="M10" s="11"/>
      <c r="N10" s="11"/>
      <c r="O10" s="11"/>
      <c r="P10" s="11"/>
      <c r="Q10" s="11"/>
      <c r="R10" s="11"/>
    </row>
    <row r="11" spans="1:18" ht="15.4" x14ac:dyDescent="0.4">
      <c r="A11" s="5">
        <v>10</v>
      </c>
      <c r="B11" s="5">
        <v>59</v>
      </c>
      <c r="C11" s="6" t="s">
        <v>21</v>
      </c>
      <c r="D11" s="6" t="s">
        <v>22</v>
      </c>
      <c r="E11" s="4">
        <v>15.17</v>
      </c>
      <c r="F11" s="11">
        <v>64.8</v>
      </c>
      <c r="G11" s="11">
        <v>26.7</v>
      </c>
      <c r="H11" s="11">
        <v>5.4</v>
      </c>
      <c r="I11" s="11">
        <v>2.74</v>
      </c>
      <c r="J11" s="11">
        <v>1.1299999999999999</v>
      </c>
      <c r="K11" s="11">
        <v>0.23</v>
      </c>
      <c r="L11" s="4">
        <f>I11/J11</f>
        <v>2.4247787610619471</v>
      </c>
      <c r="M11" s="11">
        <v>4</v>
      </c>
      <c r="N11" s="11">
        <v>0</v>
      </c>
      <c r="O11" s="11">
        <v>332</v>
      </c>
      <c r="P11" s="11">
        <v>2.02</v>
      </c>
      <c r="Q11" s="11">
        <v>5</v>
      </c>
      <c r="R11" s="11">
        <v>0</v>
      </c>
    </row>
    <row r="12" spans="1:18" ht="15.4" x14ac:dyDescent="0.4">
      <c r="A12" s="5">
        <v>11</v>
      </c>
      <c r="B12" s="5">
        <v>68</v>
      </c>
      <c r="C12" s="6" t="s">
        <v>18</v>
      </c>
      <c r="D12" s="6" t="s">
        <v>19</v>
      </c>
      <c r="E12" s="4">
        <v>10.9</v>
      </c>
      <c r="F12" s="11">
        <v>56.9</v>
      </c>
      <c r="G12" s="11">
        <v>33.4</v>
      </c>
      <c r="H12" s="11">
        <v>6.5</v>
      </c>
      <c r="I12" s="11">
        <v>2.78</v>
      </c>
      <c r="J12" s="11">
        <v>1.63</v>
      </c>
      <c r="K12" s="11">
        <v>0.32</v>
      </c>
      <c r="L12" s="4">
        <f>I12/J12</f>
        <v>1.705521472392638</v>
      </c>
      <c r="M12" s="11"/>
      <c r="N12" s="11"/>
      <c r="O12" s="11"/>
      <c r="P12" s="11"/>
      <c r="Q12" s="11"/>
      <c r="R12" s="11"/>
    </row>
    <row r="13" spans="1:18" ht="15.4" x14ac:dyDescent="0.4">
      <c r="A13" s="5">
        <v>12</v>
      </c>
      <c r="B13" s="5">
        <v>55</v>
      </c>
      <c r="C13" s="6" t="s">
        <v>18</v>
      </c>
      <c r="D13" s="6" t="s">
        <v>24</v>
      </c>
      <c r="E13" s="4">
        <v>24.76</v>
      </c>
      <c r="F13" s="11">
        <v>66.8</v>
      </c>
      <c r="G13" s="11">
        <v>24.9</v>
      </c>
      <c r="H13" s="11">
        <v>5.5</v>
      </c>
      <c r="I13" s="11">
        <v>5.23</v>
      </c>
      <c r="J13" s="11">
        <v>1.95</v>
      </c>
      <c r="K13" s="11">
        <v>0.43</v>
      </c>
      <c r="L13" s="4">
        <f>I13/J13</f>
        <v>2.6820512820512823</v>
      </c>
      <c r="M13" s="11">
        <v>5.71</v>
      </c>
      <c r="N13" s="11">
        <v>6.39</v>
      </c>
      <c r="O13" s="11">
        <v>155</v>
      </c>
      <c r="P13" s="11">
        <v>2.68</v>
      </c>
      <c r="Q13" s="11">
        <v>61.6</v>
      </c>
      <c r="R13" s="11">
        <v>0</v>
      </c>
    </row>
    <row r="14" spans="1:18" ht="15.4" x14ac:dyDescent="0.4">
      <c r="A14" s="5">
        <v>13</v>
      </c>
      <c r="B14" s="5">
        <v>61</v>
      </c>
      <c r="C14" s="6" t="s">
        <v>18</v>
      </c>
      <c r="D14" s="6" t="s">
        <v>25</v>
      </c>
      <c r="E14" s="4">
        <v>574.29999999999995</v>
      </c>
      <c r="F14" s="11">
        <v>73.400000000000006</v>
      </c>
      <c r="G14" s="11">
        <v>20.5</v>
      </c>
      <c r="H14" s="11">
        <v>4.5999999999999996</v>
      </c>
      <c r="I14" s="11">
        <v>2.54</v>
      </c>
      <c r="J14" s="11">
        <v>0.71</v>
      </c>
      <c r="K14" s="11">
        <v>0.16</v>
      </c>
      <c r="L14" s="4">
        <f>I14/J14</f>
        <v>3.5774647887323945</v>
      </c>
      <c r="M14" s="11">
        <v>15</v>
      </c>
      <c r="N14" s="11">
        <v>16.3</v>
      </c>
      <c r="O14" s="11">
        <v>289</v>
      </c>
      <c r="P14" s="11">
        <v>17.8</v>
      </c>
      <c r="Q14" s="11">
        <v>244</v>
      </c>
      <c r="R14" s="11">
        <v>0</v>
      </c>
    </row>
    <row r="15" spans="1:18" ht="15.4" x14ac:dyDescent="0.4">
      <c r="A15" s="5">
        <v>14</v>
      </c>
      <c r="B15" s="5">
        <v>74</v>
      </c>
      <c r="C15" s="6" t="s">
        <v>21</v>
      </c>
      <c r="D15" s="6" t="s">
        <v>25</v>
      </c>
      <c r="E15" s="4">
        <v>7.36</v>
      </c>
      <c r="F15" s="11">
        <v>64.8</v>
      </c>
      <c r="G15" s="11">
        <v>28.2</v>
      </c>
      <c r="H15" s="11">
        <v>5.6</v>
      </c>
      <c r="I15" s="11">
        <v>3.21</v>
      </c>
      <c r="J15" s="11">
        <v>1.4</v>
      </c>
      <c r="K15" s="11">
        <v>0.28000000000000003</v>
      </c>
      <c r="L15" s="4">
        <f>I15/J15</f>
        <v>2.2928571428571431</v>
      </c>
      <c r="M15" s="11">
        <v>10.7</v>
      </c>
      <c r="N15" s="11">
        <v>78.599999999999994</v>
      </c>
      <c r="O15" s="11">
        <v>282</v>
      </c>
      <c r="P15" s="11">
        <v>12</v>
      </c>
      <c r="Q15" s="11">
        <v>844</v>
      </c>
      <c r="R15" s="11">
        <v>0</v>
      </c>
    </row>
    <row r="16" spans="1:18" ht="15.4" x14ac:dyDescent="0.4">
      <c r="A16" s="5">
        <v>15</v>
      </c>
      <c r="B16" s="5">
        <v>70</v>
      </c>
      <c r="C16" s="6" t="s">
        <v>18</v>
      </c>
      <c r="D16" s="6" t="s">
        <v>19</v>
      </c>
      <c r="E16" s="4">
        <v>171.2</v>
      </c>
      <c r="F16" s="11">
        <v>56.5</v>
      </c>
      <c r="G16" s="11">
        <v>37.799999999999997</v>
      </c>
      <c r="H16" s="11">
        <v>4.8</v>
      </c>
      <c r="I16" s="11">
        <v>3.73</v>
      </c>
      <c r="J16" s="11">
        <v>2.5</v>
      </c>
      <c r="K16" s="11">
        <v>0.32</v>
      </c>
      <c r="L16" s="4">
        <f>I16/J16</f>
        <v>1.492</v>
      </c>
      <c r="M16" s="11">
        <v>6.51</v>
      </c>
      <c r="N16" s="11">
        <v>0</v>
      </c>
      <c r="O16" s="11">
        <v>458</v>
      </c>
      <c r="P16" s="11">
        <v>4.47</v>
      </c>
      <c r="Q16" s="11">
        <v>63.5</v>
      </c>
      <c r="R16" s="11">
        <v>0</v>
      </c>
    </row>
    <row r="17" spans="1:18" ht="15.4" x14ac:dyDescent="0.4">
      <c r="A17" s="5">
        <v>16</v>
      </c>
      <c r="B17" s="5">
        <v>66</v>
      </c>
      <c r="C17" s="6" t="s">
        <v>26</v>
      </c>
      <c r="D17" s="6" t="s">
        <v>19</v>
      </c>
      <c r="E17" s="4">
        <v>65.37</v>
      </c>
      <c r="F17" s="11">
        <v>59.1</v>
      </c>
      <c r="G17" s="11">
        <v>30</v>
      </c>
      <c r="H17" s="11">
        <v>8</v>
      </c>
      <c r="I17" s="11">
        <v>2.08</v>
      </c>
      <c r="J17" s="11">
        <v>1.06</v>
      </c>
      <c r="K17" s="11">
        <v>0.28000000000000003</v>
      </c>
      <c r="L17" s="4">
        <f>I17/J17</f>
        <v>1.9622641509433962</v>
      </c>
      <c r="M17" s="11"/>
      <c r="N17" s="11"/>
      <c r="O17" s="11"/>
      <c r="P17" s="11"/>
      <c r="Q17" s="11"/>
      <c r="R17" s="11"/>
    </row>
    <row r="18" spans="1:18" ht="15.4" x14ac:dyDescent="0.4">
      <c r="A18" s="5">
        <v>17</v>
      </c>
      <c r="B18" s="7">
        <v>54</v>
      </c>
      <c r="C18" s="6" t="s">
        <v>26</v>
      </c>
      <c r="D18" s="6" t="s">
        <v>25</v>
      </c>
      <c r="E18" s="4">
        <v>22.6</v>
      </c>
      <c r="F18" s="11">
        <v>47.9</v>
      </c>
      <c r="G18" s="11">
        <v>45.3</v>
      </c>
      <c r="H18" s="11">
        <v>4.8</v>
      </c>
      <c r="I18" s="11">
        <v>3.39</v>
      </c>
      <c r="J18" s="11">
        <v>3.21</v>
      </c>
      <c r="K18" s="11">
        <v>0.34</v>
      </c>
      <c r="L18" s="4">
        <f>I18/J18</f>
        <v>1.0560747663551402</v>
      </c>
      <c r="M18" s="11">
        <v>4.67</v>
      </c>
      <c r="N18" s="11">
        <v>0</v>
      </c>
      <c r="O18" s="11">
        <v>364</v>
      </c>
      <c r="P18" s="11">
        <v>6.84</v>
      </c>
      <c r="Q18" s="11">
        <v>37.6</v>
      </c>
      <c r="R18" s="11">
        <v>0</v>
      </c>
    </row>
    <row r="19" spans="1:18" ht="15.4" x14ac:dyDescent="0.4">
      <c r="A19" s="5">
        <v>18</v>
      </c>
      <c r="B19" s="7">
        <v>58</v>
      </c>
      <c r="C19" s="6" t="s">
        <v>18</v>
      </c>
      <c r="D19" s="6" t="s">
        <v>24</v>
      </c>
      <c r="E19" s="4">
        <v>356.6</v>
      </c>
      <c r="F19" s="11">
        <v>63.3</v>
      </c>
      <c r="G19" s="11">
        <v>28.2</v>
      </c>
      <c r="H19" s="11">
        <v>5.0999999999999996</v>
      </c>
      <c r="I19" s="11">
        <v>3.96</v>
      </c>
      <c r="J19" s="11">
        <v>1.76</v>
      </c>
      <c r="K19" s="11">
        <v>0.32</v>
      </c>
      <c r="L19" s="4">
        <f>I19/J19</f>
        <v>2.25</v>
      </c>
      <c r="M19" s="11"/>
      <c r="N19" s="11"/>
      <c r="O19" s="11"/>
      <c r="P19" s="11"/>
      <c r="Q19" s="11"/>
      <c r="R19" s="11"/>
    </row>
    <row r="20" spans="1:18" ht="15.4" x14ac:dyDescent="0.4">
      <c r="A20" s="5">
        <v>19</v>
      </c>
      <c r="B20" s="7">
        <v>60</v>
      </c>
      <c r="C20" s="6" t="s">
        <v>27</v>
      </c>
      <c r="D20" s="6" t="s">
        <v>24</v>
      </c>
      <c r="E20" s="4">
        <v>30.3</v>
      </c>
      <c r="F20" s="11">
        <v>70.7</v>
      </c>
      <c r="G20" s="11">
        <v>21.2</v>
      </c>
      <c r="H20" s="11">
        <v>7.6</v>
      </c>
      <c r="I20" s="11">
        <v>6.11</v>
      </c>
      <c r="J20" s="11">
        <v>1.83</v>
      </c>
      <c r="K20" s="11">
        <v>0.66</v>
      </c>
      <c r="L20" s="4">
        <f>I20/J20</f>
        <v>3.3387978142076502</v>
      </c>
      <c r="M20" s="11">
        <v>5.99</v>
      </c>
      <c r="N20" s="11">
        <v>0</v>
      </c>
      <c r="O20" s="11">
        <v>556</v>
      </c>
      <c r="P20" s="11">
        <v>10.4</v>
      </c>
      <c r="Q20" s="11">
        <v>11</v>
      </c>
      <c r="R20" s="11">
        <v>0</v>
      </c>
    </row>
    <row r="21" spans="1:18" ht="15.4" x14ac:dyDescent="0.4">
      <c r="A21" s="5">
        <v>20</v>
      </c>
      <c r="B21" s="7">
        <v>58</v>
      </c>
      <c r="C21" s="6" t="s">
        <v>18</v>
      </c>
      <c r="D21" s="6" t="s">
        <v>22</v>
      </c>
      <c r="E21" s="4">
        <v>276</v>
      </c>
      <c r="F21" s="11">
        <v>75.5</v>
      </c>
      <c r="G21" s="11">
        <v>16.600000000000001</v>
      </c>
      <c r="H21" s="11">
        <v>6.7</v>
      </c>
      <c r="I21" s="11">
        <v>6.68</v>
      </c>
      <c r="J21" s="11">
        <v>1.47</v>
      </c>
      <c r="K21" s="11">
        <v>0.59</v>
      </c>
      <c r="L21" s="4">
        <f>I21/J21</f>
        <v>4.5442176870748296</v>
      </c>
      <c r="M21" s="11"/>
      <c r="N21" s="11"/>
      <c r="O21" s="11"/>
      <c r="P21" s="11"/>
      <c r="Q21" s="11"/>
      <c r="R21" s="11"/>
    </row>
    <row r="22" spans="1:18" ht="15.4" x14ac:dyDescent="0.4">
      <c r="A22" s="5">
        <v>21</v>
      </c>
      <c r="B22" s="7">
        <v>50</v>
      </c>
      <c r="C22" s="6" t="s">
        <v>18</v>
      </c>
      <c r="D22" s="6" t="s">
        <v>23</v>
      </c>
      <c r="E22" s="4">
        <v>38.06</v>
      </c>
      <c r="F22" s="11">
        <v>75.3</v>
      </c>
      <c r="G22" s="11">
        <v>18.399999999999999</v>
      </c>
      <c r="H22" s="11">
        <v>5.2</v>
      </c>
      <c r="I22" s="11">
        <v>4.37</v>
      </c>
      <c r="J22" s="11">
        <v>1.07</v>
      </c>
      <c r="K22" s="11">
        <v>0.3</v>
      </c>
      <c r="L22" s="4">
        <f>I22/J22</f>
        <v>4.08411214953271</v>
      </c>
      <c r="M22" s="11">
        <v>5.51</v>
      </c>
      <c r="N22" s="11">
        <v>0</v>
      </c>
      <c r="O22" s="11">
        <v>270</v>
      </c>
      <c r="P22" s="11">
        <v>2.41</v>
      </c>
      <c r="Q22" s="11">
        <v>7.88</v>
      </c>
      <c r="R22" s="11">
        <v>0</v>
      </c>
    </row>
    <row r="23" spans="1:18" ht="15.4" x14ac:dyDescent="0.4">
      <c r="A23" s="5">
        <v>22</v>
      </c>
      <c r="B23" s="7">
        <v>67</v>
      </c>
      <c r="C23" s="6" t="s">
        <v>27</v>
      </c>
      <c r="D23" s="6" t="s">
        <v>20</v>
      </c>
      <c r="E23" s="4">
        <v>2609</v>
      </c>
      <c r="F23" s="11">
        <v>76.900000000000006</v>
      </c>
      <c r="G23" s="11">
        <v>15.9</v>
      </c>
      <c r="H23" s="11">
        <v>7</v>
      </c>
      <c r="I23" s="11">
        <v>7.86</v>
      </c>
      <c r="J23" s="11">
        <v>1.63</v>
      </c>
      <c r="K23" s="11">
        <v>0.72</v>
      </c>
      <c r="L23" s="4">
        <f>I23/J23</f>
        <v>4.8220858895705527</v>
      </c>
      <c r="M23" s="11"/>
      <c r="N23" s="11"/>
      <c r="O23" s="11"/>
      <c r="P23" s="11"/>
      <c r="Q23" s="11"/>
      <c r="R23" s="11"/>
    </row>
    <row r="24" spans="1:18" ht="15.4" x14ac:dyDescent="0.4">
      <c r="A24" s="5">
        <v>23</v>
      </c>
      <c r="B24" s="7">
        <v>53</v>
      </c>
      <c r="C24" s="6" t="s">
        <v>18</v>
      </c>
      <c r="D24" s="6" t="s">
        <v>19</v>
      </c>
      <c r="E24" s="4">
        <v>126.7</v>
      </c>
      <c r="F24" s="11">
        <v>67.099999999999994</v>
      </c>
      <c r="G24" s="11">
        <v>28</v>
      </c>
      <c r="H24" s="11">
        <v>3.8</v>
      </c>
      <c r="I24" s="11">
        <v>5.82</v>
      </c>
      <c r="J24" s="11">
        <v>2.4300000000000002</v>
      </c>
      <c r="K24" s="11">
        <v>0.33</v>
      </c>
      <c r="L24" s="4">
        <f>I24/J24</f>
        <v>2.3950617283950617</v>
      </c>
      <c r="M24" s="11"/>
      <c r="N24" s="11"/>
      <c r="O24" s="11"/>
      <c r="P24" s="11"/>
      <c r="Q24" s="11"/>
      <c r="R24" s="11"/>
    </row>
    <row r="25" spans="1:18" ht="15.4" x14ac:dyDescent="0.4">
      <c r="A25" s="5">
        <v>24</v>
      </c>
      <c r="B25" s="5">
        <v>55</v>
      </c>
      <c r="C25" s="6" t="s">
        <v>18</v>
      </c>
      <c r="D25" s="6" t="s">
        <v>22</v>
      </c>
      <c r="E25" s="4">
        <v>2714</v>
      </c>
      <c r="F25" s="11">
        <v>81.8</v>
      </c>
      <c r="G25" s="11">
        <v>12.6</v>
      </c>
      <c r="H25" s="11">
        <v>4</v>
      </c>
      <c r="I25" s="11">
        <v>6.54</v>
      </c>
      <c r="J25" s="11">
        <v>1.01</v>
      </c>
      <c r="K25" s="11">
        <v>0.32</v>
      </c>
      <c r="L25" s="4">
        <f>I25/J25</f>
        <v>6.4752475247524757</v>
      </c>
      <c r="M25" s="11">
        <v>10.7</v>
      </c>
      <c r="N25" s="11">
        <v>0</v>
      </c>
      <c r="O25" s="11">
        <v>1292</v>
      </c>
      <c r="P25" s="11">
        <v>7.48</v>
      </c>
      <c r="Q25" s="11">
        <v>21.2</v>
      </c>
      <c r="R25" s="11">
        <v>0</v>
      </c>
    </row>
    <row r="26" spans="1:18" ht="15.4" x14ac:dyDescent="0.4">
      <c r="A26" s="5">
        <v>25</v>
      </c>
      <c r="B26" s="7">
        <v>57</v>
      </c>
      <c r="C26" s="6" t="s">
        <v>18</v>
      </c>
      <c r="D26" s="6" t="s">
        <v>19</v>
      </c>
      <c r="E26" s="4">
        <v>636</v>
      </c>
      <c r="F26" s="11">
        <v>79.400000000000006</v>
      </c>
      <c r="G26" s="11">
        <v>11.2</v>
      </c>
      <c r="H26" s="11">
        <v>7.5</v>
      </c>
      <c r="I26" s="11">
        <v>5.53</v>
      </c>
      <c r="J26" s="11">
        <v>0.78</v>
      </c>
      <c r="K26" s="11">
        <v>0.52</v>
      </c>
      <c r="L26" s="4">
        <f>I26/J26</f>
        <v>7.0897435897435894</v>
      </c>
      <c r="M26" s="11">
        <v>13.6</v>
      </c>
      <c r="N26" s="11">
        <v>9.7799999999999994</v>
      </c>
      <c r="O26" s="11">
        <v>1937</v>
      </c>
      <c r="P26" s="11">
        <v>12.6</v>
      </c>
      <c r="Q26" s="11">
        <v>27.9</v>
      </c>
      <c r="R26" s="11">
        <v>0</v>
      </c>
    </row>
    <row r="27" spans="1:18" ht="15.4" x14ac:dyDescent="0.4">
      <c r="A27" s="5">
        <v>26</v>
      </c>
      <c r="B27" s="5">
        <v>54</v>
      </c>
      <c r="C27" s="6" t="s">
        <v>18</v>
      </c>
      <c r="D27" s="6" t="s">
        <v>19</v>
      </c>
      <c r="E27" s="4">
        <v>111</v>
      </c>
      <c r="F27" s="11">
        <v>77.099999999999994</v>
      </c>
      <c r="G27" s="11">
        <v>15.4</v>
      </c>
      <c r="H27" s="11">
        <v>6.4</v>
      </c>
      <c r="I27" s="11">
        <v>4.96</v>
      </c>
      <c r="J27" s="11">
        <v>0.99</v>
      </c>
      <c r="K27" s="11">
        <v>0.41</v>
      </c>
      <c r="L27" s="4">
        <f>I27/J27</f>
        <v>5.0101010101010104</v>
      </c>
      <c r="M27" s="11">
        <v>8.76</v>
      </c>
      <c r="N27" s="11">
        <v>0</v>
      </c>
      <c r="O27" s="11">
        <v>1257</v>
      </c>
      <c r="P27" s="11">
        <v>9.6999999999999993</v>
      </c>
      <c r="Q27" s="11">
        <v>70</v>
      </c>
      <c r="R27" s="11">
        <v>0</v>
      </c>
    </row>
    <row r="28" spans="1:18" ht="15.4" x14ac:dyDescent="0.4">
      <c r="A28" s="5">
        <v>27</v>
      </c>
      <c r="B28" s="7">
        <v>54</v>
      </c>
      <c r="C28" s="6" t="s">
        <v>28</v>
      </c>
      <c r="D28" s="6" t="s">
        <v>24</v>
      </c>
      <c r="E28" s="4">
        <v>3169</v>
      </c>
      <c r="F28" s="11">
        <v>79.400000000000006</v>
      </c>
      <c r="G28" s="11">
        <v>15.6</v>
      </c>
      <c r="H28" s="11">
        <v>4.5</v>
      </c>
      <c r="I28" s="11">
        <v>8.06</v>
      </c>
      <c r="J28" s="11">
        <v>1.59</v>
      </c>
      <c r="K28" s="11">
        <v>0.46</v>
      </c>
      <c r="L28" s="4">
        <f>I28/J28</f>
        <v>5.0691823899371071</v>
      </c>
      <c r="M28" s="11"/>
      <c r="N28" s="11"/>
      <c r="O28" s="11"/>
      <c r="P28" s="11"/>
      <c r="Q28" s="11"/>
      <c r="R28" s="11"/>
    </row>
    <row r="29" spans="1:18" ht="15.4" x14ac:dyDescent="0.4">
      <c r="A29" s="5">
        <v>28</v>
      </c>
      <c r="B29" s="5">
        <v>69</v>
      </c>
      <c r="C29" s="6" t="s">
        <v>18</v>
      </c>
      <c r="D29" s="6" t="s">
        <v>24</v>
      </c>
      <c r="E29" s="4">
        <v>57.8</v>
      </c>
      <c r="F29" s="11">
        <v>59.2</v>
      </c>
      <c r="G29" s="11">
        <v>33</v>
      </c>
      <c r="H29" s="11">
        <v>5</v>
      </c>
      <c r="I29" s="11">
        <v>1.88</v>
      </c>
      <c r="J29" s="11">
        <v>1.05</v>
      </c>
      <c r="K29" s="11">
        <v>0.16</v>
      </c>
      <c r="L29" s="4">
        <f>I29/J29</f>
        <v>1.7904761904761903</v>
      </c>
      <c r="M29" s="11"/>
      <c r="N29" s="11"/>
      <c r="O29" s="11"/>
      <c r="P29" s="11"/>
      <c r="Q29" s="11"/>
      <c r="R29" s="11"/>
    </row>
    <row r="30" spans="1:18" ht="15.4" x14ac:dyDescent="0.4">
      <c r="A30" s="5">
        <v>29</v>
      </c>
      <c r="B30" s="5">
        <v>63</v>
      </c>
      <c r="C30" s="6" t="s">
        <v>18</v>
      </c>
      <c r="D30" s="6" t="s">
        <v>22</v>
      </c>
      <c r="E30" s="4">
        <v>98.9</v>
      </c>
      <c r="F30" s="11">
        <v>54.3</v>
      </c>
      <c r="G30" s="11">
        <v>32.799999999999997</v>
      </c>
      <c r="H30" s="11">
        <v>7.9</v>
      </c>
      <c r="I30" s="11">
        <v>2.94</v>
      </c>
      <c r="J30" s="11">
        <v>1.78</v>
      </c>
      <c r="K30" s="11">
        <v>0.43</v>
      </c>
      <c r="L30" s="4">
        <f>I30/J30</f>
        <v>1.651685393258427</v>
      </c>
      <c r="M30" s="11"/>
      <c r="N30" s="11"/>
      <c r="O30" s="11"/>
      <c r="P30" s="11"/>
      <c r="Q30" s="11"/>
      <c r="R30" s="11"/>
    </row>
    <row r="31" spans="1:18" ht="15.4" x14ac:dyDescent="0.4">
      <c r="A31" s="5">
        <v>30</v>
      </c>
      <c r="B31" s="7">
        <v>75</v>
      </c>
      <c r="C31" s="6" t="s">
        <v>26</v>
      </c>
      <c r="D31" s="6" t="s">
        <v>19</v>
      </c>
      <c r="E31" s="4">
        <v>180.9</v>
      </c>
      <c r="F31" s="11">
        <v>71.5</v>
      </c>
      <c r="G31" s="11">
        <v>24.3</v>
      </c>
      <c r="H31" s="11">
        <v>4.0999999999999996</v>
      </c>
      <c r="I31" s="11">
        <v>6.33</v>
      </c>
      <c r="J31" s="11">
        <v>2.15</v>
      </c>
      <c r="K31" s="11">
        <v>0.36</v>
      </c>
      <c r="L31" s="4">
        <f>I31/J31</f>
        <v>2.9441860465116281</v>
      </c>
      <c r="M31" s="11"/>
      <c r="N31" s="11"/>
      <c r="O31" s="11"/>
      <c r="P31" s="11"/>
      <c r="Q31" s="11"/>
      <c r="R31" s="11"/>
    </row>
    <row r="32" spans="1:18" ht="15.4" x14ac:dyDescent="0.4">
      <c r="A32" s="5">
        <v>31</v>
      </c>
      <c r="B32" s="5">
        <v>61</v>
      </c>
      <c r="C32" s="6" t="s">
        <v>18</v>
      </c>
      <c r="D32" s="6" t="s">
        <v>19</v>
      </c>
      <c r="E32" s="4">
        <v>1062</v>
      </c>
      <c r="F32" s="11">
        <v>68.599999999999994</v>
      </c>
      <c r="G32" s="11">
        <v>26.2</v>
      </c>
      <c r="H32" s="11">
        <v>4.0999999999999996</v>
      </c>
      <c r="I32" s="11">
        <v>5.33</v>
      </c>
      <c r="J32" s="11">
        <v>2.04</v>
      </c>
      <c r="K32" s="11">
        <v>0.32</v>
      </c>
      <c r="L32" s="4">
        <f>I32/J32</f>
        <v>2.6127450980392157</v>
      </c>
      <c r="M32" s="11"/>
      <c r="N32" s="11"/>
      <c r="O32" s="11"/>
      <c r="P32" s="11"/>
      <c r="Q32" s="11"/>
      <c r="R32" s="11"/>
    </row>
    <row r="33" spans="1:18" ht="15.4" x14ac:dyDescent="0.4">
      <c r="A33" s="5">
        <v>32</v>
      </c>
      <c r="B33" s="5">
        <v>43</v>
      </c>
      <c r="C33" s="6" t="s">
        <v>27</v>
      </c>
      <c r="D33" s="6" t="s">
        <v>19</v>
      </c>
      <c r="E33" s="4">
        <v>21.1</v>
      </c>
      <c r="F33" s="11">
        <v>71.7</v>
      </c>
      <c r="G33" s="11">
        <v>24.1</v>
      </c>
      <c r="H33" s="11">
        <v>3.2</v>
      </c>
      <c r="I33" s="11">
        <v>3.65</v>
      </c>
      <c r="J33" s="11">
        <v>1.22</v>
      </c>
      <c r="K33" s="11">
        <v>0.16</v>
      </c>
      <c r="L33" s="4">
        <f>I33/J33</f>
        <v>2.9918032786885247</v>
      </c>
      <c r="M33" s="11"/>
      <c r="N33" s="11"/>
      <c r="O33" s="11"/>
      <c r="P33" s="11"/>
      <c r="Q33" s="11"/>
      <c r="R33" s="11"/>
    </row>
    <row r="34" spans="1:18" ht="15.4" x14ac:dyDescent="0.4">
      <c r="A34" s="5">
        <v>33</v>
      </c>
      <c r="B34" s="5">
        <v>72</v>
      </c>
      <c r="C34" s="6" t="s">
        <v>27</v>
      </c>
      <c r="D34" s="6" t="s">
        <v>19</v>
      </c>
      <c r="E34" s="4">
        <v>164</v>
      </c>
      <c r="F34" s="11">
        <v>80.400000000000006</v>
      </c>
      <c r="G34" s="11">
        <v>12</v>
      </c>
      <c r="H34" s="11">
        <v>6</v>
      </c>
      <c r="I34" s="11">
        <v>6.16</v>
      </c>
      <c r="J34" s="11">
        <v>0.92</v>
      </c>
      <c r="K34" s="11">
        <v>0.46</v>
      </c>
      <c r="L34" s="4">
        <f>I34/J34</f>
        <v>6.695652173913043</v>
      </c>
      <c r="M34" s="11">
        <v>6.59</v>
      </c>
      <c r="N34" s="11">
        <v>0</v>
      </c>
      <c r="O34" s="11">
        <v>1031</v>
      </c>
      <c r="P34" s="11">
        <v>20.5</v>
      </c>
      <c r="Q34" s="11">
        <v>344</v>
      </c>
      <c r="R34" s="11">
        <v>0</v>
      </c>
    </row>
    <row r="35" spans="1:18" ht="15.4" x14ac:dyDescent="0.4">
      <c r="A35" s="5">
        <v>34</v>
      </c>
      <c r="B35" s="5">
        <v>54</v>
      </c>
      <c r="C35" s="6" t="s">
        <v>18</v>
      </c>
      <c r="D35" s="6" t="s">
        <v>22</v>
      </c>
      <c r="E35" s="4">
        <v>38.799999999999997</v>
      </c>
      <c r="F35" s="11">
        <v>45.9</v>
      </c>
      <c r="G35" s="11">
        <v>43.9</v>
      </c>
      <c r="H35" s="11">
        <v>6.4</v>
      </c>
      <c r="I35" s="11">
        <v>2.37</v>
      </c>
      <c r="J35" s="11">
        <v>2.27</v>
      </c>
      <c r="K35" s="11">
        <v>0.33</v>
      </c>
      <c r="L35" s="4">
        <f>I35/J35</f>
        <v>1.0440528634361235</v>
      </c>
      <c r="M35" s="11"/>
      <c r="N35" s="11">
        <v>0</v>
      </c>
      <c r="O35" s="11">
        <v>402</v>
      </c>
      <c r="P35" s="11">
        <v>5.57</v>
      </c>
      <c r="Q35" s="11">
        <v>124</v>
      </c>
      <c r="R35" s="11">
        <v>0</v>
      </c>
    </row>
    <row r="36" spans="1:18" ht="15.4" x14ac:dyDescent="0.4">
      <c r="A36" s="5">
        <v>35</v>
      </c>
      <c r="B36" s="5">
        <v>48</v>
      </c>
      <c r="C36" s="6" t="s">
        <v>18</v>
      </c>
      <c r="D36" s="6" t="s">
        <v>29</v>
      </c>
      <c r="E36" s="4">
        <v>24.8</v>
      </c>
      <c r="F36" s="11">
        <v>81.2</v>
      </c>
      <c r="G36" s="11">
        <v>12.7</v>
      </c>
      <c r="H36" s="11">
        <v>5.6</v>
      </c>
      <c r="I36" s="11">
        <v>11.96</v>
      </c>
      <c r="J36" s="11">
        <v>1.88</v>
      </c>
      <c r="K36" s="11">
        <v>0.82</v>
      </c>
      <c r="L36" s="4">
        <f>I36/J36</f>
        <v>6.3617021276595755</v>
      </c>
      <c r="M36" s="11"/>
      <c r="N36" s="11">
        <v>277</v>
      </c>
      <c r="O36" s="11">
        <v>438</v>
      </c>
      <c r="P36" s="11">
        <v>108</v>
      </c>
      <c r="Q36" s="11">
        <v>622</v>
      </c>
      <c r="R36" s="11">
        <v>15.8</v>
      </c>
    </row>
    <row r="37" spans="1:18" ht="15.4" x14ac:dyDescent="0.4">
      <c r="A37" s="5">
        <v>36</v>
      </c>
      <c r="B37" s="5">
        <v>49</v>
      </c>
      <c r="C37" s="6" t="s">
        <v>30</v>
      </c>
      <c r="D37" s="6" t="s">
        <v>24</v>
      </c>
      <c r="E37" s="4">
        <v>16.2</v>
      </c>
      <c r="F37" s="11">
        <v>69.900000000000006</v>
      </c>
      <c r="G37" s="11">
        <v>22.4</v>
      </c>
      <c r="H37" s="11">
        <v>6</v>
      </c>
      <c r="I37" s="11">
        <v>4.05</v>
      </c>
      <c r="J37" s="11">
        <v>1.3</v>
      </c>
      <c r="K37" s="11">
        <v>0.35</v>
      </c>
      <c r="L37" s="4">
        <f>I37/J37</f>
        <v>3.115384615384615</v>
      </c>
      <c r="M37" s="11">
        <v>19</v>
      </c>
      <c r="N37" s="11">
        <v>9.57</v>
      </c>
      <c r="O37" s="11">
        <v>210</v>
      </c>
      <c r="P37" s="11">
        <v>7.27</v>
      </c>
      <c r="Q37" s="11">
        <v>186</v>
      </c>
      <c r="R37" s="11">
        <v>0</v>
      </c>
    </row>
    <row r="38" spans="1:18" ht="15.4" x14ac:dyDescent="0.4">
      <c r="A38" s="5">
        <v>37</v>
      </c>
      <c r="B38" s="5">
        <v>67</v>
      </c>
      <c r="C38" s="6" t="s">
        <v>26</v>
      </c>
      <c r="D38" s="6" t="s">
        <v>25</v>
      </c>
      <c r="E38" s="4">
        <v>278</v>
      </c>
      <c r="F38" s="11">
        <v>66.5</v>
      </c>
      <c r="G38" s="11">
        <v>24</v>
      </c>
      <c r="H38" s="11">
        <v>6.3</v>
      </c>
      <c r="I38" s="11">
        <v>4.5</v>
      </c>
      <c r="J38" s="11">
        <v>1.61</v>
      </c>
      <c r="K38" s="11">
        <v>0.42</v>
      </c>
      <c r="L38" s="4">
        <f>I38/J38</f>
        <v>2.7950310559006208</v>
      </c>
      <c r="M38" s="11">
        <v>12.7</v>
      </c>
      <c r="N38" s="11">
        <v>33</v>
      </c>
      <c r="O38" s="11">
        <v>195</v>
      </c>
      <c r="P38" s="11">
        <v>28.5</v>
      </c>
      <c r="Q38" s="11">
        <v>1066</v>
      </c>
      <c r="R38" s="11">
        <v>0</v>
      </c>
    </row>
    <row r="39" spans="1:18" ht="15.4" x14ac:dyDescent="0.4">
      <c r="A39" s="5">
        <v>38</v>
      </c>
      <c r="B39" s="5">
        <v>52</v>
      </c>
      <c r="C39" s="6" t="s">
        <v>18</v>
      </c>
      <c r="D39" s="6" t="s">
        <v>19</v>
      </c>
      <c r="E39" s="4">
        <v>608</v>
      </c>
      <c r="F39" s="11">
        <v>83.3</v>
      </c>
      <c r="G39" s="11">
        <v>10</v>
      </c>
      <c r="H39" s="11">
        <v>6.1</v>
      </c>
      <c r="I39" s="11">
        <v>6.25</v>
      </c>
      <c r="J39" s="11">
        <v>0.75</v>
      </c>
      <c r="K39" s="11">
        <v>0.46</v>
      </c>
      <c r="L39" s="4">
        <f>I39/J39</f>
        <v>8.3333333333333339</v>
      </c>
      <c r="M39" s="11"/>
      <c r="N39" s="11"/>
      <c r="O39" s="11"/>
      <c r="P39" s="11"/>
      <c r="Q39" s="11"/>
      <c r="R39" s="11"/>
    </row>
    <row r="40" spans="1:18" ht="15.4" x14ac:dyDescent="0.4">
      <c r="A40" s="5">
        <v>39</v>
      </c>
      <c r="B40" s="5">
        <v>63</v>
      </c>
      <c r="C40" s="6" t="s">
        <v>18</v>
      </c>
      <c r="D40" s="6" t="s">
        <v>29</v>
      </c>
      <c r="E40" s="4">
        <v>462</v>
      </c>
      <c r="F40" s="11">
        <v>69.3</v>
      </c>
      <c r="G40" s="11">
        <v>21</v>
      </c>
      <c r="H40" s="11">
        <v>8.5</v>
      </c>
      <c r="I40" s="11">
        <v>3.91</v>
      </c>
      <c r="J40" s="11">
        <v>1.18</v>
      </c>
      <c r="K40" s="11">
        <v>0.48</v>
      </c>
      <c r="L40" s="4">
        <f>I40/J40</f>
        <v>3.3135593220338988</v>
      </c>
      <c r="M40" s="11">
        <v>32</v>
      </c>
      <c r="N40" s="11">
        <v>9.4700000000000006</v>
      </c>
      <c r="O40" s="11">
        <v>389</v>
      </c>
      <c r="P40" s="11">
        <v>15.7</v>
      </c>
      <c r="Q40" s="11">
        <v>412</v>
      </c>
      <c r="R40" s="11">
        <v>0</v>
      </c>
    </row>
    <row r="41" spans="1:18" ht="15.4" x14ac:dyDescent="0.4">
      <c r="A41" s="5">
        <v>40</v>
      </c>
      <c r="B41" s="5">
        <v>62</v>
      </c>
      <c r="C41" s="6" t="s">
        <v>18</v>
      </c>
      <c r="D41" s="6" t="s">
        <v>19</v>
      </c>
      <c r="E41" s="4">
        <v>18.899999999999999</v>
      </c>
      <c r="F41" s="11">
        <v>61.9</v>
      </c>
      <c r="G41" s="11">
        <v>31.5</v>
      </c>
      <c r="H41" s="11">
        <v>5.2</v>
      </c>
      <c r="I41" s="11">
        <v>3.58</v>
      </c>
      <c r="J41" s="11">
        <v>1.82</v>
      </c>
      <c r="K41" s="11">
        <v>0.3</v>
      </c>
      <c r="L41" s="4">
        <f>I41/J41</f>
        <v>1.9670329670329669</v>
      </c>
      <c r="M41" s="11"/>
      <c r="N41" s="11"/>
      <c r="O41" s="11"/>
      <c r="P41" s="11"/>
      <c r="Q41" s="11"/>
      <c r="R41" s="11"/>
    </row>
    <row r="42" spans="1:18" ht="15.4" x14ac:dyDescent="0.4">
      <c r="A42" s="5">
        <v>41</v>
      </c>
      <c r="B42" s="5">
        <v>63</v>
      </c>
      <c r="C42" s="6" t="s">
        <v>21</v>
      </c>
      <c r="D42" s="6" t="s">
        <v>25</v>
      </c>
      <c r="E42" s="4">
        <v>102</v>
      </c>
      <c r="F42" s="11">
        <v>65.8</v>
      </c>
      <c r="G42" s="11">
        <v>25.6</v>
      </c>
      <c r="H42" s="11">
        <v>6.2</v>
      </c>
      <c r="I42" s="11">
        <v>5.2</v>
      </c>
      <c r="J42" s="11">
        <v>2.0299999999999998</v>
      </c>
      <c r="K42" s="11">
        <v>0.49</v>
      </c>
      <c r="L42" s="4">
        <f>I42/J42</f>
        <v>2.5615763546798034</v>
      </c>
      <c r="M42" s="11"/>
      <c r="N42" s="11"/>
      <c r="O42" s="11"/>
      <c r="P42" s="11"/>
      <c r="Q42" s="11"/>
      <c r="R42" s="11"/>
    </row>
    <row r="43" spans="1:18" ht="15.4" x14ac:dyDescent="0.4">
      <c r="A43" s="5">
        <v>42</v>
      </c>
      <c r="B43" s="5">
        <v>37</v>
      </c>
      <c r="C43" s="8" t="s">
        <v>30</v>
      </c>
      <c r="D43" s="8" t="s">
        <v>25</v>
      </c>
      <c r="E43" s="4">
        <v>390</v>
      </c>
      <c r="F43" s="11">
        <v>72</v>
      </c>
      <c r="G43" s="11">
        <v>21.6</v>
      </c>
      <c r="H43" s="11">
        <v>5.8</v>
      </c>
      <c r="I43" s="11">
        <v>12.43</v>
      </c>
      <c r="J43" s="11">
        <v>3.73</v>
      </c>
      <c r="K43" s="11">
        <v>1</v>
      </c>
      <c r="L43" s="4">
        <f>I43/J43</f>
        <v>3.3324396782841821</v>
      </c>
      <c r="M43" s="11">
        <v>7.93</v>
      </c>
      <c r="N43" s="11">
        <v>0</v>
      </c>
      <c r="O43" s="11">
        <v>708</v>
      </c>
      <c r="P43" s="11">
        <v>21.5</v>
      </c>
      <c r="Q43" s="11">
        <v>45</v>
      </c>
      <c r="R43" s="11">
        <v>0</v>
      </c>
    </row>
    <row r="44" spans="1:18" ht="15.4" x14ac:dyDescent="0.4">
      <c r="A44" s="5">
        <v>43</v>
      </c>
      <c r="B44" s="5">
        <v>53</v>
      </c>
      <c r="C44" s="6" t="s">
        <v>18</v>
      </c>
      <c r="D44" s="6" t="s">
        <v>29</v>
      </c>
      <c r="E44" s="4">
        <v>34.5</v>
      </c>
      <c r="F44" s="11">
        <v>76.900000000000006</v>
      </c>
      <c r="G44" s="11">
        <v>17.600000000000001</v>
      </c>
      <c r="H44" s="11">
        <v>4.8</v>
      </c>
      <c r="I44" s="11">
        <v>5.04</v>
      </c>
      <c r="J44" s="11">
        <v>1.1599999999999999</v>
      </c>
      <c r="K44" s="11">
        <v>0.32</v>
      </c>
      <c r="L44" s="4">
        <f>I44/J44</f>
        <v>4.3448275862068968</v>
      </c>
      <c r="M44" s="11"/>
      <c r="N44" s="11"/>
      <c r="O44" s="11"/>
      <c r="P44" s="11"/>
      <c r="Q44" s="11"/>
      <c r="R44" s="11"/>
    </row>
    <row r="45" spans="1:18" ht="15.4" x14ac:dyDescent="0.4">
      <c r="A45" s="5">
        <v>44</v>
      </c>
      <c r="B45" s="5">
        <v>57</v>
      </c>
      <c r="C45" s="6" t="s">
        <v>27</v>
      </c>
      <c r="D45" s="6" t="s">
        <v>29</v>
      </c>
      <c r="E45" s="4">
        <v>19.899999999999999</v>
      </c>
      <c r="F45" s="11">
        <v>75.900000000000006</v>
      </c>
      <c r="G45" s="11">
        <v>11.8</v>
      </c>
      <c r="H45" s="11">
        <v>7.1</v>
      </c>
      <c r="I45" s="11">
        <v>4.2</v>
      </c>
      <c r="J45" s="11">
        <v>0.66</v>
      </c>
      <c r="K45" s="11">
        <v>0.4</v>
      </c>
      <c r="L45" s="4">
        <f>I45/J45</f>
        <v>6.3636363636363633</v>
      </c>
      <c r="M45" s="11">
        <v>14</v>
      </c>
      <c r="N45" s="11">
        <v>0</v>
      </c>
      <c r="O45" s="11">
        <v>652</v>
      </c>
      <c r="P45" s="11">
        <v>5.5</v>
      </c>
      <c r="Q45" s="11">
        <v>94.2</v>
      </c>
      <c r="R45" s="11">
        <v>0</v>
      </c>
    </row>
    <row r="46" spans="1:18" ht="15.4" x14ac:dyDescent="0.4">
      <c r="A46" s="5">
        <v>45</v>
      </c>
      <c r="B46" s="5">
        <v>53</v>
      </c>
      <c r="C46" s="6" t="s">
        <v>18</v>
      </c>
      <c r="D46" s="6" t="s">
        <v>29</v>
      </c>
      <c r="E46" s="4">
        <v>604</v>
      </c>
      <c r="F46" s="11">
        <v>59.1</v>
      </c>
      <c r="G46" s="11">
        <v>31.2</v>
      </c>
      <c r="H46" s="11">
        <v>7.3</v>
      </c>
      <c r="I46" s="11">
        <v>2.58</v>
      </c>
      <c r="J46" s="11">
        <v>1.37</v>
      </c>
      <c r="K46" s="11">
        <v>0.31</v>
      </c>
      <c r="L46" s="4">
        <f>I46/J46</f>
        <v>1.8832116788321167</v>
      </c>
      <c r="M46" s="11"/>
      <c r="N46" s="11"/>
      <c r="O46" s="11"/>
      <c r="P46" s="11"/>
      <c r="Q46" s="11"/>
      <c r="R46" s="11"/>
    </row>
    <row r="47" spans="1:18" ht="15.4" x14ac:dyDescent="0.4">
      <c r="A47" s="5">
        <v>46</v>
      </c>
      <c r="B47" s="5">
        <v>58</v>
      </c>
      <c r="C47" s="6" t="s">
        <v>27</v>
      </c>
      <c r="D47" s="6" t="s">
        <v>24</v>
      </c>
      <c r="E47" s="4">
        <v>50.8</v>
      </c>
      <c r="F47" s="11">
        <v>69</v>
      </c>
      <c r="G47" s="11">
        <v>22</v>
      </c>
      <c r="H47" s="11"/>
      <c r="I47" s="11">
        <v>4.05</v>
      </c>
      <c r="J47" s="11">
        <v>1.3</v>
      </c>
      <c r="K47" s="11"/>
      <c r="L47" s="4">
        <f>I47/J47</f>
        <v>3.115384615384615</v>
      </c>
      <c r="M47" s="11">
        <v>5.28</v>
      </c>
      <c r="N47" s="11">
        <v>0</v>
      </c>
      <c r="O47" s="11">
        <v>220</v>
      </c>
      <c r="P47" s="11">
        <v>2</v>
      </c>
      <c r="Q47" s="11">
        <v>18.399999999999999</v>
      </c>
      <c r="R47" s="11">
        <v>0</v>
      </c>
    </row>
    <row r="48" spans="1:18" ht="15.4" x14ac:dyDescent="0.4">
      <c r="A48" s="5">
        <v>47</v>
      </c>
      <c r="B48" s="5">
        <v>54</v>
      </c>
      <c r="C48" s="6" t="s">
        <v>18</v>
      </c>
      <c r="D48" s="6" t="s">
        <v>31</v>
      </c>
      <c r="E48" s="4">
        <v>208</v>
      </c>
      <c r="F48" s="11">
        <v>54.2</v>
      </c>
      <c r="G48" s="11">
        <v>28.7</v>
      </c>
      <c r="H48" s="11">
        <v>5.2</v>
      </c>
      <c r="I48" s="11">
        <v>3.87</v>
      </c>
      <c r="J48" s="11">
        <v>1.73</v>
      </c>
      <c r="K48" s="11">
        <v>0.31</v>
      </c>
      <c r="L48" s="4">
        <f>I48/J48</f>
        <v>2.2369942196531793</v>
      </c>
      <c r="M48" s="11"/>
      <c r="N48" s="11"/>
      <c r="O48" s="11"/>
      <c r="P48" s="11"/>
      <c r="Q48" s="11"/>
      <c r="R48" s="11"/>
    </row>
    <row r="49" spans="1:18" ht="15.4" x14ac:dyDescent="0.4">
      <c r="A49" s="5">
        <v>48</v>
      </c>
      <c r="B49" s="5">
        <v>49</v>
      </c>
      <c r="C49" s="6" t="s">
        <v>28</v>
      </c>
      <c r="D49" s="6" t="s">
        <v>32</v>
      </c>
      <c r="E49" s="4">
        <v>88.5</v>
      </c>
      <c r="F49" s="11">
        <v>61.8</v>
      </c>
      <c r="G49" s="11">
        <v>31.4</v>
      </c>
      <c r="H49" s="11">
        <v>6</v>
      </c>
      <c r="I49" s="11">
        <v>4.1100000000000003</v>
      </c>
      <c r="J49" s="11">
        <v>2.08</v>
      </c>
      <c r="K49" s="11">
        <v>0.39</v>
      </c>
      <c r="L49" s="4">
        <f>I49/J49</f>
        <v>1.9759615384615385</v>
      </c>
      <c r="M49" s="11"/>
      <c r="N49" s="11"/>
      <c r="O49" s="11"/>
      <c r="P49" s="11"/>
      <c r="Q49" s="11"/>
      <c r="R49" s="11"/>
    </row>
    <row r="50" spans="1:18" ht="15.4" x14ac:dyDescent="0.4">
      <c r="A50" s="5">
        <v>49</v>
      </c>
      <c r="B50" s="5">
        <v>67</v>
      </c>
      <c r="C50" s="6" t="s">
        <v>18</v>
      </c>
      <c r="D50" s="6" t="s">
        <v>19</v>
      </c>
      <c r="E50" s="4">
        <v>301</v>
      </c>
      <c r="F50" s="11">
        <v>81.3</v>
      </c>
      <c r="G50" s="11">
        <v>13.5</v>
      </c>
      <c r="H50" s="11">
        <v>4.4000000000000004</v>
      </c>
      <c r="I50" s="11">
        <v>5.39</v>
      </c>
      <c r="J50" s="11">
        <v>0.9</v>
      </c>
      <c r="K50" s="11">
        <v>0.28999999999999998</v>
      </c>
      <c r="L50" s="4">
        <f>I50/J50</f>
        <v>5.988888888888888</v>
      </c>
      <c r="M50" s="11"/>
      <c r="N50" s="11"/>
      <c r="O50" s="11"/>
      <c r="P50" s="11"/>
      <c r="Q50" s="11"/>
      <c r="R50" s="11"/>
    </row>
    <row r="51" spans="1:18" ht="15.4" x14ac:dyDescent="0.4">
      <c r="A51" s="5">
        <v>50</v>
      </c>
      <c r="B51" s="5">
        <v>33</v>
      </c>
      <c r="C51" s="6" t="s">
        <v>27</v>
      </c>
      <c r="D51" s="6" t="s">
        <v>24</v>
      </c>
      <c r="E51" s="4">
        <v>1584</v>
      </c>
      <c r="F51" s="11">
        <v>95.1</v>
      </c>
      <c r="G51" s="11">
        <v>3.5</v>
      </c>
      <c r="H51" s="11">
        <v>1.4</v>
      </c>
      <c r="I51" s="11">
        <v>14.48</v>
      </c>
      <c r="J51" s="11">
        <v>0.53</v>
      </c>
      <c r="K51" s="11">
        <v>0.22</v>
      </c>
      <c r="L51" s="4">
        <f>I51/J51</f>
        <v>27.320754716981131</v>
      </c>
      <c r="M51" s="11"/>
      <c r="N51" s="11"/>
      <c r="O51" s="11"/>
      <c r="P51" s="11"/>
      <c r="Q51" s="11"/>
      <c r="R51" s="11"/>
    </row>
    <row r="52" spans="1:18" ht="15.4" x14ac:dyDescent="0.4">
      <c r="A52" s="5">
        <v>51</v>
      </c>
      <c r="B52" s="5">
        <v>12</v>
      </c>
      <c r="C52" s="6" t="s">
        <v>27</v>
      </c>
      <c r="D52" s="6" t="s">
        <v>24</v>
      </c>
      <c r="E52" s="4">
        <v>46.3</v>
      </c>
      <c r="F52" s="11">
        <v>66.7</v>
      </c>
      <c r="G52" s="11">
        <v>25.8</v>
      </c>
      <c r="H52" s="11"/>
      <c r="I52" s="11">
        <v>4.12</v>
      </c>
      <c r="J52" s="11">
        <v>1.6</v>
      </c>
      <c r="K52" s="11"/>
      <c r="L52" s="4">
        <f>I52/J52</f>
        <v>2.5749999999999997</v>
      </c>
      <c r="M52" s="11">
        <v>6.45</v>
      </c>
      <c r="N52" s="11">
        <v>9.66</v>
      </c>
      <c r="O52" s="11">
        <v>205</v>
      </c>
      <c r="P52" s="11">
        <v>5.27</v>
      </c>
      <c r="Q52" s="11">
        <v>26.5</v>
      </c>
      <c r="R52" s="11">
        <v>0</v>
      </c>
    </row>
    <row r="53" spans="1:18" ht="15.4" x14ac:dyDescent="0.4">
      <c r="A53" s="5">
        <v>52</v>
      </c>
      <c r="B53" s="5">
        <v>36</v>
      </c>
      <c r="C53" s="6" t="s">
        <v>28</v>
      </c>
      <c r="D53" s="6" t="s">
        <v>24</v>
      </c>
      <c r="E53" s="4">
        <v>716</v>
      </c>
      <c r="F53" s="11">
        <v>76</v>
      </c>
      <c r="G53" s="11">
        <v>16.8</v>
      </c>
      <c r="H53" s="11">
        <v>5.2</v>
      </c>
      <c r="I53" s="11">
        <v>4.3499999999999996</v>
      </c>
      <c r="J53" s="11">
        <v>0.96</v>
      </c>
      <c r="K53" s="11">
        <v>0.3</v>
      </c>
      <c r="L53" s="4">
        <f>I53/J53</f>
        <v>4.53125</v>
      </c>
      <c r="M53" s="11"/>
      <c r="N53" s="11"/>
      <c r="O53" s="11"/>
      <c r="P53" s="11"/>
      <c r="Q53" s="11"/>
      <c r="R53" s="11"/>
    </row>
    <row r="54" spans="1:18" ht="15.4" x14ac:dyDescent="0.4">
      <c r="A54" s="5">
        <v>53</v>
      </c>
      <c r="B54" s="5">
        <v>60</v>
      </c>
      <c r="C54" s="6" t="s">
        <v>18</v>
      </c>
      <c r="D54" s="6" t="s">
        <v>24</v>
      </c>
      <c r="E54" s="4">
        <v>31.9</v>
      </c>
      <c r="F54" s="11">
        <v>63.4</v>
      </c>
      <c r="G54" s="11">
        <v>25.5</v>
      </c>
      <c r="H54" s="11">
        <v>6.7</v>
      </c>
      <c r="I54" s="11">
        <v>4.0999999999999996</v>
      </c>
      <c r="J54" s="11">
        <v>1.65</v>
      </c>
      <c r="K54" s="11">
        <v>0.43</v>
      </c>
      <c r="L54" s="4">
        <f>I54/J54</f>
        <v>2.4848484848484849</v>
      </c>
      <c r="M54" s="11"/>
      <c r="N54" s="11"/>
      <c r="O54" s="11"/>
      <c r="P54" s="11"/>
      <c r="Q54" s="11"/>
      <c r="R54" s="11"/>
    </row>
    <row r="55" spans="1:18" ht="15.4" x14ac:dyDescent="0.4">
      <c r="A55" s="5">
        <v>54</v>
      </c>
      <c r="B55" s="5">
        <v>58</v>
      </c>
      <c r="C55" s="6" t="s">
        <v>18</v>
      </c>
      <c r="D55" s="6" t="s">
        <v>19</v>
      </c>
      <c r="E55" s="4">
        <v>466</v>
      </c>
      <c r="F55" s="11">
        <v>80.099999999999994</v>
      </c>
      <c r="G55" s="11">
        <v>14.7</v>
      </c>
      <c r="H55" s="11"/>
      <c r="I55" s="11">
        <v>5.43</v>
      </c>
      <c r="J55" s="11">
        <v>1</v>
      </c>
      <c r="K55" s="11"/>
      <c r="L55" s="4">
        <f>I55/J55</f>
        <v>5.43</v>
      </c>
      <c r="M55" s="11">
        <v>5.2</v>
      </c>
      <c r="N55" s="11">
        <v>0</v>
      </c>
      <c r="O55" s="11">
        <v>300</v>
      </c>
      <c r="P55" s="11">
        <v>0</v>
      </c>
      <c r="Q55" s="11">
        <v>0</v>
      </c>
      <c r="R55" s="11">
        <v>0</v>
      </c>
    </row>
    <row r="56" spans="1:18" ht="15.4" x14ac:dyDescent="0.4">
      <c r="A56" s="5">
        <v>55</v>
      </c>
      <c r="B56" s="5">
        <v>55</v>
      </c>
      <c r="C56" s="6" t="s">
        <v>18</v>
      </c>
      <c r="D56" s="6" t="s">
        <v>19</v>
      </c>
      <c r="E56" s="4">
        <v>748</v>
      </c>
      <c r="F56" s="11">
        <v>63.6</v>
      </c>
      <c r="G56" s="11">
        <v>28.7</v>
      </c>
      <c r="H56" s="11"/>
      <c r="I56" s="11">
        <v>3.6</v>
      </c>
      <c r="J56" s="11">
        <v>1.63</v>
      </c>
      <c r="K56" s="11"/>
      <c r="L56" s="4">
        <f>I56/J56</f>
        <v>2.2085889570552149</v>
      </c>
      <c r="M56" s="11">
        <v>8.0500000000000007</v>
      </c>
      <c r="N56" s="11">
        <v>12.3</v>
      </c>
      <c r="O56" s="11">
        <v>470</v>
      </c>
      <c r="P56" s="11">
        <v>4.01</v>
      </c>
      <c r="Q56" s="11">
        <v>98.6</v>
      </c>
      <c r="R56" s="11">
        <v>0</v>
      </c>
    </row>
    <row r="57" spans="1:18" ht="15.4" x14ac:dyDescent="0.4">
      <c r="A57" s="5">
        <v>56</v>
      </c>
      <c r="B57" s="5">
        <v>40</v>
      </c>
      <c r="C57" s="6" t="s">
        <v>18</v>
      </c>
      <c r="D57" s="6" t="s">
        <v>22</v>
      </c>
      <c r="E57" s="4">
        <v>31.1</v>
      </c>
      <c r="F57" s="11">
        <v>79.2</v>
      </c>
      <c r="G57" s="11">
        <v>14</v>
      </c>
      <c r="H57" s="11">
        <v>4.7</v>
      </c>
      <c r="I57" s="11">
        <v>7.82</v>
      </c>
      <c r="J57" s="11">
        <v>1.39</v>
      </c>
      <c r="K57" s="11">
        <v>0.47</v>
      </c>
      <c r="L57" s="4">
        <f>I57/J57</f>
        <v>5.6258992805755401</v>
      </c>
      <c r="M57" s="11"/>
      <c r="N57" s="11"/>
      <c r="O57" s="11"/>
      <c r="P57" s="11"/>
      <c r="Q57" s="11"/>
      <c r="R57" s="11"/>
    </row>
    <row r="58" spans="1:18" ht="15.4" x14ac:dyDescent="0.4">
      <c r="A58" s="5">
        <v>57</v>
      </c>
      <c r="B58" s="5">
        <v>52</v>
      </c>
      <c r="C58" s="6" t="s">
        <v>27</v>
      </c>
      <c r="D58" s="6" t="s">
        <v>24</v>
      </c>
      <c r="E58" s="9" t="s">
        <v>33</v>
      </c>
      <c r="F58" s="11">
        <v>68.5</v>
      </c>
      <c r="G58" s="11">
        <v>19.7</v>
      </c>
      <c r="H58" s="11">
        <v>6.1</v>
      </c>
      <c r="I58" s="11">
        <v>7.58</v>
      </c>
      <c r="J58" s="11">
        <v>2.1800000000000002</v>
      </c>
      <c r="K58" s="11">
        <v>0.67</v>
      </c>
      <c r="L58" s="4">
        <f>I58/J58</f>
        <v>3.477064220183486</v>
      </c>
      <c r="M58" s="11"/>
      <c r="N58" s="11"/>
      <c r="O58" s="11"/>
      <c r="P58" s="11"/>
      <c r="Q58" s="11"/>
      <c r="R58" s="11"/>
    </row>
    <row r="59" spans="1:18" ht="15.4" x14ac:dyDescent="0.4">
      <c r="A59" s="5">
        <v>58</v>
      </c>
      <c r="B59" s="5">
        <v>42</v>
      </c>
      <c r="C59" s="6" t="s">
        <v>18</v>
      </c>
      <c r="D59" s="6" t="s">
        <v>29</v>
      </c>
      <c r="E59" s="4">
        <v>71.400000000000006</v>
      </c>
      <c r="F59" s="11">
        <v>79.5</v>
      </c>
      <c r="G59" s="11">
        <v>9.1</v>
      </c>
      <c r="H59" s="11"/>
      <c r="I59" s="11">
        <v>7.81</v>
      </c>
      <c r="J59" s="11">
        <v>0.89</v>
      </c>
      <c r="K59" s="11"/>
      <c r="L59" s="4">
        <f>I59/J59</f>
        <v>8.7752808988764031</v>
      </c>
      <c r="M59" s="11"/>
      <c r="N59" s="11"/>
      <c r="O59" s="11"/>
      <c r="P59" s="11"/>
      <c r="Q59" s="11"/>
      <c r="R59" s="11"/>
    </row>
    <row r="60" spans="1:18" ht="15.4" x14ac:dyDescent="0.4">
      <c r="A60" s="5">
        <v>59</v>
      </c>
      <c r="B60" s="5">
        <v>39</v>
      </c>
      <c r="C60" s="6" t="s">
        <v>18</v>
      </c>
      <c r="D60" s="6" t="s">
        <v>19</v>
      </c>
      <c r="E60" s="4">
        <v>241</v>
      </c>
      <c r="F60" s="11">
        <v>76.8</v>
      </c>
      <c r="G60" s="11">
        <v>11.5</v>
      </c>
      <c r="H60" s="11"/>
      <c r="I60" s="11">
        <v>5.32</v>
      </c>
      <c r="J60" s="11">
        <v>0.8</v>
      </c>
      <c r="K60" s="11"/>
      <c r="L60" s="4">
        <f>I60/J60</f>
        <v>6.65</v>
      </c>
      <c r="M60" s="11"/>
      <c r="N60" s="11"/>
      <c r="O60" s="11"/>
      <c r="P60" s="11"/>
      <c r="Q60" s="11"/>
      <c r="R60" s="11"/>
    </row>
    <row r="61" spans="1:18" ht="15.4" x14ac:dyDescent="0.4">
      <c r="A61" s="5">
        <v>60</v>
      </c>
      <c r="B61" s="5">
        <v>68</v>
      </c>
      <c r="C61" s="6" t="s">
        <v>18</v>
      </c>
      <c r="D61" s="6" t="s">
        <v>34</v>
      </c>
      <c r="E61" s="4">
        <v>28.1</v>
      </c>
      <c r="F61" s="11">
        <v>76.2</v>
      </c>
      <c r="G61" s="11">
        <v>18</v>
      </c>
      <c r="H61" s="11"/>
      <c r="I61" s="11">
        <v>6.16</v>
      </c>
      <c r="J61" s="11">
        <v>1.45</v>
      </c>
      <c r="K61" s="11"/>
      <c r="L61" s="4">
        <f>I61/J61</f>
        <v>4.248275862068966</v>
      </c>
      <c r="M61" s="11">
        <v>6.35</v>
      </c>
      <c r="N61" s="11">
        <v>0</v>
      </c>
      <c r="O61" s="11">
        <v>464</v>
      </c>
      <c r="P61" s="11">
        <v>0</v>
      </c>
      <c r="Q61" s="11">
        <v>8.9600000000000009</v>
      </c>
      <c r="R61" s="11">
        <v>0</v>
      </c>
    </row>
    <row r="62" spans="1:18" ht="15.4" x14ac:dyDescent="0.4">
      <c r="A62" s="5">
        <v>61</v>
      </c>
      <c r="B62" s="5">
        <v>56</v>
      </c>
      <c r="C62" s="6" t="s">
        <v>18</v>
      </c>
      <c r="D62" s="6" t="s">
        <v>19</v>
      </c>
      <c r="E62" s="4">
        <v>14.5</v>
      </c>
      <c r="F62" s="11">
        <v>78.7</v>
      </c>
      <c r="G62" s="11">
        <v>13.7</v>
      </c>
      <c r="H62" s="11"/>
      <c r="I62" s="11">
        <v>3.96</v>
      </c>
      <c r="J62" s="11">
        <v>0.69</v>
      </c>
      <c r="K62" s="11"/>
      <c r="L62" s="4">
        <f>I62/J62</f>
        <v>5.7391304347826093</v>
      </c>
      <c r="M62" s="11"/>
      <c r="N62" s="11"/>
      <c r="O62" s="11"/>
      <c r="P62" s="11"/>
      <c r="Q62" s="11"/>
      <c r="R62" s="11"/>
    </row>
    <row r="63" spans="1:18" ht="15.4" x14ac:dyDescent="0.4">
      <c r="A63" s="5">
        <v>62</v>
      </c>
      <c r="B63" s="5">
        <v>50</v>
      </c>
      <c r="C63" s="6" t="s">
        <v>18</v>
      </c>
      <c r="D63" s="6" t="s">
        <v>29</v>
      </c>
      <c r="E63" s="4">
        <v>243.5</v>
      </c>
      <c r="F63" s="11">
        <v>49.8</v>
      </c>
      <c r="G63" s="11">
        <v>38.1</v>
      </c>
      <c r="H63" s="11"/>
      <c r="I63" s="11">
        <v>3.18</v>
      </c>
      <c r="J63" s="11">
        <v>2.4300000000000002</v>
      </c>
      <c r="K63" s="11"/>
      <c r="L63" s="4">
        <f>I63/J63</f>
        <v>1.308641975308642</v>
      </c>
      <c r="M63" s="11">
        <v>21.9</v>
      </c>
      <c r="N63" s="11">
        <v>13.5</v>
      </c>
      <c r="O63" s="11">
        <v>738</v>
      </c>
      <c r="P63" s="11">
        <v>78</v>
      </c>
      <c r="Q63" s="11">
        <v>401</v>
      </c>
      <c r="R63" s="11">
        <v>6.93</v>
      </c>
    </row>
    <row r="64" spans="1:18" ht="15.4" x14ac:dyDescent="0.4">
      <c r="A64" s="5">
        <v>63</v>
      </c>
      <c r="B64" s="5">
        <v>59</v>
      </c>
      <c r="C64" s="6" t="s">
        <v>28</v>
      </c>
      <c r="D64" s="6" t="s">
        <v>25</v>
      </c>
      <c r="E64" s="4">
        <v>17.600000000000001</v>
      </c>
      <c r="F64" s="11">
        <v>58.1</v>
      </c>
      <c r="G64" s="11">
        <v>35.1</v>
      </c>
      <c r="H64" s="11"/>
      <c r="I64" s="11">
        <v>4.42</v>
      </c>
      <c r="J64" s="11">
        <v>2.67</v>
      </c>
      <c r="K64" s="11"/>
      <c r="L64" s="4">
        <f>I64/J64</f>
        <v>1.6554307116104869</v>
      </c>
      <c r="M64" s="11"/>
      <c r="N64" s="11"/>
      <c r="O64" s="11"/>
      <c r="P64" s="11"/>
      <c r="Q64" s="11"/>
      <c r="R64" s="11"/>
    </row>
    <row r="65" spans="1:18" ht="15.4" x14ac:dyDescent="0.4">
      <c r="A65" s="5">
        <v>64</v>
      </c>
      <c r="B65" s="5">
        <v>67</v>
      </c>
      <c r="C65" s="6" t="s">
        <v>18</v>
      </c>
      <c r="D65" s="6" t="s">
        <v>25</v>
      </c>
      <c r="E65" s="4">
        <v>307</v>
      </c>
      <c r="F65" s="11">
        <v>55.1</v>
      </c>
      <c r="G65" s="11">
        <v>34.9</v>
      </c>
      <c r="H65" s="11"/>
      <c r="I65" s="11">
        <v>3.35</v>
      </c>
      <c r="J65" s="11">
        <v>2.11</v>
      </c>
      <c r="K65" s="11"/>
      <c r="L65" s="4">
        <f>I65/J65</f>
        <v>1.5876777251184835</v>
      </c>
      <c r="M65" s="11"/>
      <c r="N65" s="11"/>
      <c r="O65" s="11"/>
      <c r="P65" s="11"/>
      <c r="Q65" s="11"/>
      <c r="R65" s="11"/>
    </row>
    <row r="66" spans="1:18" ht="15.4" x14ac:dyDescent="0.4">
      <c r="A66" s="5">
        <v>65</v>
      </c>
      <c r="B66" s="5">
        <v>72</v>
      </c>
      <c r="C66" s="6" t="s">
        <v>28</v>
      </c>
      <c r="D66" s="6" t="s">
        <v>29</v>
      </c>
      <c r="E66" s="4">
        <v>588</v>
      </c>
      <c r="F66" s="11">
        <v>82.1</v>
      </c>
      <c r="G66" s="11">
        <v>12.5</v>
      </c>
      <c r="H66" s="11"/>
      <c r="I66" s="11">
        <v>8.35</v>
      </c>
      <c r="J66" s="11">
        <v>1.26</v>
      </c>
      <c r="K66" s="11"/>
      <c r="L66" s="4">
        <f>I66/J66</f>
        <v>6.6269841269841265</v>
      </c>
      <c r="M66" s="11">
        <v>12.4</v>
      </c>
      <c r="N66" s="11">
        <v>14.8</v>
      </c>
      <c r="O66" s="11">
        <v>778</v>
      </c>
      <c r="P66" s="11">
        <v>41.8</v>
      </c>
      <c r="Q66" s="11">
        <v>234</v>
      </c>
      <c r="R66" s="11">
        <v>0</v>
      </c>
    </row>
    <row r="67" spans="1:18" ht="15.4" x14ac:dyDescent="0.4">
      <c r="A67" s="5">
        <v>66</v>
      </c>
      <c r="B67" s="5">
        <v>69</v>
      </c>
      <c r="C67" s="6" t="s">
        <v>28</v>
      </c>
      <c r="D67" s="6" t="s">
        <v>25</v>
      </c>
      <c r="E67" s="4">
        <v>5.72</v>
      </c>
      <c r="F67" s="11">
        <v>72.400000000000006</v>
      </c>
      <c r="G67" s="11">
        <v>22.1</v>
      </c>
      <c r="H67" s="11"/>
      <c r="I67" s="11">
        <v>3.46</v>
      </c>
      <c r="J67" s="11">
        <v>1.06</v>
      </c>
      <c r="K67" s="11"/>
      <c r="L67" s="4">
        <f>I67/J67</f>
        <v>3.2641509433962264</v>
      </c>
      <c r="M67" s="11"/>
      <c r="N67" s="11"/>
      <c r="O67" s="11"/>
      <c r="P67" s="11"/>
      <c r="Q67" s="11"/>
      <c r="R67" s="11"/>
    </row>
    <row r="68" spans="1:18" ht="15.4" x14ac:dyDescent="0.4">
      <c r="A68" s="5">
        <v>67</v>
      </c>
      <c r="B68" s="5">
        <v>86</v>
      </c>
      <c r="C68" s="6" t="s">
        <v>18</v>
      </c>
      <c r="D68" s="6" t="s">
        <v>19</v>
      </c>
      <c r="E68" s="4">
        <v>83.8</v>
      </c>
      <c r="F68" s="11">
        <v>59.7</v>
      </c>
      <c r="G68" s="11">
        <v>30.6</v>
      </c>
      <c r="H68" s="11"/>
      <c r="I68" s="11">
        <v>4.67</v>
      </c>
      <c r="J68" s="11">
        <v>2.39</v>
      </c>
      <c r="K68" s="11"/>
      <c r="L68" s="4">
        <f>I68/J68</f>
        <v>1.9539748953974894</v>
      </c>
      <c r="M68" s="11"/>
      <c r="N68" s="11"/>
      <c r="O68" s="11"/>
      <c r="P68" s="11"/>
      <c r="Q68" s="11"/>
      <c r="R68" s="11"/>
    </row>
    <row r="69" spans="1:18" ht="15.4" x14ac:dyDescent="0.4">
      <c r="A69" s="5">
        <v>68</v>
      </c>
      <c r="B69" s="5">
        <v>71</v>
      </c>
      <c r="C69" s="6" t="s">
        <v>18</v>
      </c>
      <c r="D69" s="6" t="s">
        <v>19</v>
      </c>
      <c r="E69" s="4">
        <v>241</v>
      </c>
      <c r="F69" s="11">
        <v>74.2</v>
      </c>
      <c r="G69" s="11">
        <v>14.4</v>
      </c>
      <c r="H69" s="11"/>
      <c r="I69" s="11">
        <v>6.97</v>
      </c>
      <c r="J69" s="11">
        <v>1.35</v>
      </c>
      <c r="K69" s="11"/>
      <c r="L69" s="4">
        <f>I69/J69</f>
        <v>5.1629629629629621</v>
      </c>
      <c r="M69" s="11"/>
      <c r="N69" s="11"/>
      <c r="O69" s="11"/>
      <c r="P69" s="11"/>
      <c r="Q69" s="11"/>
      <c r="R69" s="11"/>
    </row>
    <row r="70" spans="1:18" ht="15.4" x14ac:dyDescent="0.4">
      <c r="A70" s="5">
        <v>69</v>
      </c>
      <c r="B70" s="5">
        <v>69</v>
      </c>
      <c r="C70" s="10" t="s">
        <v>27</v>
      </c>
      <c r="D70" s="6" t="s">
        <v>22</v>
      </c>
      <c r="E70" s="4">
        <v>198</v>
      </c>
      <c r="F70" s="11">
        <v>63.8</v>
      </c>
      <c r="G70" s="11">
        <v>25.6</v>
      </c>
      <c r="H70" s="11"/>
      <c r="I70" s="11">
        <v>3.97</v>
      </c>
      <c r="J70" s="11">
        <v>1.69</v>
      </c>
      <c r="K70" s="11"/>
      <c r="L70" s="4">
        <f>I70/J70</f>
        <v>2.3491124260355032</v>
      </c>
      <c r="M70" s="11">
        <v>5.89</v>
      </c>
      <c r="N70" s="11">
        <v>8.82</v>
      </c>
      <c r="O70" s="11">
        <v>653</v>
      </c>
      <c r="P70" s="11">
        <v>3.29</v>
      </c>
      <c r="Q70" s="11">
        <v>16.8</v>
      </c>
      <c r="R70" s="11">
        <v>0</v>
      </c>
    </row>
    <row r="71" spans="1:18" ht="15.4" x14ac:dyDescent="0.4">
      <c r="A71" s="5">
        <v>70</v>
      </c>
      <c r="B71" s="5">
        <v>64</v>
      </c>
      <c r="C71" s="6" t="s">
        <v>18</v>
      </c>
      <c r="D71" s="6" t="s">
        <v>29</v>
      </c>
      <c r="E71" s="4">
        <v>8.9499999999999993</v>
      </c>
      <c r="F71" s="11">
        <v>49.4</v>
      </c>
      <c r="G71" s="11">
        <v>36.299999999999997</v>
      </c>
      <c r="H71" s="11"/>
      <c r="I71" s="11">
        <v>2.08</v>
      </c>
      <c r="J71" s="11">
        <v>1.53</v>
      </c>
      <c r="K71" s="11"/>
      <c r="L71" s="4">
        <f>I71/J71</f>
        <v>1.3594771241830066</v>
      </c>
      <c r="M71" s="11">
        <v>9.4600000000000009</v>
      </c>
      <c r="N71" s="11">
        <v>0</v>
      </c>
      <c r="O71" s="11">
        <v>1527</v>
      </c>
      <c r="P71" s="11">
        <v>3.37</v>
      </c>
      <c r="Q71" s="11">
        <v>77.8</v>
      </c>
      <c r="R71" s="11">
        <v>0</v>
      </c>
    </row>
    <row r="72" spans="1:18" ht="15.4" x14ac:dyDescent="0.4">
      <c r="A72" s="5">
        <v>71</v>
      </c>
      <c r="B72" s="5">
        <v>49</v>
      </c>
      <c r="C72" s="6" t="s">
        <v>18</v>
      </c>
      <c r="D72" s="6" t="s">
        <v>19</v>
      </c>
      <c r="E72" s="4">
        <v>1197</v>
      </c>
      <c r="F72" s="11">
        <v>87.5</v>
      </c>
      <c r="G72" s="11">
        <v>7.6</v>
      </c>
      <c r="H72" s="11"/>
      <c r="I72" s="11">
        <v>7.62</v>
      </c>
      <c r="J72" s="11">
        <v>0.66</v>
      </c>
      <c r="K72" s="11"/>
      <c r="L72" s="4">
        <f>I72/J72</f>
        <v>11.545454545454545</v>
      </c>
      <c r="M72" s="11"/>
      <c r="N72" s="11"/>
      <c r="O72" s="11"/>
      <c r="P72" s="11"/>
      <c r="Q72" s="11"/>
      <c r="R72" s="11"/>
    </row>
    <row r="73" spans="1:18" ht="15.4" x14ac:dyDescent="0.4">
      <c r="A73" s="5">
        <v>72</v>
      </c>
      <c r="B73" s="5">
        <v>66</v>
      </c>
      <c r="C73" s="6" t="s">
        <v>18</v>
      </c>
      <c r="D73" s="6" t="s">
        <v>19</v>
      </c>
      <c r="E73" s="4">
        <v>314</v>
      </c>
      <c r="F73" s="11">
        <v>70.3</v>
      </c>
      <c r="G73" s="11">
        <v>22.8</v>
      </c>
      <c r="H73" s="11"/>
      <c r="I73" s="11">
        <v>5.48</v>
      </c>
      <c r="J73" s="11">
        <v>1.78</v>
      </c>
      <c r="K73" s="11"/>
      <c r="L73" s="4">
        <f>I73/J73</f>
        <v>3.0786516853932588</v>
      </c>
      <c r="M73" s="11">
        <v>10.6</v>
      </c>
      <c r="N73" s="11">
        <v>59.9</v>
      </c>
      <c r="O73" s="11">
        <v>334</v>
      </c>
      <c r="P73" s="11">
        <v>11.3</v>
      </c>
      <c r="Q73" s="11">
        <v>635</v>
      </c>
      <c r="R73" s="11">
        <v>0</v>
      </c>
    </row>
    <row r="74" spans="1:18" ht="15.4" x14ac:dyDescent="0.4">
      <c r="A74" s="5">
        <v>73</v>
      </c>
      <c r="B74" s="5">
        <v>56</v>
      </c>
      <c r="C74" s="6" t="s">
        <v>18</v>
      </c>
      <c r="D74" s="6" t="s">
        <v>31</v>
      </c>
      <c r="E74" s="4">
        <v>78.7</v>
      </c>
      <c r="F74" s="11">
        <v>59.2</v>
      </c>
      <c r="G74" s="11">
        <v>35.5</v>
      </c>
      <c r="H74" s="11"/>
      <c r="I74" s="11">
        <v>3.27</v>
      </c>
      <c r="J74" s="11">
        <v>1.96</v>
      </c>
      <c r="K74" s="11"/>
      <c r="L74" s="4">
        <f>I74/J74</f>
        <v>1.6683673469387756</v>
      </c>
      <c r="M74" s="11">
        <v>4.26</v>
      </c>
      <c r="N74" s="11">
        <v>5.04</v>
      </c>
      <c r="O74" s="11">
        <v>330</v>
      </c>
      <c r="P74" s="11">
        <v>0</v>
      </c>
      <c r="Q74" s="11">
        <v>6.48</v>
      </c>
      <c r="R74" s="11">
        <v>0</v>
      </c>
    </row>
    <row r="75" spans="1:18" ht="15.4" x14ac:dyDescent="0.4">
      <c r="A75" s="5">
        <v>74</v>
      </c>
      <c r="B75" s="5">
        <v>34</v>
      </c>
      <c r="C75" s="6" t="s">
        <v>26</v>
      </c>
      <c r="D75" s="6" t="s">
        <v>24</v>
      </c>
      <c r="E75" s="4">
        <v>9.2100000000000009</v>
      </c>
      <c r="F75" s="11">
        <v>81.599999999999994</v>
      </c>
      <c r="G75" s="11">
        <v>14.7</v>
      </c>
      <c r="H75" s="11"/>
      <c r="I75" s="11">
        <v>7.09</v>
      </c>
      <c r="J75" s="11">
        <v>1.28</v>
      </c>
      <c r="K75" s="11"/>
      <c r="L75" s="4">
        <f>I75/J75</f>
        <v>5.5390625</v>
      </c>
      <c r="M75" s="11">
        <v>5.29</v>
      </c>
      <c r="N75" s="11">
        <v>0</v>
      </c>
      <c r="O75" s="11">
        <v>615</v>
      </c>
      <c r="P75" s="11">
        <v>0</v>
      </c>
      <c r="Q75" s="11">
        <v>0</v>
      </c>
      <c r="R75" s="11">
        <v>0</v>
      </c>
    </row>
    <row r="76" spans="1:18" ht="15.4" x14ac:dyDescent="0.4">
      <c r="A76" s="5">
        <v>75</v>
      </c>
      <c r="B76" s="5">
        <v>57</v>
      </c>
      <c r="C76" s="6" t="s">
        <v>18</v>
      </c>
      <c r="D76" s="6" t="s">
        <v>19</v>
      </c>
      <c r="E76" s="4">
        <v>70</v>
      </c>
      <c r="F76" s="11">
        <v>72.8</v>
      </c>
      <c r="G76" s="11">
        <v>16.899999999999999</v>
      </c>
      <c r="H76" s="11">
        <v>7.6</v>
      </c>
      <c r="I76" s="11">
        <v>4.79</v>
      </c>
      <c r="J76" s="11">
        <v>1.1100000000000001</v>
      </c>
      <c r="K76" s="11">
        <v>0.5</v>
      </c>
      <c r="L76" s="4">
        <f>I76/J76</f>
        <v>4.3153153153153152</v>
      </c>
      <c r="M76" s="11">
        <v>16.399999999999999</v>
      </c>
      <c r="N76" s="11">
        <v>7.18</v>
      </c>
      <c r="O76" s="11">
        <v>748</v>
      </c>
      <c r="P76" s="11">
        <v>25.1</v>
      </c>
      <c r="Q76" s="11">
        <v>141</v>
      </c>
      <c r="R76" s="11">
        <v>13.8</v>
      </c>
    </row>
    <row r="77" spans="1:18" ht="15.4" x14ac:dyDescent="0.4">
      <c r="A77" s="5">
        <v>76</v>
      </c>
      <c r="B77" s="5">
        <v>49</v>
      </c>
      <c r="C77" s="6" t="s">
        <v>28</v>
      </c>
      <c r="D77" s="6" t="s">
        <v>25</v>
      </c>
      <c r="E77" s="4">
        <v>12.7</v>
      </c>
      <c r="F77" s="11">
        <v>51.3</v>
      </c>
      <c r="G77" s="11">
        <v>38.700000000000003</v>
      </c>
      <c r="H77" s="11"/>
      <c r="I77" s="11">
        <v>1.77</v>
      </c>
      <c r="J77" s="11">
        <v>1.34</v>
      </c>
      <c r="K77" s="11"/>
      <c r="L77" s="4">
        <f>I77/J77</f>
        <v>1.3208955223880596</v>
      </c>
      <c r="M77" s="11">
        <v>6.31</v>
      </c>
      <c r="N77" s="11">
        <v>0</v>
      </c>
      <c r="O77" s="11">
        <v>209</v>
      </c>
      <c r="P77" s="11">
        <v>0</v>
      </c>
      <c r="Q77" s="11">
        <v>15.9</v>
      </c>
      <c r="R77" s="11">
        <v>0</v>
      </c>
    </row>
    <row r="78" spans="1:18" ht="15.4" x14ac:dyDescent="0.4">
      <c r="A78" s="5">
        <v>77</v>
      </c>
      <c r="B78" s="5">
        <v>75</v>
      </c>
      <c r="C78" s="6" t="s">
        <v>27</v>
      </c>
      <c r="D78" s="6" t="s">
        <v>19</v>
      </c>
      <c r="E78" s="4">
        <v>22.1</v>
      </c>
      <c r="F78" s="11">
        <v>72.099999999999994</v>
      </c>
      <c r="G78" s="11">
        <v>17.5</v>
      </c>
      <c r="H78" s="11"/>
      <c r="I78" s="11">
        <v>4.79</v>
      </c>
      <c r="J78" s="11">
        <v>1.1599999999999999</v>
      </c>
      <c r="K78" s="11"/>
      <c r="L78" s="4">
        <f>I78/J78</f>
        <v>4.1293103448275863</v>
      </c>
      <c r="M78" s="11">
        <v>7.69</v>
      </c>
      <c r="N78" s="11">
        <v>0</v>
      </c>
      <c r="O78" s="11">
        <v>627</v>
      </c>
      <c r="P78" s="11">
        <v>5.23</v>
      </c>
      <c r="Q78" s="11">
        <v>9.11</v>
      </c>
      <c r="R78" s="11">
        <v>0</v>
      </c>
    </row>
    <row r="79" spans="1:18" ht="15.4" x14ac:dyDescent="0.4">
      <c r="A79" s="5">
        <v>78</v>
      </c>
      <c r="B79" s="5">
        <v>55</v>
      </c>
      <c r="C79" s="6" t="s">
        <v>27</v>
      </c>
      <c r="D79" s="6" t="s">
        <v>19</v>
      </c>
      <c r="E79" s="4">
        <v>76.099999999999994</v>
      </c>
      <c r="F79" s="11">
        <v>71.3</v>
      </c>
      <c r="G79" s="11">
        <v>20.7</v>
      </c>
      <c r="H79" s="11"/>
      <c r="I79" s="11">
        <v>6.96</v>
      </c>
      <c r="J79" s="11">
        <v>2.0299999999999998</v>
      </c>
      <c r="K79" s="11"/>
      <c r="L79" s="4">
        <f>I79/J79</f>
        <v>3.4285714285714288</v>
      </c>
      <c r="M79" s="11">
        <v>8.9</v>
      </c>
      <c r="N79" s="11">
        <v>12.3</v>
      </c>
      <c r="O79" s="11">
        <v>1134</v>
      </c>
      <c r="P79" s="11">
        <v>24.5</v>
      </c>
      <c r="Q79" s="11">
        <v>68.5</v>
      </c>
      <c r="R79" s="11">
        <v>0</v>
      </c>
    </row>
    <row r="80" spans="1:18" ht="15.4" x14ac:dyDescent="0.4">
      <c r="A80" s="5">
        <v>79</v>
      </c>
      <c r="B80" s="5">
        <v>58</v>
      </c>
      <c r="C80" s="6" t="s">
        <v>27</v>
      </c>
      <c r="D80" s="6" t="s">
        <v>19</v>
      </c>
      <c r="E80" s="11">
        <v>810</v>
      </c>
      <c r="F80" s="11">
        <v>80.2</v>
      </c>
      <c r="G80" s="11">
        <v>10.199999999999999</v>
      </c>
      <c r="H80" s="11"/>
      <c r="I80" s="11">
        <v>6.36</v>
      </c>
      <c r="J80" s="11">
        <v>0.81</v>
      </c>
      <c r="K80" s="11"/>
      <c r="L80" s="4">
        <f>I80/J80</f>
        <v>7.8518518518518521</v>
      </c>
      <c r="M80" s="11">
        <v>9.51</v>
      </c>
      <c r="N80" s="11">
        <v>0</v>
      </c>
      <c r="O80" s="11">
        <v>624</v>
      </c>
      <c r="P80" s="11">
        <v>4.26</v>
      </c>
      <c r="Q80" s="11">
        <v>38.700000000000003</v>
      </c>
      <c r="R80" s="11">
        <v>0</v>
      </c>
    </row>
    <row r="81" spans="1:18" ht="15.4" x14ac:dyDescent="0.4">
      <c r="A81" s="5">
        <v>80</v>
      </c>
      <c r="B81" s="5">
        <v>56</v>
      </c>
      <c r="C81" s="6" t="s">
        <v>18</v>
      </c>
      <c r="D81" s="6" t="s">
        <v>19</v>
      </c>
      <c r="E81" s="4">
        <v>869</v>
      </c>
      <c r="F81" s="11">
        <v>67.3</v>
      </c>
      <c r="G81" s="11">
        <v>22.9</v>
      </c>
      <c r="H81" s="11"/>
      <c r="I81" s="11">
        <v>4.74</v>
      </c>
      <c r="J81" s="11">
        <v>1.61</v>
      </c>
      <c r="K81" s="11"/>
      <c r="L81" s="4">
        <f>I81/J81</f>
        <v>2.9440993788819876</v>
      </c>
      <c r="M81" s="11"/>
      <c r="N81" s="11">
        <v>5.89</v>
      </c>
      <c r="O81" s="11">
        <v>876</v>
      </c>
      <c r="P81" s="11">
        <v>15.5</v>
      </c>
      <c r="Q81" s="11">
        <v>357</v>
      </c>
      <c r="R81" s="11">
        <v>0</v>
      </c>
    </row>
    <row r="82" spans="1:18" ht="15.4" x14ac:dyDescent="0.4">
      <c r="A82" s="5">
        <v>81</v>
      </c>
      <c r="B82" s="5">
        <v>58</v>
      </c>
      <c r="C82" s="6" t="s">
        <v>18</v>
      </c>
      <c r="D82" s="6" t="s">
        <v>25</v>
      </c>
      <c r="E82" s="4">
        <v>4185</v>
      </c>
      <c r="F82" s="11">
        <v>92.4</v>
      </c>
      <c r="G82" s="11">
        <v>2.6</v>
      </c>
      <c r="H82" s="11"/>
      <c r="I82" s="11">
        <v>15.58</v>
      </c>
      <c r="J82" s="11">
        <v>0.44</v>
      </c>
      <c r="K82" s="11"/>
      <c r="L82" s="4">
        <f>I82/J82</f>
        <v>35.409090909090907</v>
      </c>
      <c r="M82" s="11"/>
      <c r="N82" s="11">
        <v>49.1</v>
      </c>
      <c r="O82" s="11">
        <v>1015</v>
      </c>
      <c r="P82" s="11">
        <v>224</v>
      </c>
      <c r="Q82" s="11">
        <v>2229</v>
      </c>
      <c r="R82" s="11">
        <v>15.5</v>
      </c>
    </row>
    <row r="83" spans="1:18" ht="15.4" x14ac:dyDescent="0.4">
      <c r="A83" s="5">
        <v>82</v>
      </c>
      <c r="B83" s="5">
        <v>70</v>
      </c>
      <c r="C83" s="6" t="s">
        <v>27</v>
      </c>
      <c r="D83" s="6" t="s">
        <v>25</v>
      </c>
      <c r="E83" s="4">
        <v>94.4</v>
      </c>
      <c r="F83" s="11">
        <v>63.9</v>
      </c>
      <c r="G83" s="11">
        <v>23</v>
      </c>
      <c r="H83" s="11"/>
      <c r="I83" s="11">
        <v>4</v>
      </c>
      <c r="J83" s="11">
        <v>1.44</v>
      </c>
      <c r="K83" s="11"/>
      <c r="L83" s="4">
        <f>I83/J83</f>
        <v>2.7777777777777777</v>
      </c>
      <c r="M83" s="11">
        <v>6.2</v>
      </c>
      <c r="N83" s="11">
        <v>0</v>
      </c>
      <c r="O83" s="11">
        <v>437</v>
      </c>
      <c r="P83" s="11">
        <v>7.39</v>
      </c>
      <c r="Q83" s="11">
        <v>12.1</v>
      </c>
      <c r="R83" s="11">
        <v>0</v>
      </c>
    </row>
    <row r="84" spans="1:18" ht="15.4" x14ac:dyDescent="0.4">
      <c r="A84" s="5">
        <v>83</v>
      </c>
      <c r="B84" s="5">
        <v>64</v>
      </c>
      <c r="C84" s="6" t="s">
        <v>18</v>
      </c>
      <c r="D84" s="6" t="s">
        <v>19</v>
      </c>
      <c r="E84" s="4">
        <v>18.899999999999999</v>
      </c>
      <c r="F84" s="11">
        <v>59.8</v>
      </c>
      <c r="G84" s="11">
        <v>32.4</v>
      </c>
      <c r="H84" s="11"/>
      <c r="I84" s="11">
        <v>4.1100000000000003</v>
      </c>
      <c r="J84" s="11">
        <v>2.23</v>
      </c>
      <c r="K84" s="11"/>
      <c r="L84" s="4">
        <f>I84/J84</f>
        <v>1.8430493273542603</v>
      </c>
      <c r="M84" s="11"/>
      <c r="N84" s="11"/>
      <c r="O84" s="11"/>
      <c r="P84" s="11"/>
      <c r="Q84" s="11"/>
      <c r="R84" s="11"/>
    </row>
    <row r="85" spans="1:18" ht="15.4" x14ac:dyDescent="0.4">
      <c r="A85" s="5">
        <v>84</v>
      </c>
      <c r="B85" s="5">
        <v>72</v>
      </c>
      <c r="C85" s="6" t="s">
        <v>18</v>
      </c>
      <c r="D85" s="6" t="s">
        <v>19</v>
      </c>
      <c r="E85" s="4">
        <v>102</v>
      </c>
      <c r="F85" s="11">
        <v>56.2</v>
      </c>
      <c r="G85" s="11">
        <v>34</v>
      </c>
      <c r="H85" s="11"/>
      <c r="I85" s="11">
        <v>2.64</v>
      </c>
      <c r="J85" s="11">
        <v>1.6</v>
      </c>
      <c r="K85" s="11"/>
      <c r="L85" s="4">
        <f>I85/J85</f>
        <v>1.65</v>
      </c>
      <c r="M85" s="11"/>
      <c r="N85" s="11">
        <v>0</v>
      </c>
      <c r="O85" s="11">
        <v>511</v>
      </c>
      <c r="P85" s="11">
        <v>3.36</v>
      </c>
      <c r="Q85" s="11">
        <v>12.7</v>
      </c>
      <c r="R85" s="11">
        <v>0</v>
      </c>
    </row>
    <row r="86" spans="1:18" ht="15.4" x14ac:dyDescent="0.4">
      <c r="A86" s="5">
        <v>85</v>
      </c>
      <c r="B86" s="5">
        <v>60</v>
      </c>
      <c r="C86" s="6" t="s">
        <v>18</v>
      </c>
      <c r="D86" s="6" t="s">
        <v>19</v>
      </c>
      <c r="E86" s="11">
        <v>83</v>
      </c>
      <c r="F86" s="11">
        <v>64.8</v>
      </c>
      <c r="G86" s="11">
        <v>28.8</v>
      </c>
      <c r="H86" s="11"/>
      <c r="I86" s="11">
        <v>5.01</v>
      </c>
      <c r="J86" s="11">
        <v>2.2200000000000002</v>
      </c>
      <c r="K86" s="11"/>
      <c r="L86" s="4">
        <f>I86/J86</f>
        <v>2.2567567567567566</v>
      </c>
      <c r="M86" s="11">
        <v>11.6</v>
      </c>
      <c r="N86" s="11">
        <v>9.34</v>
      </c>
      <c r="O86" s="11">
        <v>683</v>
      </c>
      <c r="P86" s="11">
        <v>2.77</v>
      </c>
      <c r="Q86" s="11">
        <v>43.7</v>
      </c>
      <c r="R86" s="11">
        <v>0</v>
      </c>
    </row>
    <row r="87" spans="1:18" ht="15.4" x14ac:dyDescent="0.4">
      <c r="A87" s="5">
        <v>86</v>
      </c>
      <c r="B87" s="5">
        <v>68</v>
      </c>
      <c r="C87" s="6" t="s">
        <v>26</v>
      </c>
      <c r="D87" s="6" t="s">
        <v>29</v>
      </c>
      <c r="E87" s="4">
        <v>30.2</v>
      </c>
      <c r="F87" s="11">
        <v>58.3</v>
      </c>
      <c r="G87" s="11">
        <v>29.7</v>
      </c>
      <c r="H87" s="11"/>
      <c r="I87" s="11">
        <v>2.5299999999999998</v>
      </c>
      <c r="J87" s="11">
        <v>1.29</v>
      </c>
      <c r="K87" s="11"/>
      <c r="L87" s="4">
        <f>I87/J87</f>
        <v>1.9612403100775191</v>
      </c>
      <c r="M87" s="11"/>
      <c r="N87" s="11"/>
      <c r="O87" s="11"/>
      <c r="P87" s="11"/>
      <c r="Q87" s="11"/>
      <c r="R87" s="11"/>
    </row>
    <row r="88" spans="1:18" ht="15.4" x14ac:dyDescent="0.4">
      <c r="A88" s="5">
        <v>87</v>
      </c>
      <c r="B88" s="5">
        <v>56</v>
      </c>
      <c r="C88" s="6" t="s">
        <v>18</v>
      </c>
      <c r="D88" s="6" t="s">
        <v>19</v>
      </c>
      <c r="E88" s="4">
        <v>285</v>
      </c>
      <c r="F88" s="11">
        <v>66.5</v>
      </c>
      <c r="G88" s="11">
        <v>20.8</v>
      </c>
      <c r="H88" s="11"/>
      <c r="I88" s="11">
        <v>3.48</v>
      </c>
      <c r="J88" s="11">
        <v>1.0900000000000001</v>
      </c>
      <c r="K88" s="11"/>
      <c r="L88" s="4">
        <f>I88/J88</f>
        <v>3.1926605504587156</v>
      </c>
      <c r="M88" s="11">
        <v>11.1</v>
      </c>
      <c r="N88" s="11">
        <v>6.73</v>
      </c>
      <c r="O88" s="11">
        <v>400</v>
      </c>
      <c r="P88" s="11">
        <v>13.1</v>
      </c>
      <c r="Q88" s="11">
        <v>176</v>
      </c>
      <c r="R88" s="11">
        <v>0</v>
      </c>
    </row>
    <row r="89" spans="1:18" ht="15.4" x14ac:dyDescent="0.4">
      <c r="A89" s="5">
        <v>88</v>
      </c>
      <c r="B89" s="5">
        <v>63</v>
      </c>
      <c r="C89" s="6" t="s">
        <v>18</v>
      </c>
      <c r="D89" s="6" t="s">
        <v>34</v>
      </c>
      <c r="E89" s="4">
        <v>100</v>
      </c>
      <c r="F89" s="11">
        <v>80.099999999999994</v>
      </c>
      <c r="G89" s="11">
        <v>17.2</v>
      </c>
      <c r="H89" s="11"/>
      <c r="I89" s="11">
        <v>5.97</v>
      </c>
      <c r="J89" s="11">
        <v>1.28</v>
      </c>
      <c r="K89" s="11"/>
      <c r="L89" s="4">
        <f>I89/J89</f>
        <v>4.6640625</v>
      </c>
      <c r="M89" s="11"/>
      <c r="N89" s="11"/>
      <c r="O89" s="11"/>
      <c r="P89" s="11"/>
      <c r="Q89" s="11"/>
      <c r="R89" s="11"/>
    </row>
    <row r="90" spans="1:18" ht="15.4" x14ac:dyDescent="0.4">
      <c r="A90" s="5">
        <v>89</v>
      </c>
      <c r="B90" s="5">
        <v>73</v>
      </c>
      <c r="C90" s="6" t="s">
        <v>18</v>
      </c>
      <c r="D90" s="6" t="s">
        <v>19</v>
      </c>
      <c r="E90" s="4">
        <v>1514</v>
      </c>
      <c r="F90" s="11">
        <v>63.4</v>
      </c>
      <c r="G90" s="11">
        <v>23.9</v>
      </c>
      <c r="H90" s="11"/>
      <c r="I90" s="11">
        <v>4.1399999999999997</v>
      </c>
      <c r="J90" s="11">
        <v>1.56</v>
      </c>
      <c r="K90" s="11"/>
      <c r="L90" s="4">
        <f>I90/J90</f>
        <v>2.6538461538461537</v>
      </c>
      <c r="M90" s="11">
        <v>15.1</v>
      </c>
      <c r="N90" s="11">
        <v>7.36</v>
      </c>
      <c r="O90" s="11">
        <v>1052</v>
      </c>
      <c r="P90" s="11">
        <v>19</v>
      </c>
      <c r="Q90" s="11">
        <v>177</v>
      </c>
      <c r="R90" s="11">
        <v>0</v>
      </c>
    </row>
    <row r="91" spans="1:18" ht="15.4" x14ac:dyDescent="0.4">
      <c r="A91" s="5">
        <v>90</v>
      </c>
      <c r="B91" s="5">
        <v>50</v>
      </c>
      <c r="C91" s="6" t="s">
        <v>18</v>
      </c>
      <c r="D91" s="6" t="s">
        <v>19</v>
      </c>
      <c r="E91" s="4">
        <v>107</v>
      </c>
      <c r="F91" s="11">
        <v>85.9</v>
      </c>
      <c r="G91" s="11">
        <v>7.3</v>
      </c>
      <c r="H91" s="11"/>
      <c r="I91" s="11">
        <v>8.1999999999999993</v>
      </c>
      <c r="J91" s="11">
        <v>0.7</v>
      </c>
      <c r="K91" s="11"/>
      <c r="L91" s="4">
        <f>I91/J91</f>
        <v>11.714285714285714</v>
      </c>
      <c r="M91" s="11">
        <v>9.3000000000000007</v>
      </c>
      <c r="N91" s="11">
        <v>0</v>
      </c>
      <c r="O91" s="11">
        <v>124</v>
      </c>
      <c r="P91" s="11">
        <v>6.48</v>
      </c>
      <c r="Q91" s="11">
        <v>62.6</v>
      </c>
      <c r="R91" s="11">
        <v>0</v>
      </c>
    </row>
    <row r="92" spans="1:18" ht="15.4" x14ac:dyDescent="0.4">
      <c r="A92" s="5">
        <v>91</v>
      </c>
      <c r="B92" s="5">
        <v>50</v>
      </c>
      <c r="C92" s="6" t="s">
        <v>18</v>
      </c>
      <c r="D92" s="6" t="s">
        <v>19</v>
      </c>
      <c r="E92" s="4">
        <v>205</v>
      </c>
      <c r="F92" s="11">
        <v>71</v>
      </c>
      <c r="G92" s="11">
        <v>18.600000000000001</v>
      </c>
      <c r="H92" s="11"/>
      <c r="I92" s="11">
        <v>4.3899999999999997</v>
      </c>
      <c r="J92" s="11">
        <v>1.1499999999999999</v>
      </c>
      <c r="K92" s="11"/>
      <c r="L92" s="4">
        <f>I92/J92</f>
        <v>3.8173913043478263</v>
      </c>
      <c r="M92" s="11"/>
      <c r="N92" s="11"/>
      <c r="O92" s="11"/>
      <c r="P92" s="11"/>
      <c r="Q92" s="11"/>
      <c r="R92" s="11"/>
    </row>
    <row r="93" spans="1:18" ht="15.4" x14ac:dyDescent="0.4">
      <c r="A93" s="5">
        <v>92</v>
      </c>
      <c r="B93" s="5">
        <v>69</v>
      </c>
      <c r="C93" s="6" t="s">
        <v>18</v>
      </c>
      <c r="D93" s="6" t="s">
        <v>20</v>
      </c>
      <c r="E93" s="4">
        <v>144</v>
      </c>
      <c r="F93" s="11">
        <v>80</v>
      </c>
      <c r="G93" s="11">
        <v>14.6</v>
      </c>
      <c r="H93" s="11"/>
      <c r="I93" s="11">
        <v>3.83</v>
      </c>
      <c r="J93" s="11">
        <v>0.69</v>
      </c>
      <c r="K93" s="11"/>
      <c r="L93" s="4">
        <f>I93/J93</f>
        <v>5.5507246376811601</v>
      </c>
      <c r="M93" s="11">
        <v>9.7799999999999994</v>
      </c>
      <c r="N93" s="11">
        <v>0</v>
      </c>
      <c r="O93" s="11">
        <v>662</v>
      </c>
      <c r="P93" s="11">
        <v>4.3099999999999996</v>
      </c>
      <c r="Q93" s="11">
        <v>10.199999999999999</v>
      </c>
      <c r="R93" s="11">
        <v>0</v>
      </c>
    </row>
    <row r="94" spans="1:18" ht="15.4" x14ac:dyDescent="0.4">
      <c r="A94" s="5">
        <v>93</v>
      </c>
      <c r="B94" s="5">
        <v>62</v>
      </c>
      <c r="C94" s="6" t="s">
        <v>18</v>
      </c>
      <c r="D94" s="6" t="s">
        <v>19</v>
      </c>
      <c r="E94" s="4">
        <v>475</v>
      </c>
      <c r="F94" s="11">
        <v>66.900000000000006</v>
      </c>
      <c r="G94" s="11">
        <v>27.2</v>
      </c>
      <c r="H94" s="11"/>
      <c r="I94" s="11">
        <v>3.27</v>
      </c>
      <c r="J94" s="11">
        <v>1.33</v>
      </c>
      <c r="K94" s="11"/>
      <c r="L94" s="4">
        <f>I94/J94</f>
        <v>2.4586466165413534</v>
      </c>
      <c r="M94" s="11">
        <v>11.2</v>
      </c>
      <c r="N94" s="11">
        <v>0</v>
      </c>
      <c r="O94" s="11">
        <v>601</v>
      </c>
      <c r="P94" s="11">
        <v>4.34</v>
      </c>
      <c r="Q94" s="11">
        <v>14.3</v>
      </c>
      <c r="R94" s="11">
        <v>0</v>
      </c>
    </row>
    <row r="95" spans="1:18" ht="15.4" x14ac:dyDescent="0.4">
      <c r="A95" s="5">
        <v>94</v>
      </c>
      <c r="B95" s="5">
        <v>66</v>
      </c>
      <c r="C95" s="6" t="s">
        <v>18</v>
      </c>
      <c r="D95" s="6" t="s">
        <v>19</v>
      </c>
      <c r="E95" s="4">
        <v>243</v>
      </c>
      <c r="F95" s="11">
        <v>68.599999999999994</v>
      </c>
      <c r="G95" s="11">
        <v>19.600000000000001</v>
      </c>
      <c r="H95" s="11"/>
      <c r="I95" s="11">
        <v>2.98</v>
      </c>
      <c r="J95" s="11">
        <v>0.85</v>
      </c>
      <c r="K95" s="11"/>
      <c r="L95" s="4">
        <f>I95/J95</f>
        <v>3.5058823529411764</v>
      </c>
      <c r="M95" s="11">
        <v>10.9</v>
      </c>
      <c r="N95" s="11">
        <v>0</v>
      </c>
      <c r="O95" s="11">
        <v>803</v>
      </c>
      <c r="P95" s="11">
        <v>20</v>
      </c>
      <c r="Q95" s="11">
        <v>34.9</v>
      </c>
      <c r="R95" s="11">
        <v>0</v>
      </c>
    </row>
    <row r="96" spans="1:18" ht="15.4" x14ac:dyDescent="0.4">
      <c r="A96" s="5">
        <v>95</v>
      </c>
      <c r="B96" s="5">
        <v>58</v>
      </c>
      <c r="C96" s="6" t="s">
        <v>18</v>
      </c>
      <c r="D96" s="6" t="s">
        <v>29</v>
      </c>
      <c r="E96" s="4">
        <v>246</v>
      </c>
      <c r="F96" s="11">
        <v>65.7</v>
      </c>
      <c r="G96" s="11">
        <v>12.5</v>
      </c>
      <c r="H96" s="11"/>
      <c r="I96" s="11">
        <v>2.2000000000000002</v>
      </c>
      <c r="J96" s="11">
        <v>0.66</v>
      </c>
      <c r="K96" s="11"/>
      <c r="L96" s="4">
        <f>I96/J96</f>
        <v>3.3333333333333335</v>
      </c>
      <c r="M96" s="11"/>
      <c r="N96" s="11"/>
      <c r="O96" s="11"/>
      <c r="P96" s="11"/>
      <c r="Q96" s="11"/>
      <c r="R96" s="11"/>
    </row>
    <row r="97" spans="1:18" ht="15.4" x14ac:dyDescent="0.4">
      <c r="A97" s="5">
        <v>96</v>
      </c>
      <c r="B97" s="5">
        <v>48</v>
      </c>
      <c r="C97" s="6" t="s">
        <v>18</v>
      </c>
      <c r="D97" s="6" t="s">
        <v>19</v>
      </c>
      <c r="E97" s="4">
        <v>925</v>
      </c>
      <c r="F97" s="11">
        <v>76.8</v>
      </c>
      <c r="G97" s="11">
        <v>15.5</v>
      </c>
      <c r="H97" s="11"/>
      <c r="I97" s="11">
        <v>6.03</v>
      </c>
      <c r="J97" s="11">
        <v>1.22</v>
      </c>
      <c r="K97" s="11"/>
      <c r="L97" s="4">
        <f>I97/J97</f>
        <v>4.9426229508196728</v>
      </c>
      <c r="M97" s="11"/>
      <c r="N97" s="11"/>
      <c r="O97" s="11"/>
      <c r="P97" s="11"/>
      <c r="Q97" s="11"/>
      <c r="R97" s="11"/>
    </row>
    <row r="98" spans="1:18" ht="15.4" x14ac:dyDescent="0.4">
      <c r="A98" s="5">
        <v>97</v>
      </c>
      <c r="B98" s="5">
        <v>61</v>
      </c>
      <c r="C98" s="6" t="s">
        <v>18</v>
      </c>
      <c r="D98" s="6" t="s">
        <v>29</v>
      </c>
      <c r="E98" s="4">
        <v>74.8</v>
      </c>
      <c r="F98" s="11">
        <v>57</v>
      </c>
      <c r="G98" s="11">
        <v>20.7</v>
      </c>
      <c r="H98" s="11"/>
      <c r="I98" s="11">
        <v>2.09</v>
      </c>
      <c r="J98" s="11">
        <v>0.76</v>
      </c>
      <c r="K98" s="11"/>
      <c r="L98" s="4">
        <f>I98/J98</f>
        <v>2.75</v>
      </c>
      <c r="M98" s="11">
        <v>7.94</v>
      </c>
      <c r="N98" s="11">
        <v>0</v>
      </c>
      <c r="O98" s="11">
        <v>555</v>
      </c>
      <c r="P98" s="11">
        <v>3.77</v>
      </c>
      <c r="Q98" s="11">
        <v>15.8</v>
      </c>
      <c r="R98" s="11">
        <v>0</v>
      </c>
    </row>
    <row r="99" spans="1:18" ht="15.4" x14ac:dyDescent="0.4">
      <c r="A99" s="5">
        <v>98</v>
      </c>
      <c r="B99" s="5">
        <v>71</v>
      </c>
      <c r="C99" s="6" t="s">
        <v>28</v>
      </c>
      <c r="D99" s="6" t="s">
        <v>19</v>
      </c>
      <c r="E99" s="4">
        <v>229</v>
      </c>
      <c r="F99" s="11">
        <v>87.4</v>
      </c>
      <c r="G99" s="11">
        <v>7.2</v>
      </c>
      <c r="H99" s="11"/>
      <c r="I99" s="11">
        <v>6.65</v>
      </c>
      <c r="J99" s="11">
        <v>0.55000000000000004</v>
      </c>
      <c r="K99" s="11"/>
      <c r="L99" s="4">
        <f>I99/J99</f>
        <v>12.09090909090909</v>
      </c>
      <c r="M99" s="11"/>
      <c r="N99" s="11"/>
      <c r="O99" s="11"/>
      <c r="P99" s="11"/>
      <c r="Q99" s="11"/>
      <c r="R99" s="11"/>
    </row>
    <row r="100" spans="1:18" ht="15.4" x14ac:dyDescent="0.4">
      <c r="A100" s="5">
        <v>99</v>
      </c>
      <c r="B100" s="5">
        <v>76</v>
      </c>
      <c r="C100" s="6" t="s">
        <v>18</v>
      </c>
      <c r="D100" s="6" t="s">
        <v>34</v>
      </c>
      <c r="E100" s="4">
        <v>75.400000000000006</v>
      </c>
      <c r="F100" s="11">
        <v>57.9</v>
      </c>
      <c r="G100" s="11">
        <v>32.799999999999997</v>
      </c>
      <c r="H100" s="11"/>
      <c r="I100" s="11">
        <v>4.0599999999999996</v>
      </c>
      <c r="J100" s="11">
        <v>2.2999999999999998</v>
      </c>
      <c r="K100" s="11"/>
      <c r="L100" s="4">
        <f>I100/J100</f>
        <v>1.7652173913043478</v>
      </c>
      <c r="M100" s="11">
        <v>9.34</v>
      </c>
      <c r="N100" s="11">
        <v>5.34</v>
      </c>
      <c r="O100" s="11">
        <v>417</v>
      </c>
      <c r="P100" s="11">
        <v>0</v>
      </c>
      <c r="Q100" s="11">
        <v>27.7</v>
      </c>
      <c r="R100" s="11">
        <v>0</v>
      </c>
    </row>
    <row r="101" spans="1:18" ht="15.4" x14ac:dyDescent="0.4">
      <c r="A101" s="6" t="s">
        <v>35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2023-01-09T15:21:46Z</dcterms:modified>
</cp:coreProperties>
</file>