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QFQAZ_4_7_0215_revise投稿用\"/>
    </mc:Choice>
  </mc:AlternateContent>
  <xr:revisionPtr revIDLastSave="0" documentId="13_ncr:81_{F0E30D04-516F-4731-9EDA-5D41DD57682D}" xr6:coauthVersionLast="47" xr6:coauthVersionMax="47" xr10:uidLastSave="{00000000-0000-0000-0000-000000000000}"/>
  <bookViews>
    <workbookView xWindow="6000" yWindow="0" windowWidth="17064" windowHeight="12336" xr2:uid="{C881CEB2-426E-49BB-81FD-9957E547BCA4}"/>
  </bookViews>
  <sheets>
    <sheet name="additional_1" sheetId="1" r:id="rId1"/>
  </sheets>
  <calcPr calcId="191029"/>
  <customWorkbookViews>
    <customWorkbookView name="81805 - 個人用ビュー" guid="{F8248C80-B3FF-4E43-82CE-8276CCA6D015}" mergeInterval="0" personalView="1" xWindow="952" windowWidth="976" windowHeight="1028" activeSheetId="1"/>
    <customWorkbookView name="Author - Personal View" guid="{FC13CAE0-DBD9-474C-8197-45C0DACAEC0D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1" l="1"/>
  <c r="B61" i="1"/>
</calcChain>
</file>

<file path=xl/sharedStrings.xml><?xml version="1.0" encoding="utf-8"?>
<sst xmlns="http://schemas.openxmlformats.org/spreadsheetml/2006/main" count="28" uniqueCount="24">
  <si>
    <t>group1 (0 - 2)</t>
  </si>
  <si>
    <t>&lt;0.0001</t>
  </si>
  <si>
    <t>group2 (3 - 5)</t>
  </si>
  <si>
    <t>group3 (6 - 8)</t>
  </si>
  <si>
    <t>group4 (9 - 11)</t>
  </si>
  <si>
    <t>group5 (12 - 14)</t>
  </si>
  <si>
    <t>group6 (15 - 24)</t>
  </si>
  <si>
    <t>Subgroup 2 (SOFA 3 - 5)</t>
  </si>
  <si>
    <t>Subgroup 3 (SOFA 6 - 8)</t>
  </si>
  <si>
    <t>Subgroup 4 (SOFA 9 - 11)</t>
  </si>
  <si>
    <t>Subgroup 5 (SOFA 12 - 14)</t>
  </si>
  <si>
    <t>Subgroup 6 (SOFA 15 - 24)</t>
  </si>
  <si>
    <t>IMCU (n =18,220 )</t>
    <phoneticPr fontId="2"/>
  </si>
  <si>
    <t>Subgroup 1 (SOFA 0 - 2)</t>
    <phoneticPr fontId="2"/>
  </si>
  <si>
    <t xml:space="preserve"> Combined ICU and IMCU days (days)</t>
    <phoneticPr fontId="2"/>
  </si>
  <si>
    <t>6.8 (5.1)</t>
  </si>
  <si>
    <t>5.9 (4.5)</t>
  </si>
  <si>
    <t>6.7 (4.9)</t>
  </si>
  <si>
    <t>7.6 (5.4)</t>
  </si>
  <si>
    <t>8.6 (5.8)</t>
  </si>
  <si>
    <t>11.1 (6.8)</t>
  </si>
  <si>
    <t>10.7 (6.6)</t>
  </si>
  <si>
    <r>
      <t>ICU</t>
    </r>
    <r>
      <rPr>
        <b/>
        <sz val="12"/>
        <color rgb="FFFF0000"/>
        <rFont val="Times New Roman"/>
        <family val="1"/>
      </rPr>
      <t>退室日SOFA</t>
    </r>
  </si>
  <si>
    <t>Table: ICU and IMCU Stay Duration in the Matched IMCU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</si>
</sst>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0_);[Red]\(0.00\)"/>
    <numFmt numFmtId="178" formatCode="0_);[Red]\(0\)"/>
    <numFmt numFmtId="179" formatCode="0.0"/>
    <numFmt numFmtId="180" formatCode="0.0%"/>
  </numFmts>
  <fonts count="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17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2" fontId="3" fillId="0" borderId="0" xfId="0" applyNumberFormat="1" applyFont="1" applyAlignment="1">
      <alignment horizontal="left" vertical="center"/>
    </xf>
    <xf numFmtId="180" fontId="3" fillId="0" borderId="0" xfId="1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center" vertical="center"/>
    </xf>
    <xf numFmtId="2" fontId="8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18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>
      <alignment vertical="center"/>
    </xf>
    <xf numFmtId="179" fontId="3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80" fontId="3" fillId="0" borderId="0" xfId="1" applyNumberFormat="1" applyFont="1" applyAlignment="1">
      <alignment horizontal="left" vertical="center"/>
    </xf>
    <xf numFmtId="180" fontId="6" fillId="0" borderId="0" xfId="1" applyNumberFormat="1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5.xml"/><Relationship Id="rId18" Type="http://schemas.openxmlformats.org/officeDocument/2006/relationships/revisionLog" Target="revisionLog13.xml"/><Relationship Id="rId7" Type="http://schemas.openxmlformats.org/officeDocument/2006/relationships/revisionLog" Target="revisionLog7.xml"/><Relationship Id="rId12" Type="http://schemas.openxmlformats.org/officeDocument/2006/relationships/revisionLog" Target="revisionLog4.xml"/><Relationship Id="rId17" Type="http://schemas.openxmlformats.org/officeDocument/2006/relationships/revisionLog" Target="revisionLog12.xml"/><Relationship Id="rId16" Type="http://schemas.openxmlformats.org/officeDocument/2006/relationships/revisionLog" Target="revisionLog11.xml"/><Relationship Id="rId20" Type="http://schemas.openxmlformats.org/officeDocument/2006/relationships/revisionLog" Target="revisionLog15.xml"/><Relationship Id="rId6" Type="http://schemas.openxmlformats.org/officeDocument/2006/relationships/revisionLog" Target="revisionLog6.xml"/><Relationship Id="rId11" Type="http://schemas.openxmlformats.org/officeDocument/2006/relationships/revisionLog" Target="revisionLog3.xml"/><Relationship Id="rId15" Type="http://schemas.openxmlformats.org/officeDocument/2006/relationships/revisionLog" Target="revisionLog10.xml"/><Relationship Id="rId10" Type="http://schemas.openxmlformats.org/officeDocument/2006/relationships/revisionLog" Target="revisionLog2.xml"/><Relationship Id="rId19" Type="http://schemas.openxmlformats.org/officeDocument/2006/relationships/revisionLog" Target="revisionLog14.xml"/><Relationship Id="rId9" Type="http://schemas.openxmlformats.org/officeDocument/2006/relationships/revisionLog" Target="revisionLog1.xml"/><Relationship Id="rId14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8F86670-1992-4994-8AFB-987A1260F817}" diskRevisions="1" revisionId="208" version="20">
  <header guid="{D29AAFA3-8BF3-47E7-BAFB-365A800A20B9}" dateTime="2025-02-07T03:37:24" maxSheetId="2" userName="81805" r:id="rId6" minRId="17" maxRId="25">
    <sheetIdMap count="1">
      <sheetId val="1"/>
    </sheetIdMap>
  </header>
  <header guid="{364C602F-B4E9-4B18-949F-21FB5A68C15B}" dateTime="2025-02-07T03:56:58" maxSheetId="2" userName="81805" r:id="rId7" minRId="26" maxRId="41">
    <sheetIdMap count="1">
      <sheetId val="1"/>
    </sheetIdMap>
  </header>
  <header guid="{E85AD655-9F2F-496E-A0C7-C7CA18FC5187}" dateTime="2025-02-07T03:58:56" maxSheetId="2" userName="81805" r:id="rId8">
    <sheetIdMap count="1">
      <sheetId val="1"/>
    </sheetIdMap>
  </header>
  <header guid="{E5322F08-E76A-4B2C-BADD-E30462FD832A}" dateTime="2025-02-08T05:31:49" maxSheetId="2" userName="81805" r:id="rId9" minRId="42" maxRId="49">
    <sheetIdMap count="1">
      <sheetId val="1"/>
    </sheetIdMap>
  </header>
  <header guid="{0A6E7914-3DA3-4454-A8B4-9567EB688A88}" dateTime="2025-02-08T06:01:36" maxSheetId="2" userName="81805" r:id="rId10" minRId="50" maxRId="59">
    <sheetIdMap count="1">
      <sheetId val="1"/>
    </sheetIdMap>
  </header>
  <header guid="{BC94F46F-FC58-4880-84C2-B3D95E3D31B3}" dateTime="2025-02-08T06:46:43" maxSheetId="2" userName="81805" r:id="rId11" minRId="60" maxRId="98">
    <sheetIdMap count="1">
      <sheetId val="1"/>
    </sheetIdMap>
  </header>
  <header guid="{D5FD2447-4D4F-4A49-A2FC-1DD533E635DA}" dateTime="2025-02-08T07:04:55" maxSheetId="2" userName="81805" r:id="rId12" minRId="99" maxRId="187">
    <sheetIdMap count="1">
      <sheetId val="1"/>
    </sheetIdMap>
  </header>
  <header guid="{EDA413FE-F00B-4908-AB30-5F8E8F0BEA95}" dateTime="2025-02-11T02:12:59" maxSheetId="2" userName="81805" r:id="rId13" minRId="188" maxRId="190">
    <sheetIdMap count="1">
      <sheetId val="1"/>
    </sheetIdMap>
  </header>
  <header guid="{0379474A-3293-4453-8E4F-C2ECC4D23B47}" dateTime="2025-02-11T02:15:40" maxSheetId="2" userName="81805" r:id="rId14" minRId="191" maxRId="200">
    <sheetIdMap count="1">
      <sheetId val="1"/>
    </sheetIdMap>
  </header>
  <header guid="{F69B0F60-0799-47B3-AB71-8424792DA10F}" dateTime="2025-02-14T10:19:17" maxSheetId="2" userName="Author" r:id="rId15" minRId="201" maxRId="207">
    <sheetIdMap count="1">
      <sheetId val="1"/>
    </sheetIdMap>
  </header>
  <header guid="{CE5E18DC-D56E-4006-A8F1-34D1EDF735DE}" dateTime="2025-02-14T10:23:10" maxSheetId="2" userName="Author" r:id="rId16">
    <sheetIdMap count="1">
      <sheetId val="1"/>
    </sheetIdMap>
  </header>
  <header guid="{AAABBC1C-3D40-4C56-9574-638FF5821BC4}" dateTime="2025-02-15T19:20:00" maxSheetId="2" userName="Author" r:id="rId17" minRId="208">
    <sheetIdMap count="1">
      <sheetId val="1"/>
    </sheetIdMap>
  </header>
  <header guid="{82BB3CD0-C2FE-45AD-9E86-A7D5943B31ED}" dateTime="2025-02-17T01:43:51" maxSheetId="2" userName="81805" r:id="rId18">
    <sheetIdMap count="1">
      <sheetId val="1"/>
    </sheetIdMap>
  </header>
  <header guid="{DACF97C6-E8B3-429F-B741-C2949F152CBB}" dateTime="2025-02-17T15:22:42" maxSheetId="2" userName="81805" r:id="rId19">
    <sheetIdMap count="1">
      <sheetId val="1"/>
    </sheetIdMap>
  </header>
  <header guid="{E8F86670-1992-4994-8AFB-987A1260F817}" dateTime="2025-02-17T15:30:13" maxSheetId="2" userName="81805" r:id="rId2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 odxf="1" dxf="1">
    <nc r="D3" t="inlineStr">
      <is>
        <t>3.5(3.5)</t>
        <phoneticPr fontId="0"/>
      </is>
    </nc>
    <odxf>
      <numFmt numFmtId="0" formatCode="General"/>
    </odxf>
    <ndxf>
      <numFmt numFmtId="30" formatCode="@"/>
    </ndxf>
  </rcc>
  <rcc rId="43" sId="1" odxf="1" dxf="1">
    <nc r="D4" t="inlineStr">
      <is>
        <t>2.9(3.0)</t>
        <phoneticPr fontId="0"/>
      </is>
    </nc>
    <odxf>
      <numFmt numFmtId="0" formatCode="General"/>
    </odxf>
    <ndxf>
      <numFmt numFmtId="30" formatCode="@"/>
    </ndxf>
  </rcc>
  <rcc rId="44" sId="1" odxf="1" dxf="1">
    <nc r="D5" t="inlineStr">
      <is>
        <t>3.7(3.4)</t>
        <phoneticPr fontId="0"/>
      </is>
    </nc>
    <odxf>
      <numFmt numFmtId="0" formatCode="General"/>
    </odxf>
    <ndxf>
      <numFmt numFmtId="30" formatCode="@"/>
    </ndxf>
  </rcc>
  <rcc rId="45" sId="1" odxf="1" dxf="1">
    <nc r="D6" t="inlineStr">
      <is>
        <t>4.2(3.7)</t>
        <phoneticPr fontId="0"/>
      </is>
    </nc>
    <odxf>
      <numFmt numFmtId="0" formatCode="General"/>
    </odxf>
    <ndxf>
      <numFmt numFmtId="30" formatCode="@"/>
    </ndxf>
  </rcc>
  <rcc rId="46" sId="1" odxf="1" dxf="1">
    <nc r="D7" t="inlineStr">
      <is>
        <t>5.3(4.6)</t>
        <phoneticPr fontId="0"/>
      </is>
    </nc>
    <odxf>
      <numFmt numFmtId="0" formatCode="General"/>
    </odxf>
    <ndxf>
      <numFmt numFmtId="30" formatCode="@"/>
    </ndxf>
  </rcc>
  <rcc rId="47" sId="1" odxf="1" dxf="1">
    <nc r="D8" t="inlineStr">
      <is>
        <t>6.3(5.3)</t>
        <phoneticPr fontId="0"/>
      </is>
    </nc>
    <odxf>
      <numFmt numFmtId="0" formatCode="General"/>
    </odxf>
    <ndxf>
      <numFmt numFmtId="30" formatCode="@"/>
    </ndxf>
  </rcc>
  <rcc rId="48" sId="1" odxf="1" dxf="1">
    <nc r="D9" t="inlineStr">
      <is>
        <t>7.5(5.4)</t>
        <phoneticPr fontId="0"/>
      </is>
    </nc>
    <odxf>
      <numFmt numFmtId="0" formatCode="General"/>
      <border outline="0">
        <bottom/>
      </border>
    </odxf>
    <ndxf>
      <numFmt numFmtId="30" formatCode="@"/>
      <border outline="0">
        <bottom style="thin">
          <color indexed="64"/>
        </bottom>
      </border>
    </ndxf>
  </rcc>
  <rcc rId="49" sId="1">
    <nc r="D2" t="inlineStr">
      <is>
        <t>Length of ICU stay (days)</t>
        <phoneticPr fontId="0"/>
      </is>
    </nc>
  </rcc>
  <rcv guid="{F8248C80-B3FF-4E43-82CE-8276CCA6D015}" action="delete"/>
  <rcv guid="{F8248C80-B3FF-4E43-82CE-8276CCA6D0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 odxf="1" s="1" dxf="1">
    <nc r="E3" t="inlineStr">
      <is>
        <t>3.4(3.1)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  <border diagonalUp="0" diagonalDown="0" outline="0">
        <left/>
        <right/>
        <top/>
        <bottom/>
      </border>
    </odxf>
    <ndxf>
      <numFmt numFmtId="179" formatCode="0.0"/>
      <alignment horizontal="left"/>
    </ndxf>
  </rcc>
  <rcc rId="51" sId="1" odxf="1" s="1" dxf="1">
    <nc r="E4" t="inlineStr">
      <is>
        <t>3.0(2.9)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</odxf>
    <ndxf>
      <numFmt numFmtId="179" formatCode="0.0"/>
      <alignment horizontal="left"/>
    </ndxf>
  </rcc>
  <rcc rId="52" sId="1" odxf="1" s="1" dxf="1">
    <nc r="E5" t="inlineStr">
      <is>
        <t>3.5(3.0)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</odxf>
    <ndxf>
      <numFmt numFmtId="179" formatCode="0.0"/>
      <alignment horizontal="left"/>
    </ndxf>
  </rcc>
  <rcc rId="53" sId="1" odxf="1" s="1" dxf="1">
    <nc r="E6" t="inlineStr">
      <is>
        <t>3.7(3.1)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</odxf>
    <ndxf>
      <numFmt numFmtId="179" formatCode="0.0"/>
      <alignment horizontal="left"/>
    </ndxf>
  </rcc>
  <rcc rId="54" sId="1" odxf="1" s="1" dxf="1">
    <nc r="E7" t="inlineStr">
      <is>
        <t>3.9(3.4)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  <border diagonalUp="0" diagonalDown="0" outline="0">
        <left/>
        <right/>
        <top/>
        <bottom/>
      </border>
    </odxf>
    <ndxf>
      <numFmt numFmtId="179" formatCode="0.0"/>
      <alignment horizontal="left"/>
    </ndxf>
  </rcc>
  <rcc rId="55" sId="1" odxf="1" s="1" dxf="1">
    <nc r="E8" t="inlineStr">
      <is>
        <t>5.2(4.5)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  <border diagonalUp="0" diagonalDown="0" outline="0">
        <left/>
        <right/>
        <top/>
        <bottom/>
      </border>
    </odxf>
    <ndxf>
      <numFmt numFmtId="179" formatCode="0.0"/>
      <alignment horizontal="left"/>
    </ndxf>
  </rcc>
  <rcc rId="56" sId="1" odxf="1" s="1" dxf="1">
    <nc r="E9" t="inlineStr">
      <is>
        <t>5.4(4.9)</t>
        <phoneticPr fontId="0"/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2"/>
        <charset val="128"/>
        <scheme val="minor"/>
      </font>
      <numFmt numFmtId="30" formatCode="@"/>
      <border diagonalUp="0" diagonalDown="0" outline="0">
        <left/>
        <right/>
        <top/>
        <bottom/>
      </border>
    </odxf>
    <ndxf>
      <numFmt numFmtId="179" formatCode="0.0"/>
      <alignment horizontal="left"/>
      <border outline="0">
        <bottom style="thin">
          <color indexed="64"/>
        </bottom>
      </border>
    </ndxf>
  </rcc>
  <rrc rId="57" sId="1" ref="C1:C1048576" action="insertCol"/>
  <rm rId="58" sheetId="1" source="F3:F9" destination="C3:C9" sourceSheetId="1">
    <rfmt sheetId="1" sqref="C3" start="0" length="0">
      <dxf>
        <font>
          <sz val="12"/>
          <color auto="1"/>
          <name val="游ゴシック"/>
          <family val="3"/>
          <charset val="128"/>
          <scheme val="minor"/>
        </font>
        <alignment horizontal="center" vertical="top"/>
      </dxf>
    </rfmt>
    <rfmt sheetId="1" sqref="C4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5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6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7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8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9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  <border outline="0">
          <bottom style="thin">
            <color indexed="64"/>
          </bottom>
        </border>
      </dxf>
    </rfmt>
  </rm>
  <rcc rId="59" sId="1" odxf="1" dxf="1">
    <nc r="C2" t="inlineStr">
      <is>
        <t>Length of ICU stay (days)</t>
        <phoneticPr fontId="0"/>
      </is>
    </nc>
    <odxf>
      <font>
        <color rgb="FFFF0000"/>
        <family val="3"/>
      </font>
      <alignment horizontal="center"/>
    </odxf>
    <ndxf>
      <font>
        <color auto="1"/>
        <family val="3"/>
      </font>
      <alignment horizontal="left"/>
    </ndxf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nc r="D10" t="inlineStr">
      <is>
        <t>IMCUあり</t>
        <phoneticPr fontId="0"/>
      </is>
    </nc>
  </rcc>
  <rcc rId="61" sId="1">
    <nc r="E10">
      <v>925</v>
    </nc>
  </rcc>
  <rcc rId="62" sId="1">
    <nc r="E11">
      <v>318</v>
    </nc>
  </rcc>
  <rcc rId="63" sId="1">
    <nc r="D12" t="inlineStr">
      <is>
        <t>IMCU日数</t>
        <rPh sb="4" eb="6">
          <t>ニッスウ</t>
        </rPh>
        <phoneticPr fontId="0"/>
      </is>
    </nc>
  </rcc>
  <rcc rId="64" sId="1">
    <nc r="E12" t="inlineStr">
      <is>
        <t>5.2（4.5）</t>
        <phoneticPr fontId="0"/>
      </is>
    </nc>
  </rcc>
  <rfmt sheetId="1" sqref="E12">
    <dxf>
      <numFmt numFmtId="30" formatCode="@"/>
      <border diagonalUp="0" diagonalDown="0" outline="0">
        <left/>
        <right/>
        <top/>
        <bottom/>
      </border>
    </dxf>
  </rfmt>
  <rcc rId="65" sId="1">
    <nc r="B12" t="inlineStr">
      <is>
        <t>3.4(3.3)</t>
        <phoneticPr fontId="0"/>
      </is>
    </nc>
  </rcc>
  <rcc rId="66" sId="1" odxf="1" dxf="1">
    <nc r="A12" t="inlineStr">
      <is>
        <t>IMCU日数</t>
        <rPh sb="4" eb="6">
          <t>ニッスウ</t>
        </rPh>
        <phoneticPr fontId="0"/>
      </is>
    </nc>
    <odxf>
      <font>
        <color auto="1"/>
        <family val="3"/>
      </font>
      <numFmt numFmtId="0" formatCode="General"/>
      <alignment indent="1"/>
    </odxf>
    <ndxf>
      <font>
        <color rgb="FFFF0000"/>
        <family val="3"/>
      </font>
      <numFmt numFmtId="30" formatCode="@"/>
      <alignment indent="0"/>
    </ndxf>
  </rcc>
  <rcc rId="67" sId="1">
    <nc r="D11" t="inlineStr">
      <is>
        <t>ICU最終日後のIMCUあり</t>
        <rPh sb="3" eb="6">
          <t>サイシュウビ</t>
        </rPh>
        <rPh sb="6" eb="7">
          <t>アト</t>
        </rPh>
        <phoneticPr fontId="0"/>
      </is>
    </nc>
  </rcc>
  <rcc rId="68" sId="1">
    <nc r="E13" t="inlineStr">
      <is>
        <t>3547(22937)</t>
        <phoneticPr fontId="0"/>
      </is>
    </nc>
  </rcc>
  <rfmt sheetId="1" sqref="E13">
    <dxf>
      <numFmt numFmtId="30" formatCode="@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</rfmt>
  <rcc rId="69" sId="1">
    <nc r="D13" t="inlineStr">
      <is>
        <t>IMCUコスト(＄）</t>
        <phoneticPr fontId="0"/>
      </is>
    </nc>
  </rcc>
  <rfmt sheetId="1" sqref="F10">
    <dxf>
      <numFmt numFmtId="178" formatCode="0_);[Red]\(0\)"/>
    </dxf>
  </rfmt>
  <rcc rId="70" sId="1">
    <nc r="F10">
      <f>E10/18220</f>
    </nc>
  </rcc>
  <rcc rId="71" sId="1" odxf="1" s="1" dxf="1">
    <nc r="F11">
      <f>E11/18220</f>
    </nc>
    <ndxf>
      <font>
        <sz val="12"/>
        <color auto="1"/>
        <name val="游ゴシック"/>
        <family val="3"/>
        <charset val="128"/>
        <scheme val="minor"/>
      </font>
      <numFmt numFmtId="178" formatCode="0_);[Red]\(0\)"/>
      <alignment horizontal="left"/>
    </ndxf>
  </rcc>
  <rfmt sheetId="1" sqref="F10:F11">
    <dxf>
      <numFmt numFmtId="13" formatCode="0%"/>
    </dxf>
  </rfmt>
  <rfmt sheetId="1" sqref="F10:F11">
    <dxf>
      <numFmt numFmtId="181" formatCode="0.0%"/>
    </dxf>
  </rfmt>
  <rcc rId="72" sId="1" odxf="1" dxf="1">
    <nc r="D15" t="inlineStr">
      <is>
        <t>Subgroup 1 (SOFA 0 - 2)</t>
        <phoneticPr fontId="0"/>
      </is>
    </nc>
    <odxf>
      <font>
        <color rgb="FFFF0000"/>
        <family val="3"/>
      </font>
      <numFmt numFmtId="30" formatCode="@"/>
      <alignment indent="0"/>
    </odxf>
    <ndxf>
      <font>
        <color auto="1"/>
        <family val="3"/>
      </font>
      <numFmt numFmtId="0" formatCode="General"/>
      <alignment indent="1"/>
    </ndxf>
  </rcc>
  <rcc rId="73" sId="1" odxf="1" dxf="1">
    <nc r="D16" t="inlineStr">
      <is>
        <t>Subgroup 2 (SOFA 3 - 5)</t>
      </is>
    </nc>
    <odxf>
      <font>
        <color rgb="FFFF0000"/>
        <family val="3"/>
      </font>
      <alignment indent="0"/>
    </odxf>
    <ndxf>
      <font>
        <color auto="1"/>
        <family val="3"/>
      </font>
      <alignment indent="1"/>
    </ndxf>
  </rcc>
  <rcc rId="74" sId="1" odxf="1" dxf="1">
    <nc r="D17" t="inlineStr">
      <is>
        <t>Subgroup 3 (SOFA 6 - 8)</t>
      </is>
    </nc>
    <odxf>
      <font>
        <color rgb="FFFF0000"/>
        <family val="3"/>
      </font>
      <numFmt numFmtId="30" formatCode="@"/>
      <alignment indent="0"/>
    </odxf>
    <ndxf>
      <font>
        <color auto="1"/>
        <family val="3"/>
      </font>
      <numFmt numFmtId="0" formatCode="General"/>
      <alignment indent="1"/>
    </ndxf>
  </rcc>
  <rcc rId="75" sId="1" odxf="1" dxf="1">
    <nc r="D18" t="inlineStr">
      <is>
        <t>Subgroup 4 (SOFA 9 - 11)</t>
      </is>
    </nc>
    <odxf>
      <font>
        <color rgb="FFFF0000"/>
        <family val="3"/>
      </font>
      <numFmt numFmtId="30" formatCode="@"/>
      <alignment indent="0"/>
    </odxf>
    <ndxf>
      <font>
        <color auto="1"/>
        <family val="3"/>
      </font>
      <numFmt numFmtId="0" formatCode="General"/>
      <alignment indent="1"/>
    </ndxf>
  </rcc>
  <rcc rId="76" sId="1" odxf="1" dxf="1">
    <nc r="D19" t="inlineStr">
      <is>
        <t>Subgroup 5 (SOFA 12 - 14)</t>
      </is>
    </nc>
    <odxf>
      <font>
        <color rgb="FFFF0000"/>
        <family val="3"/>
      </font>
      <numFmt numFmtId="30" formatCode="@"/>
      <alignment indent="0"/>
    </odxf>
    <ndxf>
      <font>
        <color auto="1"/>
        <family val="3"/>
      </font>
      <numFmt numFmtId="0" formatCode="General"/>
      <alignment indent="1"/>
    </ndxf>
  </rcc>
  <rcc rId="77" sId="1" odxf="1" dxf="1">
    <nc r="D20" t="inlineStr">
      <is>
        <t>Subgroup 6 (SOFA 15 - 24)</t>
      </is>
    </nc>
    <odxf>
      <font>
        <color rgb="FFFF0000"/>
        <family val="3"/>
      </font>
      <numFmt numFmtId="30" formatCode="@"/>
      <alignment indent="0"/>
      <border outline="0">
        <bottom/>
      </border>
    </odxf>
    <ndxf>
      <font>
        <color auto="1"/>
        <family val="3"/>
      </font>
      <numFmt numFmtId="0" formatCode="General"/>
      <alignment indent="1"/>
      <border outline="0">
        <bottom style="thin">
          <color indexed="64"/>
        </bottom>
      </border>
    </ndxf>
  </rcc>
  <rcc rId="78" sId="1" numFmtId="4">
    <nc r="F20">
      <v>11</v>
    </nc>
  </rcc>
  <rcc rId="79" sId="1" numFmtId="4">
    <nc r="F16">
      <v>333</v>
    </nc>
  </rcc>
  <rfmt sheetId="1" sqref="F15:F20">
    <dxf>
      <numFmt numFmtId="178" formatCode="0_);[Red]\(0\)"/>
    </dxf>
  </rfmt>
  <rfmt sheetId="1" sqref="F15:F20">
    <dxf>
      <alignment horizontal="left"/>
    </dxf>
  </rfmt>
  <rfmt sheetId="1" sqref="E15:E20">
    <dxf>
      <alignment horizontal="left"/>
    </dxf>
  </rfmt>
  <rcc rId="80" sId="1" numFmtId="4">
    <nc r="F17">
      <v>227</v>
    </nc>
  </rcc>
  <rcc rId="81" sId="1" numFmtId="4">
    <nc r="F18">
      <v>94</v>
    </nc>
  </rcc>
  <rcc rId="82" sId="1" numFmtId="4">
    <nc r="F19">
      <v>25</v>
    </nc>
  </rcc>
  <rm rId="83" sheetId="1" source="E22" destination="E21" sourceSheetId="1">
    <rfmt sheetId="1" sqref="E21" start="0" length="0">
      <dxf>
        <numFmt numFmtId="30" formatCode="@"/>
      </dxf>
    </rfmt>
  </rm>
  <rfmt sheetId="1" sqref="E21:F21">
    <dxf>
      <numFmt numFmtId="178" formatCode="0_);[Red]\(0\)"/>
    </dxf>
  </rfmt>
  <rfmt sheetId="1" sqref="E15:E20">
    <dxf>
      <numFmt numFmtId="178" formatCode="0_);[Red]\(0\)"/>
    </dxf>
  </rfmt>
  <rcc rId="84" sId="1">
    <nc r="F21">
      <f>SUM(F15:F20)</f>
    </nc>
  </rcc>
  <rcc rId="85" sId="1" numFmtId="4">
    <nc r="F15">
      <v>235</v>
    </nc>
  </rcc>
  <rcc rId="86" sId="1" numFmtId="4">
    <nc r="E15">
      <v>62</v>
    </nc>
  </rcc>
  <rcc rId="87" sId="1" numFmtId="4">
    <nc r="E16">
      <v>115</v>
    </nc>
  </rcc>
  <rcc rId="88" sId="1" numFmtId="4">
    <nc r="E17">
      <v>81</v>
    </nc>
  </rcc>
  <rcc rId="89" sId="1" numFmtId="4">
    <nc r="E18">
      <v>51</v>
    </nc>
  </rcc>
  <rcc rId="90" sId="1" numFmtId="4">
    <nc r="E19">
      <v>6</v>
    </nc>
  </rcc>
  <rcc rId="91" sId="1" numFmtId="4">
    <nc r="E20">
      <v>3</v>
    </nc>
  </rcc>
  <rcc rId="92" sId="1">
    <nc r="E21">
      <f>SUM(E15:E20)</f>
    </nc>
  </rcc>
  <rcc rId="93" sId="1">
    <nc r="G15">
      <f>F15/$F$21</f>
    </nc>
  </rcc>
  <rcc rId="94" sId="1" odxf="1" dxf="1">
    <nc r="G16">
      <f>F16/$F$21</f>
    </nc>
    <odxf>
      <numFmt numFmtId="0" formatCode="General"/>
    </odxf>
    <ndxf>
      <numFmt numFmtId="2" formatCode="0.00"/>
    </ndxf>
  </rcc>
  <rcc rId="95" sId="1" odxf="1" dxf="1">
    <nc r="G17">
      <f>F17/$F$21</f>
    </nc>
    <odxf>
      <numFmt numFmtId="0" formatCode="General"/>
    </odxf>
    <ndxf>
      <numFmt numFmtId="2" formatCode="0.00"/>
    </ndxf>
  </rcc>
  <rcc rId="96" sId="1" odxf="1" dxf="1">
    <nc r="G18">
      <f>F18/$F$21</f>
    </nc>
    <odxf>
      <numFmt numFmtId="0" formatCode="General"/>
    </odxf>
    <ndxf>
      <numFmt numFmtId="2" formatCode="0.00"/>
    </ndxf>
  </rcc>
  <rcc rId="97" sId="1" odxf="1" dxf="1">
    <nc r="G19">
      <f>F19/$F$21</f>
    </nc>
    <odxf>
      <numFmt numFmtId="0" formatCode="General"/>
    </odxf>
    <ndxf>
      <numFmt numFmtId="2" formatCode="0.00"/>
    </ndxf>
  </rcc>
  <rcc rId="98" sId="1" odxf="1" dxf="1">
    <nc r="G20">
      <f>F20/$F$21</f>
    </nc>
    <odxf>
      <numFmt numFmtId="0" formatCode="General"/>
    </odxf>
    <ndxf>
      <numFmt numFmtId="2" formatCode="0.00"/>
    </ndxf>
  </rcc>
  <rcv guid="{F8248C80-B3FF-4E43-82CE-8276CCA6D015}" action="delete"/>
  <rcv guid="{F8248C80-B3FF-4E43-82CE-8276CCA6D0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F3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F4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F5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F6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F7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F8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cc rId="99" sId="1" odxf="1" dxf="1">
    <nc r="G3">
      <f>F3/$F$21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cc rId="100" sId="1" odxf="1" dxf="1">
    <nc r="G4">
      <f>F4/$F$21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cc rId="101" sId="1" odxf="1" dxf="1">
    <nc r="G5">
      <f>F5/$F$21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cc rId="102" sId="1" odxf="1" dxf="1">
    <nc r="G6">
      <f>F6/$F$21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cc rId="103" sId="1" odxf="1" dxf="1">
    <nc r="G7">
      <f>F7/$F$21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cc rId="104" sId="1" odxf="1" dxf="1">
    <nc r="G8">
      <f>F8/$F$21</f>
    </nc>
    <odxf>
      <font>
        <sz val="12"/>
        <color theme="1"/>
        <name val="游ゴシック"/>
        <family val="2"/>
        <charset val="128"/>
        <scheme val="minor"/>
      </font>
    </odxf>
    <ndxf>
      <font>
        <sz val="12"/>
        <color auto="1"/>
        <name val="游ゴシック"/>
        <family val="3"/>
        <charset val="128"/>
        <scheme val="minor"/>
      </font>
    </ndxf>
  </rcc>
  <rfmt sheetId="1" sqref="G3:G8">
    <dxf>
      <numFmt numFmtId="13" formatCode="0%"/>
    </dxf>
  </rfmt>
  <rfmt sheetId="1" xfDxf="1" sqref="H2" start="0" length="0">
    <dxf>
      <font>
        <b/>
        <color auto="1"/>
        <family val="3"/>
      </font>
      <alignment horizontal="left"/>
    </dxf>
  </rfmt>
  <rfmt sheetId="1" sqref="H3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H4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H5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H6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H7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fmt sheetId="1" sqref="H8" start="0" length="0">
    <dxf>
      <font>
        <sz val="12"/>
        <color theme="1"/>
        <name val="游ゴシック"/>
        <family val="2"/>
        <charset val="128"/>
        <scheme val="minor"/>
      </font>
      <numFmt numFmtId="178" formatCode="0_);[Red]\(0\)"/>
    </dxf>
  </rfmt>
  <rm rId="105" sheetId="1" source="F3:H8" destination="F4:H9" sourceSheetId="1">
    <rfmt sheetId="1" sqref="F9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left" vertical="top"/>
      </dxf>
    </rfmt>
    <rfmt sheetId="1" sqref="G9" start="0" length="0">
      <dxf>
        <font>
          <sz val="12"/>
          <color auto="1"/>
          <name val="游ゴシック"/>
          <family val="3"/>
          <charset val="128"/>
          <scheme val="minor"/>
        </font>
        <numFmt numFmtId="2" formatCode="0.00"/>
        <alignment horizontal="left" vertical="top"/>
      </dxf>
    </rfmt>
    <rfmt sheetId="1" sqref="H9" start="0" length="0">
      <dxf>
        <font>
          <sz val="12"/>
          <color auto="1"/>
          <name val="游ゴシック"/>
          <family val="3"/>
          <charset val="128"/>
          <scheme val="minor"/>
        </font>
        <alignment horizontal="left" vertical="top"/>
      </dxf>
    </rfmt>
  </rm>
  <rfmt sheetId="1" sqref="G3" start="0" length="0">
    <dxf>
      <numFmt numFmtId="14" formatCode="0.00%"/>
    </dxf>
  </rfmt>
  <rfmt sheetId="1" sqref="G3">
    <dxf>
      <numFmt numFmtId="181" formatCode="0.0%"/>
    </dxf>
  </rfmt>
  <rcc rId="106" sId="1">
    <nc r="E22">
      <f>E15/$E$11</f>
    </nc>
  </rcc>
  <rcc rId="107" sId="1" odxf="1" dxf="1">
    <nc r="E23">
      <f>E16/$E$11</f>
    </nc>
    <odxf>
      <numFmt numFmtId="179" formatCode="0.0"/>
    </odxf>
    <ndxf>
      <numFmt numFmtId="0" formatCode="General"/>
    </ndxf>
  </rcc>
  <rcc rId="108" sId="1" odxf="1" dxf="1">
    <nc r="E24">
      <f>E17/$E$11</f>
    </nc>
    <odxf>
      <numFmt numFmtId="179" formatCode="0.0"/>
    </odxf>
    <ndxf>
      <numFmt numFmtId="0" formatCode="General"/>
    </ndxf>
  </rcc>
  <rcc rId="109" sId="1" odxf="1" dxf="1">
    <nc r="E25">
      <f>E18/$E$11</f>
    </nc>
    <odxf>
      <numFmt numFmtId="179" formatCode="0.0"/>
    </odxf>
    <ndxf>
      <numFmt numFmtId="0" formatCode="General"/>
    </ndxf>
  </rcc>
  <rcc rId="110" sId="1" odxf="1" dxf="1">
    <nc r="E26">
      <f>E19/$E$11</f>
    </nc>
    <odxf>
      <numFmt numFmtId="179" formatCode="0.0"/>
    </odxf>
    <ndxf>
      <numFmt numFmtId="0" formatCode="General"/>
    </ndxf>
  </rcc>
  <rfmt sheetId="1" sqref="E27" start="0" length="0">
    <dxf>
      <numFmt numFmtId="0" formatCode="General"/>
    </dxf>
  </rfmt>
  <rfmt sheetId="1" sqref="E22:E26">
    <dxf>
      <numFmt numFmtId="13" formatCode="0%"/>
    </dxf>
  </rfmt>
  <rfmt sheetId="1" sqref="I4:I8">
    <dxf>
      <numFmt numFmtId="13" formatCode="0%"/>
    </dxf>
  </rfmt>
  <rfmt sheetId="1" sqref="I4:I8">
    <dxf>
      <numFmt numFmtId="181" formatCode="0.0%"/>
    </dxf>
  </rfmt>
  <rfmt sheetId="1" sqref="G4:G9">
    <dxf>
      <numFmt numFmtId="181" formatCode="0.0%"/>
    </dxf>
  </rfmt>
  <rfmt sheetId="1" sqref="F9:I9" start="0" length="0">
    <dxf>
      <border>
        <bottom style="thin">
          <color indexed="64"/>
        </bottom>
      </border>
    </dxf>
  </rfmt>
  <rm rId="111" sheetId="1" source="D15" destination="F23" sourceSheetId="1">
    <rfmt sheetId="1" sqref="F23" start="0" length="0">
      <dxf>
        <font>
          <sz val="12"/>
          <color auto="1"/>
          <name val="游ゴシック"/>
          <family val="3"/>
          <charset val="128"/>
          <scheme val="minor"/>
        </font>
        <numFmt numFmtId="179" formatCode="0.0"/>
        <alignment horizontal="left" vertical="top"/>
      </dxf>
    </rfmt>
  </rm>
  <rcc rId="112" sId="1" odxf="1" dxf="1">
    <nc r="E27">
      <f>E20/$E$11</f>
    </nc>
    <ndxf>
      <numFmt numFmtId="13" formatCode="0%"/>
    </ndxf>
  </rcc>
  <rfmt sheetId="1" sqref="I9">
    <dxf>
      <numFmt numFmtId="13" formatCode="0%"/>
    </dxf>
  </rfmt>
  <rfmt sheetId="1" sqref="I9">
    <dxf>
      <numFmt numFmtId="181" formatCode="0.0%"/>
    </dxf>
  </rfmt>
  <rfmt sheetId="1" sqref="E1:I1" start="0" length="0">
    <dxf>
      <border>
        <bottom style="thin">
          <color indexed="64"/>
        </bottom>
      </border>
    </dxf>
  </rfmt>
  <rfmt sheetId="1" sqref="F2">
    <dxf>
      <alignment wrapText="1"/>
    </dxf>
  </rfmt>
  <rfmt sheetId="1" sqref="F2:G2">
    <dxf>
      <alignment wrapText="0"/>
    </dxf>
  </rfmt>
  <rfmt sheetId="1" sqref="F2:G2">
    <dxf>
      <alignment wrapText="1"/>
    </dxf>
  </rfmt>
  <rfmt sheetId="1" sqref="F2">
    <dxf>
      <alignment wrapText="0"/>
    </dxf>
  </rfmt>
  <rfmt sheetId="1" sqref="E2">
    <dxf>
      <alignment wrapText="1"/>
    </dxf>
  </rfmt>
  <rfmt sheetId="1" sqref="F2">
    <dxf>
      <alignment wrapText="1"/>
    </dxf>
  </rfmt>
  <rfmt sheetId="1" sqref="F2">
    <dxf>
      <alignment horizontal="general"/>
    </dxf>
  </rfmt>
  <rfmt sheetId="1" sqref="F2">
    <dxf>
      <alignment horizontal="left"/>
    </dxf>
  </rfmt>
  <rfmt sheetId="1" sqref="H2:I2">
    <dxf>
      <alignment wrapText="1"/>
    </dxf>
  </rfmt>
  <rrc rId="113" sId="1" ref="A3:XFD3" action="insertRow"/>
  <rfmt sheetId="1" sqref="A3" start="0" length="2147483647">
    <dxf>
      <font>
        <b val="0"/>
      </font>
    </dxf>
  </rfmt>
  <rrc rId="114" sId="1" ref="A11:XFD11" action="insertRow"/>
  <rrc rId="115" sId="1" ref="A11:XFD11" action="insertRow"/>
  <rrc rId="116" sId="1" ref="A11:XFD11" action="insertRow"/>
  <rrc rId="117" sId="1" ref="A11:XFD11" action="insertRow"/>
  <rfmt sheetId="1" sqref="A11" start="0" length="0">
    <dxf>
      <font>
        <b/>
        <color auto="1"/>
        <family val="3"/>
      </font>
      <alignment wrapText="1" indent="0"/>
    </dxf>
  </rfmt>
  <rfmt sheetId="1" sqref="A12" start="0" length="0">
    <dxf>
      <font>
        <color rgb="FFFF0000"/>
        <family val="3"/>
      </font>
      <alignment indent="0"/>
    </dxf>
  </rfmt>
  <rfmt sheetId="1" sqref="A13" start="0" length="0">
    <dxf/>
  </rfmt>
  <rfmt sheetId="1" sqref="A14" start="0" length="0">
    <dxf/>
  </rfmt>
  <rfmt sheetId="1" sqref="A17" start="0" length="0">
    <dxf>
      <font>
        <color auto="1"/>
        <family val="3"/>
      </font>
      <numFmt numFmtId="0" formatCode="General"/>
      <alignment indent="1"/>
    </dxf>
  </rfmt>
  <rfmt sheetId="1" sqref="A18" start="0" length="0">
    <dxf>
      <border outline="0">
        <bottom style="thin">
          <color indexed="64"/>
        </bottom>
      </border>
    </dxf>
  </rfmt>
  <rm rId="118" sheetId="1" source="B17" destination="B12" sourceSheetId="1">
    <rfmt sheetId="1" sqref="B12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</rm>
  <rfmt sheetId="1" sqref="D12" start="0" length="0">
    <dxf>
      <font>
        <sz val="12"/>
        <color theme="1"/>
        <name val="游ゴシック"/>
        <family val="2"/>
        <charset val="128"/>
        <scheme val="minor"/>
      </font>
      <alignment horizontal="general" vertical="center"/>
    </dxf>
  </rfmt>
  <rrc rId="119" sId="1" ref="C1:C1048576" action="deleteCol">
    <rfmt sheetId="1" xfDxf="1" sqref="C1:C1048576" start="0" length="0">
      <dxf>
        <font>
          <color auto="1"/>
          <family val="3"/>
        </font>
        <alignment horizontal="left"/>
      </dxf>
    </rfmt>
    <rfmt sheetId="1" sqref="C1" start="0" length="0">
      <dxf>
        <alignment horizontal="center"/>
        <border outline="0">
          <bottom style="thin">
            <color indexed="64"/>
          </bottom>
        </border>
      </dxf>
    </rfmt>
    <rcc rId="0" sId="1" dxf="1">
      <nc r="C2" t="inlineStr">
        <is>
          <t>Length of ICU stay (days)</t>
          <phoneticPr fontId="0"/>
        </is>
      </nc>
      <ndxf>
        <font>
          <b/>
          <color auto="1"/>
          <family val="3"/>
        </font>
      </ndxf>
    </rcc>
    <rfmt sheetId="1" sqref="C3" start="0" length="0">
      <dxf>
        <font>
          <b/>
          <color auto="1"/>
          <family val="3"/>
        </font>
      </dxf>
    </rfmt>
    <rcc rId="0" sId="1" dxf="1">
      <nc r="C4" t="inlineStr">
        <is>
          <t>3.4(3.1)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5" t="inlineStr">
        <is>
          <t>3.0(2.9)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6" t="inlineStr">
        <is>
          <t>3.5(3.0)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7" t="inlineStr">
        <is>
          <t>3.7(3.1)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8" t="inlineStr">
        <is>
          <t>3.9(3.4)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9" t="inlineStr">
        <is>
          <t>5.2(4.5)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</ndxf>
    </rcc>
    <rcc rId="0" sId="1" dxf="1">
      <nc r="C10" t="inlineStr">
        <is>
          <t>5.4(4.9)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179" formatCode="0.0"/>
        <border outline="0">
          <bottom style="thin">
            <color indexed="64"/>
          </bottom>
        </border>
      </ndxf>
    </rcc>
    <rfmt sheetId="1" sqref="C1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9" formatCode="0.0"/>
      </dxf>
    </rfmt>
    <rfmt sheetId="1" sqref="C1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9" formatCode="0.0"/>
      </dxf>
    </rfmt>
    <rfmt sheetId="1" sqref="C1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9" formatCode="0.0"/>
      </dxf>
    </rfmt>
    <rfmt sheetId="1" sqref="C14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9" formatCode="0.0"/>
      </dxf>
    </rfmt>
    <rfmt sheetId="1" sqref="C15" start="0" length="0">
      <dxf>
        <numFmt numFmtId="30" formatCode="@"/>
      </dxf>
    </rfmt>
    <rfmt sheetId="1" sqref="C16" start="0" length="0">
      <dxf>
        <numFmt numFmtId="30" formatCode="@"/>
      </dxf>
    </rfmt>
    <rfmt sheetId="1" sqref="C17" start="0" length="0">
      <dxf>
        <numFmt numFmtId="30" formatCode="@"/>
      </dxf>
    </rfmt>
    <rfmt sheetId="1" sqref="C18" start="0" length="0">
      <dxf>
        <numFmt numFmtId="30" formatCode="@"/>
      </dxf>
    </rfmt>
    <rfmt sheetId="1" sqref="C19" start="0" length="0">
      <dxf>
        <numFmt numFmtId="30" formatCode="@"/>
      </dxf>
    </rfmt>
    <rfmt sheetId="1" sqref="C20" start="0" length="0">
      <dxf>
        <numFmt numFmtId="30" formatCode="@"/>
      </dxf>
    </rfmt>
    <rfmt sheetId="1" sqref="C28" start="0" length="0">
      <dxf>
        <numFmt numFmtId="179" formatCode="0.0"/>
      </dxf>
    </rfmt>
    <rfmt sheetId="1" sqref="C35" start="0" length="0">
      <dxf>
        <numFmt numFmtId="178" formatCode="0_);[Red]\(0\)"/>
      </dxf>
    </rfmt>
    <rfmt sheetId="1" sqref="C36" start="0" length="0">
      <dxf>
        <numFmt numFmtId="178" formatCode="0_);[Red]\(0\)"/>
      </dxf>
    </rfmt>
    <rfmt sheetId="1" sqref="C37" start="0" length="0">
      <dxf>
        <numFmt numFmtId="178" formatCode="0_);[Red]\(0\)"/>
      </dxf>
    </rfmt>
    <rfmt sheetId="1" sqref="C38" start="0" length="0">
      <dxf>
        <numFmt numFmtId="178" formatCode="0_);[Red]\(0\)"/>
      </dxf>
    </rfmt>
    <rfmt sheetId="1" sqref="C39" start="0" length="0">
      <dxf>
        <numFmt numFmtId="178" formatCode="0_);[Red]\(0\)"/>
      </dxf>
    </rfmt>
    <rfmt sheetId="1" sqref="C40" start="0" length="0">
      <dxf>
        <numFmt numFmtId="178" formatCode="0_);[Red]\(0\)"/>
      </dxf>
    </rfmt>
    <rfmt sheetId="1" sqref="C41" start="0" length="0">
      <dxf>
        <numFmt numFmtId="178" formatCode="0_);[Red]\(0\)"/>
      </dxf>
    </rfmt>
    <rfmt sheetId="1" sqref="C42" start="0" length="0">
      <dxf>
        <numFmt numFmtId="30" formatCode="@"/>
      </dxf>
    </rfmt>
    <rfmt sheetId="1" sqref="C43" start="0" length="0">
      <dxf>
        <numFmt numFmtId="30" formatCode="@"/>
      </dxf>
    </rfmt>
    <rfmt sheetId="1" sqref="C44" start="0" length="0">
      <dxf>
        <numFmt numFmtId="30" formatCode="@"/>
      </dxf>
    </rfmt>
    <rfmt sheetId="1" sqref="C45" start="0" length="0">
      <dxf>
        <numFmt numFmtId="30" formatCode="@"/>
      </dxf>
    </rfmt>
    <rfmt sheetId="1" sqref="C46" start="0" length="0">
      <dxf>
        <numFmt numFmtId="30" formatCode="@"/>
      </dxf>
    </rfmt>
    <rfmt sheetId="1" sqref="C47" start="0" length="0">
      <dxf>
        <numFmt numFmtId="30" formatCode="@"/>
      </dxf>
    </rfmt>
    <rfmt sheetId="1" sqref="C48" start="0" length="0">
      <dxf>
        <numFmt numFmtId="30" formatCode="@"/>
      </dxf>
    </rfmt>
    <rfmt sheetId="1" sqref="C68" start="0" length="0">
      <dxf>
        <font>
          <color rgb="FFFF0000"/>
          <family val="3"/>
        </font>
      </dxf>
    </rfmt>
    <rfmt sheetId="1" sqref="C69" start="0" length="0">
      <dxf>
        <font>
          <color rgb="FFFF0000"/>
          <family val="3"/>
        </font>
      </dxf>
    </rfmt>
  </rrc>
  <rm rId="120" sheetId="1" source="B12:C12" destination="B11:C11" sourceSheetId="1">
    <rfmt sheetId="1" sqref="B11" start="0" length="0">
      <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  <rfmt sheetId="1" sqref="C11" start="0" length="0">
      <dxf>
        <font>
          <sz val="12"/>
          <color rgb="FFFF0000"/>
          <name val="游ゴシック"/>
          <family val="3"/>
          <charset val="128"/>
          <scheme val="minor"/>
        </font>
        <numFmt numFmtId="30" formatCode="@"/>
        <alignment horizontal="center" vertical="top"/>
      </dxf>
    </rfmt>
  </rm>
  <rrc rId="121" sId="1" ref="D1:D1048576" action="deleteCol">
    <undo index="0" exp="ref" v="1" dr="D16" r="E16" sId="1"/>
    <undo index="0" exp="ref" v="1" dr="D15" r="E15" sId="1"/>
    <rfmt sheetId="1" xfDxf="1" sqref="D1:D1048576" start="0" length="0">
      <dxf>
        <font>
          <color auto="1"/>
          <family val="3"/>
        </font>
        <alignment horizontal="left"/>
      </dxf>
    </rfmt>
    <rfmt sheetId="1" sqref="D1" start="0" length="0">
      <dxf>
        <font>
          <b/>
          <color auto="1"/>
          <family val="3"/>
        </font>
        <border outline="0">
          <bottom style="thin">
            <color indexed="64"/>
          </bottom>
        </border>
      </dxf>
    </rfmt>
    <rcc rId="0" sId="1" dxf="1">
      <nc r="D2" t="inlineStr">
        <is>
          <t>Length of ICU stay (days)</t>
          <phoneticPr fontId="0"/>
        </is>
      </nc>
      <ndxf>
        <font>
          <b/>
          <color auto="1"/>
          <family val="3"/>
        </font>
        <alignment wrapText="1"/>
      </ndxf>
    </rcc>
    <rfmt sheetId="1" sqref="D3" start="0" length="0">
      <dxf>
        <font>
          <b/>
          <color auto="1"/>
          <family val="3"/>
        </font>
        <alignment wrapText="1"/>
      </dxf>
    </rfmt>
    <rcc rId="0" sId="1" dxf="1">
      <nc r="D4" t="inlineStr">
        <is>
          <t>3.5(3.5)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5" t="inlineStr">
        <is>
          <t>2.9(3.0)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6" t="inlineStr">
        <is>
          <t>3.7(3.4)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7" t="inlineStr">
        <is>
          <t>4.2(3.7)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8" t="inlineStr">
        <is>
          <t>5.3(4.6)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9" t="inlineStr">
        <is>
          <t>6.3(5.3)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10" t="inlineStr">
        <is>
          <t>7.5(5.4)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  <border outline="0">
          <bottom style="thin">
            <color indexed="64"/>
          </bottom>
        </border>
      </ndxf>
    </rcc>
    <rfmt sheetId="1" sqref="D11" start="0" length="0">
      <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dxf>
    </rfmt>
    <rfmt sheetId="1" sqref="D12" start="0" length="0">
      <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dxf>
    </rfmt>
    <rfmt sheetId="1" sqref="D13" start="0" length="0">
      <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dxf>
    </rfmt>
    <rfmt sheetId="1" sqref="D14" start="0" length="0">
      <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dxf>
    </rfmt>
    <rcc rId="0" sId="1" dxf="1">
      <nc r="D15">
        <v>925</v>
      </nc>
      <ndxf>
        <font>
          <sz val="12"/>
          <color theme="1"/>
          <name val="游ゴシック"/>
          <family val="2"/>
          <charset val="128"/>
          <scheme val="minor"/>
        </font>
        <alignment horizontal="general" vertical="center"/>
      </ndxf>
    </rcc>
    <rcc rId="0" sId="1" dxf="1">
      <nc r="D16">
        <v>318</v>
      </nc>
      <ndxf>
        <font>
          <sz val="12"/>
          <color theme="1"/>
          <name val="游ゴシック"/>
          <family val="2"/>
          <charset val="128"/>
          <scheme val="minor"/>
        </font>
        <alignment horizontal="general" vertical="center"/>
      </ndxf>
    </rcc>
    <rcc rId="0" sId="1" dxf="1">
      <nc r="D17" t="inlineStr">
        <is>
          <t>5.2（4.5）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cc rId="0" sId="1" dxf="1">
      <nc r="D18" t="inlineStr">
        <is>
          <t>3547(22937)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general" vertical="center"/>
      </ndxf>
    </rcc>
    <rfmt sheetId="1" sqref="D19" start="0" length="0">
      <dxf>
        <font>
          <sz val="12"/>
          <color theme="1"/>
          <name val="游ゴシック"/>
          <family val="2"/>
          <charset val="128"/>
          <scheme val="minor"/>
        </font>
        <alignment horizontal="general" vertical="center"/>
      </dxf>
    </rfmt>
    <rcc rId="0" sId="1" dxf="1" numFmtId="4">
      <nc r="D20">
        <v>62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 numFmtId="4">
      <nc r="D21">
        <v>115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 numFmtId="4">
      <nc r="D22">
        <v>81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 numFmtId="4">
      <nc r="D23">
        <v>51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 numFmtId="4">
      <nc r="D24">
        <v>6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 numFmtId="4">
      <nc r="D25">
        <v>3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ndxf>
    </rcc>
    <rcc rId="0" sId="1" dxf="1">
      <nc r="D26">
        <f>SUM(D20:D25)</f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general" vertical="center"/>
      </ndxf>
    </rcc>
    <rcc rId="0" sId="1" dxf="1">
      <nc r="D27">
        <f>D20/$D$16</f>
      </nc>
      <ndxf>
        <numFmt numFmtId="13" formatCode="0%"/>
      </ndxf>
    </rcc>
    <rcc rId="0" sId="1" dxf="1">
      <nc r="D28">
        <f>D21/$D$16</f>
      </nc>
      <ndxf>
        <numFmt numFmtId="13" formatCode="0%"/>
      </ndxf>
    </rcc>
    <rcc rId="0" sId="1" dxf="1">
      <nc r="D29">
        <f>D22/$D$16</f>
      </nc>
      <ndxf>
        <numFmt numFmtId="13" formatCode="0%"/>
      </ndxf>
    </rcc>
    <rcc rId="0" sId="1" dxf="1">
      <nc r="D30">
        <f>D23/$D$16</f>
      </nc>
      <ndxf>
        <numFmt numFmtId="13" formatCode="0%"/>
      </ndxf>
    </rcc>
    <rcc rId="0" sId="1" dxf="1">
      <nc r="D31">
        <f>D24/$D$16</f>
      </nc>
      <ndxf>
        <numFmt numFmtId="13" formatCode="0%"/>
      </ndxf>
    </rcc>
    <rcc rId="0" sId="1" dxf="1">
      <nc r="D32">
        <f>D25/$D$16</f>
      </nc>
      <ndxf>
        <numFmt numFmtId="13" formatCode="0%"/>
      </ndxf>
    </rcc>
    <rfmt sheetId="1" sqref="D33" start="0" length="0">
      <dxf>
        <numFmt numFmtId="179" formatCode="0.0"/>
      </dxf>
    </rfmt>
    <rfmt sheetId="1" sqref="D34" start="0" length="0">
      <dxf>
        <numFmt numFmtId="179" formatCode="0.0"/>
      </dxf>
    </rfmt>
    <rfmt sheetId="1" sqref="D35" start="0" length="0">
      <dxf>
        <numFmt numFmtId="178" formatCode="0_);[Red]\(0\)"/>
      </dxf>
    </rfmt>
    <rfmt sheetId="1" sqref="D36" start="0" length="0">
      <dxf>
        <numFmt numFmtId="178" formatCode="0_);[Red]\(0\)"/>
      </dxf>
    </rfmt>
    <rfmt sheetId="1" sqref="D37" start="0" length="0">
      <dxf>
        <numFmt numFmtId="178" formatCode="0_);[Red]\(0\)"/>
      </dxf>
    </rfmt>
    <rfmt sheetId="1" sqref="D38" start="0" length="0">
      <dxf>
        <numFmt numFmtId="178" formatCode="0_);[Red]\(0\)"/>
      </dxf>
    </rfmt>
    <rfmt sheetId="1" sqref="D39" start="0" length="0">
      <dxf>
        <numFmt numFmtId="178" formatCode="0_);[Red]\(0\)"/>
      </dxf>
    </rfmt>
    <rfmt sheetId="1" sqref="D40" start="0" length="0">
      <dxf>
        <numFmt numFmtId="178" formatCode="0_);[Red]\(0\)"/>
      </dxf>
    </rfmt>
    <rfmt sheetId="1" sqref="D41" start="0" length="0">
      <dxf>
        <numFmt numFmtId="178" formatCode="0_);[Red]\(0\)"/>
      </dxf>
    </rfmt>
    <rfmt sheetId="1" sqref="D42" start="0" length="0">
      <dxf>
        <numFmt numFmtId="30" formatCode="@"/>
      </dxf>
    </rfmt>
    <rfmt sheetId="1" sqref="D43" start="0" length="0">
      <dxf>
        <numFmt numFmtId="30" formatCode="@"/>
      </dxf>
    </rfmt>
    <rfmt sheetId="1" sqref="D44" start="0" length="0">
      <dxf>
        <numFmt numFmtId="30" formatCode="@"/>
      </dxf>
    </rfmt>
    <rfmt sheetId="1" sqref="D45" start="0" length="0">
      <dxf>
        <numFmt numFmtId="30" formatCode="@"/>
      </dxf>
    </rfmt>
    <rfmt sheetId="1" sqref="D46" start="0" length="0">
      <dxf>
        <numFmt numFmtId="30" formatCode="@"/>
      </dxf>
    </rfmt>
    <rfmt sheetId="1" sqref="D47" start="0" length="0">
      <dxf>
        <numFmt numFmtId="30" formatCode="@"/>
      </dxf>
    </rfmt>
    <rfmt sheetId="1" sqref="D48" start="0" length="0">
      <dxf>
        <numFmt numFmtId="30" formatCode="@"/>
      </dxf>
    </rfmt>
    <rfmt sheetId="1" sqref="D49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0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4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D55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="1" sqref="D63" start="0" length="0">
      <dxf>
        <numFmt numFmtId="181" formatCode="0.0%"/>
      </dxf>
    </rfmt>
    <rfmt sheetId="1" s="1" sqref="D64" start="0" length="0">
      <dxf>
        <numFmt numFmtId="181" formatCode="0.0%"/>
      </dxf>
    </rfmt>
    <rfmt sheetId="1" s="1" sqref="D65" start="0" length="0">
      <dxf>
        <numFmt numFmtId="181" formatCode="0.0%"/>
      </dxf>
    </rfmt>
    <rfmt sheetId="1" s="1" sqref="D66" start="0" length="0">
      <dxf>
        <numFmt numFmtId="181" formatCode="0.0%"/>
      </dxf>
    </rfmt>
    <rfmt sheetId="1" s="1" sqref="D67" start="0" length="0">
      <dxf>
        <numFmt numFmtId="181" formatCode="0.0%"/>
      </dxf>
    </rfmt>
    <rfmt sheetId="1" s="1" sqref="D68" start="0" length="0">
      <dxf>
        <font>
          <sz val="12"/>
          <color rgb="FFFF0000"/>
          <name val="游ゴシック"/>
          <family val="3"/>
          <charset val="128"/>
          <scheme val="minor"/>
        </font>
        <numFmt numFmtId="181" formatCode="0.0%"/>
      </dxf>
    </rfmt>
    <rfmt sheetId="1" s="1" sqref="D69" start="0" length="0">
      <dxf>
        <font>
          <sz val="12"/>
          <color rgb="FFFF0000"/>
          <name val="游ゴシック"/>
          <family val="3"/>
          <charset val="128"/>
          <scheme val="minor"/>
        </font>
        <numFmt numFmtId="181" formatCode="0.0%"/>
      </dxf>
    </rfmt>
  </rrc>
  <rrc rId="122" sId="1" ref="A3:XFD3" action="insertRow"/>
  <rm rId="123" sheetId="1" source="A12:XFD12" destination="A3:XFD3" sourceSheetId="1">
    <rfmt sheetId="1" xfDxf="1" sqref="A3:XFD3" start="0" length="0">
      <dxf>
        <font>
          <color auto="1"/>
          <family val="3"/>
        </font>
        <alignment horizontal="left"/>
      </dxf>
    </rfmt>
    <rfmt sheetId="1" sqref="A3" start="0" length="0">
      <dxf>
        <font>
          <b/>
          <color auto="1"/>
          <family val="3"/>
        </font>
        <alignment horizontal="general" vertical="center"/>
      </dxf>
    </rfmt>
    <rfmt sheetId="1" sqref="B3" start="0" length="0">
      <dxf>
        <font>
          <b/>
          <color rgb="FFFF0000"/>
          <family val="3"/>
        </font>
        <alignment horizontal="center"/>
      </dxf>
    </rfmt>
    <rfmt sheetId="1" sqref="C3" start="0" length="0">
      <dxf>
        <font>
          <b/>
          <color rgb="FFFF0000"/>
          <family val="3"/>
        </font>
      </dxf>
    </rfmt>
    <rfmt sheetId="1" sqref="D3" start="0" length="0">
      <dxf>
        <font>
          <b/>
          <color auto="1"/>
          <family val="3"/>
        </font>
        <numFmt numFmtId="30" formatCode="@"/>
        <alignment wrapText="1"/>
      </dxf>
    </rfmt>
    <rfmt sheetId="1" sqref="E3" start="0" length="0">
      <dxf>
        <font>
          <b/>
          <color auto="1"/>
          <family val="3"/>
        </font>
        <alignment wrapText="1"/>
      </dxf>
    </rfmt>
    <rfmt sheetId="1" sqref="F3" start="0" length="0">
      <dxf>
        <font>
          <b/>
          <color auto="1"/>
          <family val="3"/>
        </font>
        <alignment wrapText="1"/>
      </dxf>
    </rfmt>
    <rfmt sheetId="1" sqref="G3" start="0" length="0">
      <dxf>
        <font>
          <b/>
          <color auto="1"/>
          <family val="3"/>
        </font>
        <alignment wrapText="1"/>
      </dxf>
    </rfmt>
    <rfmt sheetId="1" sqref="I3" start="0" length="0">
      <dxf>
        <font>
          <b/>
          <i/>
          <color auto="1"/>
          <family val="3"/>
        </font>
      </dxf>
    </rfmt>
    <rfmt sheetId="1" sqref="J3" start="0" length="0">
      <dxf>
        <font>
          <b/>
          <color auto="1"/>
          <family val="3"/>
        </font>
      </dxf>
    </rfmt>
    <rfmt sheetId="1" sqref="K3" start="0" length="0">
      <dxf>
        <font>
          <b/>
          <color auto="1"/>
          <family val="3"/>
        </font>
      </dxf>
    </rfmt>
    <rfmt sheetId="1" sqref="L3" start="0" length="0">
      <dxf>
        <font>
          <b/>
          <color auto="1"/>
          <family val="3"/>
        </font>
      </dxf>
    </rfmt>
    <rfmt sheetId="1" sqref="M3" start="0" length="0">
      <dxf>
        <font>
          <b/>
          <color auto="1"/>
          <family val="3"/>
        </font>
      </dxf>
    </rfmt>
    <rfmt sheetId="1" sqref="N3" start="0" length="0">
      <dxf>
        <font>
          <b/>
          <color auto="1"/>
          <family val="3"/>
        </font>
      </dxf>
    </rfmt>
    <rfmt sheetId="1" sqref="O3" start="0" length="0">
      <dxf>
        <font>
          <b/>
          <i/>
          <color auto="1"/>
          <family val="3"/>
        </font>
      </dxf>
    </rfmt>
  </rm>
  <rrc rId="124" sId="1" ref="A12:XFD12" action="deleteRow">
    <rfmt sheetId="1" xfDxf="1" sqref="A12:XFD12" start="0" length="0">
      <dxf>
        <font>
          <color auto="1"/>
          <family val="3"/>
        </font>
        <alignment horizontal="left"/>
      </dxf>
    </rfmt>
    <rfmt sheetId="1" sqref="C12" start="0" length="0">
      <dxf>
        <font>
          <color rgb="FFFF0000"/>
          <family val="3"/>
        </font>
      </dxf>
    </rfmt>
    <rfmt sheetId="1" sqref="D12" start="0" length="0">
      <dxf>
        <numFmt numFmtId="30" formatCode="@"/>
      </dxf>
    </rfmt>
  </rrc>
  <rcc rId="125" sId="1">
    <oc r="A5" t="inlineStr">
      <is>
        <t xml:space="preserve"> Overall</t>
        <phoneticPr fontId="0"/>
      </is>
    </oc>
    <nc r="A5"/>
  </rcc>
  <rm rId="126" sheetId="1" source="A4" destination="A5" sourceSheetId="1">
    <rfmt sheetId="1" sqref="A5" start="0" length="0">
      <dxf>
        <font>
          <sz val="12"/>
          <color rgb="FFFF0000"/>
          <name val="游ゴシック"/>
          <family val="3"/>
          <charset val="128"/>
          <scheme val="minor"/>
        </font>
        <alignment horizontal="left" vertical="top"/>
      </dxf>
    </rfmt>
  </rm>
  <rrc rId="127" sId="1" ref="A4:XFD4" action="deleteRow">
    <rfmt sheetId="1" xfDxf="1" sqref="A4:XFD4" start="0" length="0">
      <dxf>
        <font>
          <color auto="1"/>
          <family val="3"/>
        </font>
        <alignment horizontal="left"/>
      </dxf>
    </rfmt>
    <rfmt sheetId="1" sqref="B4" start="0" length="0">
      <dxf>
        <font>
          <b/>
          <color rgb="FFFF0000"/>
          <family val="3"/>
        </font>
        <alignment horizontal="center"/>
      </dxf>
    </rfmt>
    <rfmt sheetId="1" sqref="C4" start="0" length="0">
      <dxf>
        <font>
          <b/>
          <color rgb="FFFF0000"/>
          <family val="3"/>
        </font>
      </dxf>
    </rfmt>
    <rfmt sheetId="1" sqref="D4" start="0" length="0">
      <dxf>
        <font>
          <b/>
          <color auto="1"/>
          <family val="3"/>
        </font>
        <numFmt numFmtId="30" formatCode="@"/>
        <alignment wrapText="1"/>
      </dxf>
    </rfmt>
    <rfmt sheetId="1" sqref="E4" start="0" length="0">
      <dxf>
        <font>
          <b/>
          <color auto="1"/>
          <family val="3"/>
        </font>
        <alignment wrapText="1"/>
      </dxf>
    </rfmt>
    <rfmt sheetId="1" sqref="F4" start="0" length="0">
      <dxf>
        <font>
          <b/>
          <color auto="1"/>
          <family val="3"/>
        </font>
        <alignment wrapText="1"/>
      </dxf>
    </rfmt>
    <rfmt sheetId="1" sqref="G4" start="0" length="0">
      <dxf>
        <font>
          <b/>
          <color auto="1"/>
          <family val="3"/>
        </font>
        <alignment wrapText="1"/>
      </dxf>
    </rfmt>
    <rfmt sheetId="1" sqref="I4" start="0" length="0">
      <dxf>
        <font>
          <b/>
          <i/>
          <color auto="1"/>
          <family val="3"/>
        </font>
      </dxf>
    </rfmt>
    <rfmt sheetId="1" sqref="J4" start="0" length="0">
      <dxf>
        <font>
          <b/>
          <color auto="1"/>
          <family val="3"/>
        </font>
      </dxf>
    </rfmt>
    <rfmt sheetId="1" sqref="K4" start="0" length="0">
      <dxf>
        <font>
          <b/>
          <color auto="1"/>
          <family val="3"/>
        </font>
      </dxf>
    </rfmt>
    <rfmt sheetId="1" sqref="L4" start="0" length="0">
      <dxf>
        <font>
          <b/>
          <color auto="1"/>
          <family val="3"/>
        </font>
      </dxf>
    </rfmt>
    <rfmt sheetId="1" sqref="M4" start="0" length="0">
      <dxf>
        <font>
          <b/>
          <color auto="1"/>
          <family val="3"/>
        </font>
      </dxf>
    </rfmt>
    <rfmt sheetId="1" sqref="N4" start="0" length="0">
      <dxf>
        <font>
          <b/>
          <color auto="1"/>
          <family val="3"/>
        </font>
      </dxf>
    </rfmt>
    <rfmt sheetId="1" sqref="O4" start="0" length="0">
      <dxf>
        <font>
          <b/>
          <i/>
          <color auto="1"/>
          <family val="3"/>
        </font>
      </dxf>
    </rfmt>
  </rrc>
  <rfmt sheetId="1" sqref="B3:G10">
    <dxf>
      <alignment horizontal="center"/>
    </dxf>
  </rfmt>
  <rcc rId="128" sId="1">
    <oc r="A2" t="inlineStr">
      <is>
        <t xml:space="preserve"> Combined ICU and IMCU days (days)</t>
      </is>
    </oc>
    <nc r="A2"/>
  </rcc>
  <rcc rId="129" sId="1">
    <nc r="D2" t="inlineStr">
      <is>
        <t>IMCU use the same admission</t>
        <phoneticPr fontId="0"/>
      </is>
    </nc>
  </rcc>
  <rcc rId="130" sId="1">
    <nc r="F2" t="inlineStr">
      <is>
        <t>IMCU use the same admission after ICU discharge</t>
      </is>
    </nc>
  </rcc>
  <rcc rId="131" sId="1">
    <nc r="A3" t="inlineStr">
      <is>
        <t>Length of HCU stay (days)</t>
        <phoneticPr fontId="0"/>
      </is>
    </nc>
  </rcc>
  <rcc rId="132" sId="1">
    <nc r="C3" t="inlineStr">
      <is>
        <t>5.2（4.5）</t>
        <phoneticPr fontId="0"/>
      </is>
    </nc>
  </rcc>
  <rcc rId="133" sId="1">
    <nc r="A4" t="inlineStr">
      <is>
        <t xml:space="preserve"> Combined ICU and IMCU days (days)</t>
        <phoneticPr fontId="0"/>
      </is>
    </nc>
  </rcc>
  <rcc rId="134" sId="1" numFmtId="30">
    <nc r="D4">
      <v>925</v>
    </nc>
  </rcc>
  <rcc rId="135" sId="1" numFmtId="14">
    <nc r="E4">
      <v>5.0999999999999997E-2</v>
    </nc>
  </rcc>
  <rcc rId="136" sId="1">
    <nc r="F4">
      <v>318</v>
    </nc>
  </rcc>
  <rcc rId="137" sId="1">
    <nc r="G4" t="inlineStr">
      <is>
        <t>1.7%</t>
        <phoneticPr fontId="0"/>
      </is>
    </nc>
  </rcc>
  <rcc rId="138" sId="1" numFmtId="4">
    <nc r="D5">
      <v>235</v>
    </nc>
  </rcc>
  <rcc rId="139" sId="1" numFmtId="14">
    <oc r="E5">
      <f>D5/$D$25</f>
    </oc>
    <nc r="E5">
      <v>0.25405405405405407</v>
    </nc>
  </rcc>
  <rcc rId="140" sId="1" numFmtId="4">
    <nc r="F5">
      <v>62</v>
    </nc>
  </rcc>
  <rcc rId="141" sId="1" numFmtId="14">
    <nc r="G5">
      <v>0.19496855345911951</v>
    </nc>
  </rcc>
  <rcc rId="142" sId="1" numFmtId="4">
    <nc r="D6">
      <v>333</v>
    </nc>
  </rcc>
  <rcc rId="143" sId="1" numFmtId="14">
    <oc r="E6">
      <f>D6/$D$25</f>
    </oc>
    <nc r="E6">
      <v>0.36</v>
    </nc>
  </rcc>
  <rcc rId="144" sId="1" numFmtId="4">
    <nc r="F6">
      <v>115</v>
    </nc>
  </rcc>
  <rcc rId="145" sId="1" numFmtId="14">
    <nc r="G6">
      <v>0.36163522012578614</v>
    </nc>
  </rcc>
  <rcc rId="146" sId="1" numFmtId="4">
    <nc r="D7">
      <v>227</v>
    </nc>
  </rcc>
  <rcc rId="147" sId="1" numFmtId="14">
    <oc r="E7">
      <f>D7/$D$25</f>
    </oc>
    <nc r="E7">
      <v>0.2454054054054054</v>
    </nc>
  </rcc>
  <rcc rId="148" sId="1" numFmtId="4">
    <nc r="F7">
      <v>81</v>
    </nc>
  </rcc>
  <rcc rId="149" sId="1" numFmtId="14">
    <nc r="G7">
      <v>0.25471698113207547</v>
    </nc>
  </rcc>
  <rcc rId="150" sId="1" numFmtId="4">
    <nc r="D8">
      <v>94</v>
    </nc>
  </rcc>
  <rcc rId="151" sId="1" numFmtId="14">
    <oc r="E8">
      <f>D8/$D$25</f>
    </oc>
    <nc r="E8">
      <v>0.10162162162162162</v>
    </nc>
  </rcc>
  <rcc rId="152" sId="1" numFmtId="4">
    <nc r="F8">
      <v>51</v>
    </nc>
  </rcc>
  <rcc rId="153" sId="1" numFmtId="14">
    <nc r="G8">
      <v>0.16037735849056603</v>
    </nc>
  </rcc>
  <rcc rId="154" sId="1" numFmtId="4">
    <nc r="D9">
      <v>25</v>
    </nc>
  </rcc>
  <rcc rId="155" sId="1" numFmtId="14">
    <oc r="E9">
      <f>D9/$D$25</f>
    </oc>
    <nc r="E9">
      <v>2.7027027027027029E-2</v>
    </nc>
  </rcc>
  <rcc rId="156" sId="1" numFmtId="4">
    <nc r="F9">
      <v>6</v>
    </nc>
  </rcc>
  <rcc rId="157" sId="1" numFmtId="14">
    <nc r="G9">
      <v>1.8867924528301886E-2</v>
    </nc>
  </rcc>
  <rcc rId="158" sId="1" numFmtId="4">
    <nc r="D10">
      <v>11</v>
    </nc>
  </rcc>
  <rcc rId="159" sId="1" numFmtId="14">
    <oc r="E10">
      <f>D10/$D$25</f>
    </oc>
    <nc r="E10">
      <v>1.1891891891891892E-2</v>
    </nc>
  </rcc>
  <rcc rId="160" sId="1" numFmtId="4">
    <nc r="F10">
      <v>3</v>
    </nc>
  </rcc>
  <rcc rId="161" sId="1" numFmtId="14">
    <nc r="G10">
      <v>9.4339622641509396E-3</v>
    </nc>
  </rcc>
  <rcc rId="162" sId="1">
    <oc r="C14" t="inlineStr">
      <is>
        <t>IMCUあり</t>
        <phoneticPr fontId="0"/>
      </is>
    </oc>
    <nc r="C14"/>
  </rcc>
  <rcc rId="163" sId="1">
    <oc r="D14">
      <f>#REF!/18220</f>
    </oc>
    <nc r="D14"/>
  </rcc>
  <rcc rId="164" sId="1">
    <oc r="C15" t="inlineStr">
      <is>
        <t>ICU最終日後のIMCUあり</t>
        <rPh sb="3" eb="6">
          <t>サイシュウビ</t>
        </rPh>
        <rPh sb="6" eb="7">
          <t>アト</t>
        </rPh>
        <phoneticPr fontId="0"/>
      </is>
    </oc>
    <nc r="C15"/>
  </rcc>
  <rcc rId="165" sId="1">
    <oc r="D15">
      <f>#REF!/18220</f>
    </oc>
    <nc r="D15"/>
  </rcc>
  <rcc rId="166" sId="1">
    <oc r="A16" t="inlineStr">
      <is>
        <t>IMCU日数</t>
        <rPh sb="4" eb="6">
          <t>ニッスウ</t>
        </rPh>
        <phoneticPr fontId="0"/>
      </is>
    </oc>
    <nc r="A16"/>
  </rcc>
  <rcc rId="167" sId="1">
    <oc r="C16" t="inlineStr">
      <is>
        <t>IMCU日数</t>
        <rPh sb="4" eb="6">
          <t>ニッスウ</t>
        </rPh>
        <phoneticPr fontId="0"/>
      </is>
    </oc>
    <nc r="C16"/>
  </rcc>
  <rcc rId="168" sId="1">
    <oc r="C17" t="inlineStr">
      <is>
        <t>IMCUコスト(＄）</t>
        <phoneticPr fontId="0"/>
      </is>
    </oc>
    <nc r="C17"/>
  </rcc>
  <rcc rId="169" sId="1" numFmtId="4">
    <oc r="D19">
      <v>235</v>
    </oc>
    <nc r="D19"/>
  </rcc>
  <rcc rId="170" sId="1">
    <oc r="E19">
      <f>D19/$D$25</f>
    </oc>
    <nc r="E19"/>
  </rcc>
  <rcc rId="171" sId="1">
    <oc r="C20" t="inlineStr">
      <is>
        <t>Subgroup 2 (SOFA 3 - 5)</t>
      </is>
    </oc>
    <nc r="C20"/>
  </rcc>
  <rcc rId="172" sId="1" numFmtId="4">
    <oc r="D20">
      <v>333</v>
    </oc>
    <nc r="D20"/>
  </rcc>
  <rcc rId="173" sId="1">
    <oc r="E20">
      <f>D20/$D$25</f>
    </oc>
    <nc r="E20"/>
  </rcc>
  <rcc rId="174" sId="1">
    <oc r="C21" t="inlineStr">
      <is>
        <t>Subgroup 3 (SOFA 6 - 8)</t>
      </is>
    </oc>
    <nc r="C21"/>
  </rcc>
  <rcc rId="175" sId="1" numFmtId="4">
    <oc r="D21">
      <v>227</v>
    </oc>
    <nc r="D21"/>
  </rcc>
  <rcc rId="176" sId="1">
    <oc r="E21">
      <f>D21/$D$25</f>
    </oc>
    <nc r="E21"/>
  </rcc>
  <rcc rId="177" sId="1">
    <oc r="C22" t="inlineStr">
      <is>
        <t>Subgroup 4 (SOFA 9 - 11)</t>
      </is>
    </oc>
    <nc r="C22"/>
  </rcc>
  <rcc rId="178" sId="1" numFmtId="4">
    <oc r="D22">
      <v>94</v>
    </oc>
    <nc r="D22"/>
  </rcc>
  <rcc rId="179" sId="1">
    <oc r="E22">
      <f>D22/$D$25</f>
    </oc>
    <nc r="E22"/>
  </rcc>
  <rcc rId="180" sId="1">
    <oc r="C23" t="inlineStr">
      <is>
        <t>Subgroup 5 (SOFA 12 - 14)</t>
      </is>
    </oc>
    <nc r="C23"/>
  </rcc>
  <rcc rId="181" sId="1" numFmtId="4">
    <oc r="D23">
      <v>25</v>
    </oc>
    <nc r="D23"/>
  </rcc>
  <rcc rId="182" sId="1">
    <oc r="E23">
      <f>D23/$D$25</f>
    </oc>
    <nc r="E23"/>
  </rcc>
  <rcc rId="183" sId="1">
    <oc r="C24" t="inlineStr">
      <is>
        <t>Subgroup 6 (SOFA 15 - 24)</t>
      </is>
    </oc>
    <nc r="C24"/>
  </rcc>
  <rcc rId="184" sId="1" numFmtId="4">
    <oc r="D24">
      <v>11</v>
    </oc>
    <nc r="D24"/>
  </rcc>
  <rcc rId="185" sId="1">
    <oc r="E24">
      <f>D24/$D$25</f>
    </oc>
    <nc r="E24"/>
  </rcc>
  <rcc rId="186" sId="1">
    <oc r="D25">
      <f>SUM(D19:D24)</f>
    </oc>
    <nc r="D25"/>
  </rcc>
  <rcc rId="187" sId="1">
    <oc r="D27" t="inlineStr">
      <is>
        <t>Subgroup 1 (SOFA 0 - 2)</t>
        <phoneticPr fontId="0"/>
      </is>
    </oc>
    <nc r="D27"/>
  </rcc>
  <rcv guid="{F8248C80-B3FF-4E43-82CE-8276CCA6D015}" action="delete"/>
  <rcv guid="{F8248C80-B3FF-4E43-82CE-8276CCA6D0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" sId="1">
    <nc r="B12" t="inlineStr">
      <is>
        <t>483</t>
        <phoneticPr fontId="0"/>
      </is>
    </nc>
  </rcc>
  <rfmt sheetId="1" sqref="B13">
    <dxf>
      <numFmt numFmtId="178" formatCode="0_);[Red]\(0\)"/>
    </dxf>
  </rfmt>
  <rfmt sheetId="1" sqref="B13">
    <dxf>
      <numFmt numFmtId="13" formatCode="0%"/>
    </dxf>
  </rfmt>
  <rcc rId="189" sId="1">
    <nc r="B13">
      <f>B12/18220</f>
    </nc>
  </rcc>
  <rfmt sheetId="1" sqref="B13">
    <dxf>
      <numFmt numFmtId="181" formatCode="0.0%"/>
    </dxf>
  </rfmt>
  <rcc rId="190" sId="1">
    <nc r="B14" t="inlineStr">
      <is>
        <t>OR 1.53(1.33 - 1.77)</t>
        <phoneticPr fontId="0"/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A3" t="inlineStr">
      <is>
        <t>Overall (n = 38,910)</t>
      </is>
    </oc>
    <nc r="A3" t="inlineStr">
      <is>
        <t>Overall (n = )</t>
        <phoneticPr fontId="0"/>
      </is>
    </nc>
  </rcc>
  <rcc rId="18" sId="1">
    <oc r="B3" t="inlineStr">
      <is>
        <t>7.4(5.5)</t>
        <phoneticPr fontId="0"/>
      </is>
    </oc>
    <nc r="B3" t="inlineStr">
      <is>
        <t>5.9(4.5)</t>
        <phoneticPr fontId="0"/>
      </is>
    </nc>
  </rcc>
  <rcc rId="19" sId="1">
    <oc r="B4" t="inlineStr">
      <is>
        <t>5.2(3.0)</t>
        <phoneticPr fontId="0"/>
      </is>
    </oc>
    <nc r="B4" t="inlineStr">
      <is>
        <t>6.7(4.9)</t>
        <phoneticPr fontId="0"/>
      </is>
    </nc>
  </rcc>
  <rcc rId="20" sId="1">
    <oc r="B5" t="inlineStr">
      <is>
        <t>7.0(3.6)</t>
        <phoneticPr fontId="0"/>
      </is>
    </oc>
    <nc r="B5" t="inlineStr">
      <is>
        <t>7.6(5.4)</t>
        <phoneticPr fontId="0"/>
      </is>
    </nc>
  </rcc>
  <rcc rId="21" sId="1">
    <oc r="B6" t="inlineStr">
      <is>
        <t>8.3(3.6)</t>
        <phoneticPr fontId="0"/>
      </is>
    </oc>
    <nc r="B6" t="inlineStr">
      <is>
        <t>8.6(5.8)</t>
        <phoneticPr fontId="0"/>
      </is>
    </nc>
  </rcc>
  <rcc rId="22" sId="1">
    <oc r="B7" t="inlineStr">
      <is>
        <t>8.8(3.3)</t>
        <phoneticPr fontId="0"/>
      </is>
    </oc>
    <nc r="B7" t="inlineStr">
      <is>
        <t>11.1(6.8)</t>
        <phoneticPr fontId="0"/>
      </is>
    </nc>
  </rcc>
  <rcc rId="23" sId="1">
    <oc r="B8" t="inlineStr">
      <is>
        <t>10.2(3.6)</t>
        <phoneticPr fontId="0"/>
      </is>
    </oc>
    <nc r="B8" t="inlineStr">
      <is>
        <t>10.7(6.6)</t>
        <phoneticPr fontId="0"/>
      </is>
    </nc>
  </rcc>
  <rm rId="24" sheetId="1" source="B3:B8" destination="B4:B9" sourceSheetId="1">
    <rcc rId="0" sId="1" dxf="1">
      <nc r="B9" t="inlineStr">
        <is>
          <t>11.4(4.0)</t>
          <phoneticPr fontId="0"/>
        </is>
      </nc>
      <ndxf>
        <font>
          <sz val="12"/>
          <color auto="1"/>
          <name val="游ゴシック"/>
          <family val="3"/>
          <charset val="128"/>
          <scheme val="minor"/>
        </font>
        <numFmt numFmtId="30" formatCode="@"/>
        <alignment horizontal="center" vertical="top"/>
        <border outline="0">
          <bottom style="thin">
            <color indexed="64"/>
          </bottom>
        </border>
      </ndxf>
    </rcc>
  </rm>
  <rcc rId="25" sId="1">
    <nc r="B3" t="inlineStr">
      <is>
        <t>6.8(5.1)</t>
        <phoneticPr fontId="0"/>
      </is>
    </nc>
  </rcc>
  <rfmt sheetId="1" sqref="B3">
    <dxf>
      <alignment horizontal="center"/>
    </dxf>
  </rfmt>
  <rfmt sheetId="1" sqref="B9" start="0" length="0">
    <dxf>
      <border>
        <left/>
        <right/>
        <top/>
        <bottom style="thin">
          <color indexed="64"/>
        </bottom>
      </border>
    </dxf>
  </rfmt>
  <rcv guid="{F8248C80-B3FF-4E43-82CE-8276CCA6D015}" action="delete"/>
  <rcv guid="{F8248C80-B3FF-4E43-82CE-8276CCA6D0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6" sheetId="1" source="A3" destination="C1" sourceSheetId="1">
    <rfmt sheetId="1" sqref="C1" start="0" length="0">
      <dxf>
        <font>
          <b/>
          <sz val="12"/>
          <color auto="1"/>
          <name val="游ゴシック"/>
          <family val="3"/>
          <charset val="128"/>
          <scheme val="minor"/>
        </font>
      </dxf>
    </rfmt>
  </rm>
  <rm rId="27" sheetId="1" source="B2" destination="A3" sourceSheetId="1">
    <rfmt sheetId="1" sqref="A3" start="0" length="0">
      <dxf>
        <font>
          <sz val="12"/>
          <color auto="1"/>
          <name val="游ゴシック"/>
          <family val="3"/>
          <charset val="128"/>
          <scheme val="minor"/>
        </font>
        <alignment horizontal="left" vertical="top"/>
      </dxf>
    </rfmt>
  </rm>
  <rcc rId="28" sId="1" xfDxf="1" dxf="1">
    <oc r="A2" t="inlineStr">
      <is>
        <t>Subgroup</t>
      </is>
    </oc>
    <nc r="A2" t="inlineStr">
      <is>
        <t xml:space="preserve"> Combined ICU and IMCU days (days)</t>
      </is>
    </nc>
    <ndxf>
      <font>
        <b/>
        <color auto="1"/>
        <family val="3"/>
      </font>
      <alignment horizontal="left"/>
      <border outline="0">
        <top style="thin">
          <color indexed="64"/>
        </top>
      </border>
    </ndxf>
  </rcc>
  <rfmt sheetId="1" sqref="A2">
    <dxf>
      <alignment horizontal="general"/>
    </dxf>
  </rfmt>
  <rcc rId="29" sId="1" odxf="1" dxf="1">
    <oc r="A3" t="inlineStr">
      <is>
        <t xml:space="preserve"> Combined ICU and IMCU days (days)</t>
      </is>
    </oc>
    <nc r="A3" t="inlineStr">
      <is>
        <t xml:space="preserve"> Overall</t>
        <phoneticPr fontId="0"/>
      </is>
    </nc>
    <ndxf>
      <font>
        <b val="0"/>
        <color auto="1"/>
        <family val="3"/>
      </font>
    </ndxf>
  </rcc>
  <rcc rId="30" sId="1">
    <nc r="B2" t="inlineStr">
      <is>
        <t>IMCU (n =18,220 )</t>
        <phoneticPr fontId="0"/>
      </is>
    </nc>
  </rcc>
  <rfmt sheetId="1" sqref="B2">
    <dxf>
      <alignment horizontal="center"/>
    </dxf>
  </rfmt>
  <rcc rId="31" sId="1">
    <oc r="A1" t="inlineStr">
      <is>
        <t>Table: ICU and IMCU Stay Duration by Subgroup in Matched Group</t>
      </is>
    </oc>
    <nc r="A1" t="inlineStr">
      <is>
        <r>
          <t>Table: ICU and IMCU Stay Duration by Subgroup in Matched</t>
        </r>
        <r>
          <rPr>
            <sz val="12"/>
            <color rgb="FFFF0000"/>
            <rFont val="游ゴシック"/>
            <family val="3"/>
            <charset val="128"/>
          </rPr>
          <t xml:space="preserve"> </t>
        </r>
        <r>
          <rPr>
            <sz val="12"/>
            <rFont val="游ゴシック"/>
            <family val="3"/>
            <charset val="128"/>
          </rPr>
          <t>Group</t>
        </r>
        <phoneticPr fontId="2"/>
      </is>
    </nc>
  </rcc>
  <rfmt sheetId="1" sqref="C2" start="0" length="0">
    <dxf>
      <font>
        <b val="0"/>
        <color auto="1"/>
        <family val="3"/>
      </font>
    </dxf>
  </rfmt>
  <rcc rId="32" sId="1">
    <oc r="C1" t="inlineStr">
      <is>
        <t>Overall (n = )</t>
        <phoneticPr fontId="0"/>
      </is>
    </oc>
    <nc r="C1"/>
  </rcc>
  <rfmt sheetId="1" sqref="C9" start="0" length="0">
    <dxf>
      <border>
        <left/>
        <right/>
        <top/>
        <bottom style="thin">
          <color indexed="64"/>
        </bottom>
      </border>
    </dxf>
  </rfmt>
  <rfmt sheetId="1" sqref="C1" start="0" length="0">
    <dxf>
      <border>
        <left/>
        <right/>
        <top/>
        <bottom style="thin">
          <color indexed="64"/>
        </bottom>
      </border>
    </dxf>
  </rfmt>
  <rfmt sheetId="1" sqref="B2:C2" start="0" length="2147483647">
    <dxf>
      <font>
        <b/>
      </font>
    </dxf>
  </rfmt>
  <rcc rId="33" sId="1">
    <nc r="C2" t="inlineStr">
      <is>
        <t>non-IMCU (n =18,220 )</t>
        <phoneticPr fontId="0"/>
      </is>
    </nc>
  </rcc>
  <rcc rId="34" sId="1">
    <nc r="C3" t="inlineStr">
      <is>
        <t>11.8(6.9)</t>
        <phoneticPr fontId="0"/>
      </is>
    </nc>
  </rcc>
  <rcc rId="35" sId="1">
    <nc r="C4" t="inlineStr">
      <is>
        <t>9.9(6.6)</t>
        <phoneticPr fontId="0"/>
      </is>
    </nc>
  </rcc>
  <rcc rId="36" sId="1">
    <nc r="C5" t="inlineStr">
      <is>
        <t>11.7(7.0)</t>
        <phoneticPr fontId="0"/>
      </is>
    </nc>
  </rcc>
  <rcc rId="37" sId="1">
    <nc r="C6" t="inlineStr">
      <is>
        <t>12.9(7.0)</t>
        <phoneticPr fontId="0"/>
      </is>
    </nc>
  </rcc>
  <rcc rId="38" sId="1">
    <nc r="C7" t="inlineStr">
      <is>
        <t>14.3(6.2)</t>
        <phoneticPr fontId="0"/>
      </is>
    </nc>
  </rcc>
  <rcc rId="39" sId="1">
    <nc r="C8" t="inlineStr">
      <is>
        <t>12.4(6.4)</t>
        <phoneticPr fontId="0"/>
      </is>
    </nc>
  </rcc>
  <rcc rId="40" sId="1">
    <nc r="C9" t="inlineStr">
      <is>
        <t>12.8(6.3)</t>
        <phoneticPr fontId="0"/>
      </is>
    </nc>
  </rcc>
  <rfmt sheetId="1" sqref="C3:C9" start="0" length="2147483647">
    <dxf>
      <font>
        <name val="游ゴシック"/>
        <family val="3"/>
        <charset val="128"/>
        <scheme val="minor"/>
      </font>
    </dxf>
  </rfmt>
  <rfmt sheetId="1" sqref="C3:C9">
    <dxf>
      <alignment horizontal="center"/>
    </dxf>
  </rfmt>
  <rfmt sheetId="1" sqref="C1:C1048576" start="0" length="2147483647">
    <dxf>
      <font>
        <color rgb="FFFF0000"/>
      </font>
    </dxf>
  </rfmt>
  <rcc rId="41" sId="1">
    <oc r="A4" t="inlineStr">
      <is>
        <t>Subgroup 1 ( SOFA 0 - 2)</t>
      </is>
    </oc>
    <nc r="A4" t="inlineStr">
      <is>
        <t>Subgroup 1 (SOFA 0 - 2)</t>
        <phoneticPr fontId="0"/>
      </is>
    </nc>
  </rcc>
  <rcv guid="{F8248C80-B3FF-4E43-82CE-8276CCA6D015}" action="delete"/>
  <rcv guid="{F8248C80-B3FF-4E43-82CE-8276CCA6D01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" start="0" length="2147483647">
    <dxf>
      <font>
        <color rgb="FFFF0000"/>
      </font>
    </dxf>
  </rfmt>
  <rfmt sheetId="1" sqref="A3" start="0" length="2147483647">
    <dxf>
      <font>
        <color rgb="FFFF0000"/>
      </font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1" sId="1" ref="C1:C1048576" action="deleteCol">
    <rfmt sheetId="1" xfDxf="1" sqref="C1:C1048576" start="0" length="0">
      <dxf>
        <font>
          <color rgb="FFFF0000"/>
          <family val="3"/>
        </font>
        <alignment horizontal="left"/>
      </dxf>
    </rfmt>
    <rfmt sheetId="1" sqref="C1" start="0" length="0">
      <dxf>
        <border outline="0">
          <bottom style="thin">
            <color indexed="64"/>
          </bottom>
        </border>
      </dxf>
    </rfmt>
    <rcc rId="0" sId="1" dxf="1">
      <nc r="C2" t="inlineStr">
        <is>
          <t>non-IMCU (n =18,220 )</t>
          <phoneticPr fontId="0"/>
        </is>
      </nc>
      <ndxf>
        <font>
          <b/>
          <color rgb="FFFF0000"/>
          <family val="3"/>
        </font>
      </ndxf>
    </rcc>
    <rcc rId="0" sId="1" dxf="1">
      <nc r="C3" t="inlineStr">
        <is>
          <t>5.2（4.5）</t>
          <phoneticPr fontId="0"/>
        </is>
      </nc>
      <ndxf>
        <font>
          <sz val="12"/>
          <color theme="1"/>
          <name val="游ゴシック"/>
          <family val="2"/>
          <charset val="128"/>
          <scheme val="minor"/>
        </font>
        <numFmt numFmtId="30" formatCode="@"/>
        <alignment horizontal="center"/>
      </ndxf>
    </rcc>
    <rcc rId="0" sId="1" dxf="1">
      <nc r="C4" t="inlineStr">
        <is>
          <t>11.8(6.9)</t>
          <phoneticPr fontId="0"/>
        </is>
      </nc>
      <ndxf>
        <numFmt numFmtId="30" formatCode="@"/>
        <alignment horizontal="center"/>
      </ndxf>
    </rcc>
    <rcc rId="0" sId="1" dxf="1">
      <nc r="C5" t="inlineStr">
        <is>
          <t>9.9(6.6)</t>
          <phoneticPr fontId="0"/>
        </is>
      </nc>
      <ndxf>
        <numFmt numFmtId="30" formatCode="@"/>
        <alignment horizontal="center"/>
      </ndxf>
    </rcc>
    <rcc rId="0" sId="1" dxf="1">
      <nc r="C6" t="inlineStr">
        <is>
          <t>11.7(7.0)</t>
          <phoneticPr fontId="0"/>
        </is>
      </nc>
      <ndxf>
        <numFmt numFmtId="30" formatCode="@"/>
        <alignment horizontal="center"/>
      </ndxf>
    </rcc>
    <rcc rId="0" sId="1" dxf="1">
      <nc r="C7" t="inlineStr">
        <is>
          <t>12.9(7.0)</t>
          <phoneticPr fontId="0"/>
        </is>
      </nc>
      <ndxf>
        <numFmt numFmtId="30" formatCode="@"/>
        <alignment horizontal="center"/>
      </ndxf>
    </rcc>
    <rcc rId="0" sId="1" dxf="1">
      <nc r="C8" t="inlineStr">
        <is>
          <t>14.3(6.2)</t>
          <phoneticPr fontId="0"/>
        </is>
      </nc>
      <ndxf>
        <numFmt numFmtId="30" formatCode="@"/>
        <alignment horizontal="center"/>
      </ndxf>
    </rcc>
    <rcc rId="0" sId="1" dxf="1">
      <nc r="C9" t="inlineStr">
        <is>
          <t>12.4(6.4)</t>
          <phoneticPr fontId="0"/>
        </is>
      </nc>
      <ndxf>
        <numFmt numFmtId="30" formatCode="@"/>
        <alignment horizontal="center"/>
      </ndxf>
    </rcc>
    <rcc rId="0" sId="1" dxf="1">
      <nc r="C10" t="inlineStr">
        <is>
          <t>12.8(6.3)</t>
          <phoneticPr fontId="0"/>
        </is>
      </nc>
      <ndxf>
        <numFmt numFmtId="30" formatCode="@"/>
        <alignment horizontal="center"/>
        <border outline="0">
          <bottom style="thin">
            <color indexed="64"/>
          </bottom>
        </border>
      </ndxf>
    </rcc>
    <rfmt sheetId="1" sqref="C11" start="0" length="0">
      <dxf>
        <font>
          <color auto="1"/>
          <family val="3"/>
        </font>
      </dxf>
    </rfmt>
    <rfmt sheetId="1" sqref="C12" start="0" length="0">
      <dxf>
        <numFmt numFmtId="30" formatCode="@"/>
        <alignment horizontal="center"/>
      </dxf>
    </rfmt>
    <rfmt sheetId="1" sqref="C13" start="0" length="0">
      <dxf>
        <numFmt numFmtId="30" formatCode="@"/>
        <alignment horizontal="center"/>
      </dxf>
    </rfmt>
    <rfmt sheetId="1" sqref="C14" start="0" length="0">
      <dxf>
        <numFmt numFmtId="30" formatCode="@"/>
      </dxf>
    </rfmt>
    <rfmt sheetId="1" sqref="C15" start="0" length="0">
      <dxf>
        <numFmt numFmtId="30" formatCode="@"/>
      </dxf>
    </rfmt>
    <rfmt sheetId="1" sqref="C16" start="0" length="0">
      <dxf>
        <numFmt numFmtId="30" formatCode="@"/>
      </dxf>
    </rfmt>
    <rfmt sheetId="1" sqref="C17" start="0" length="0">
      <dxf>
        <numFmt numFmtId="30" formatCode="@"/>
      </dxf>
    </rfmt>
    <rfmt sheetId="1" sqref="C18" start="0" length="0">
      <dxf>
        <numFmt numFmtId="30" formatCode="@"/>
      </dxf>
    </rfmt>
    <rfmt sheetId="1" sqref="C20" start="0" length="0">
      <dxf>
        <font>
          <color auto="1"/>
          <family val="3"/>
        </font>
        <alignment indent="1"/>
      </dxf>
    </rfmt>
    <rfmt sheetId="1" sqref="C21" start="0" length="0">
      <dxf>
        <font>
          <color auto="1"/>
          <family val="3"/>
        </font>
        <alignment indent="1"/>
      </dxf>
    </rfmt>
    <rfmt sheetId="1" sqref="C22" start="0" length="0">
      <dxf>
        <font>
          <color auto="1"/>
          <family val="3"/>
        </font>
        <alignment indent="1"/>
      </dxf>
    </rfmt>
    <rfmt sheetId="1" sqref="C23" start="0" length="0">
      <dxf>
        <font>
          <color auto="1"/>
          <family val="3"/>
        </font>
        <alignment indent="1"/>
      </dxf>
    </rfmt>
    <rfmt sheetId="1" sqref="C24" start="0" length="0">
      <dxf>
        <font>
          <color auto="1"/>
          <family val="3"/>
        </font>
        <alignment indent="1"/>
        <border outline="0">
          <bottom style="thin">
            <color indexed="64"/>
          </bottom>
        </border>
      </dxf>
    </rfmt>
    <rfmt sheetId="1" sqref="C25" start="0" length="0">
      <dxf>
        <numFmt numFmtId="30" formatCode="@"/>
      </dxf>
    </rfmt>
    <rfmt sheetId="1" sqref="C26" start="0" length="0">
      <dxf>
        <numFmt numFmtId="30" formatCode="@"/>
      </dxf>
    </rfmt>
    <rfmt sheetId="1" sqref="C28" start="0" length="0">
      <dxf>
        <numFmt numFmtId="30" formatCode="@"/>
      </dxf>
    </rfmt>
    <rfmt sheetId="1" sqref="C29" start="0" length="0">
      <dxf>
        <numFmt numFmtId="30" formatCode="@"/>
      </dxf>
    </rfmt>
    <rfmt sheetId="1" sqref="C30" start="0" length="0">
      <dxf>
        <numFmt numFmtId="30" formatCode="@"/>
      </dxf>
    </rfmt>
    <rfmt sheetId="1" sqref="C31" start="0" length="0">
      <dxf>
        <numFmt numFmtId="30" formatCode="@"/>
      </dxf>
    </rfmt>
    <rfmt sheetId="1" sqref="C32" start="0" length="0">
      <dxf>
        <numFmt numFmtId="30" formatCode="@"/>
      </dxf>
    </rfmt>
    <rfmt sheetId="1" sqref="C33" start="0" length="0">
      <dxf>
        <numFmt numFmtId="30" formatCode="@"/>
      </dxf>
    </rfmt>
    <rfmt sheetId="1" sqref="C35" start="0" length="0">
      <dxf>
        <numFmt numFmtId="30" formatCode="@"/>
      </dxf>
    </rfmt>
    <rfmt sheetId="1" sqref="C36" start="0" length="0">
      <dxf>
        <numFmt numFmtId="30" formatCode="@"/>
      </dxf>
    </rfmt>
    <rfmt sheetId="1" sqref="C37" start="0" length="0">
      <dxf>
        <numFmt numFmtId="30" formatCode="@"/>
      </dxf>
    </rfmt>
    <rfmt sheetId="1" sqref="C38" start="0" length="0">
      <dxf>
        <numFmt numFmtId="30" formatCode="@"/>
      </dxf>
    </rfmt>
    <rfmt sheetId="1" sqref="C39" start="0" length="0">
      <dxf>
        <numFmt numFmtId="30" formatCode="@"/>
      </dxf>
    </rfmt>
    <rfmt sheetId="1" sqref="C40" start="0" length="0">
      <dxf>
        <numFmt numFmtId="30" formatCode="@"/>
      </dxf>
    </rfmt>
    <rfmt sheetId="1" sqref="C41" start="0" length="0">
      <dxf>
        <numFmt numFmtId="179" formatCode="0.0"/>
      </dxf>
    </rfmt>
    <rfmt sheetId="1" sqref="C42" start="0" length="0">
      <dxf>
        <numFmt numFmtId="179" formatCode="0.0"/>
      </dxf>
    </rfmt>
    <rfmt sheetId="1" sqref="C43" start="0" length="0">
      <dxf>
        <numFmt numFmtId="179" formatCode="0.0"/>
      </dxf>
    </rfmt>
    <rfmt sheetId="1" sqref="C44" start="0" length="0">
      <dxf>
        <numFmt numFmtId="179" formatCode="0.0"/>
      </dxf>
    </rfmt>
    <rfmt sheetId="1" sqref="C45" start="0" length="0">
      <dxf>
        <numFmt numFmtId="179" formatCode="0.0"/>
      </dxf>
    </rfmt>
    <rfmt sheetId="1" sqref="C46" start="0" length="0">
      <dxf>
        <numFmt numFmtId="179" formatCode="0.0"/>
      </dxf>
    </rfmt>
    <rfmt sheetId="1" sqref="C47" start="0" length="0">
      <dxf>
        <numFmt numFmtId="179" formatCode="0.0"/>
      </dxf>
    </rfmt>
    <rfmt sheetId="1" s="1" sqref="C49" start="0" length="0">
      <dxf>
        <numFmt numFmtId="14" formatCode="0.00%"/>
      </dxf>
    </rfmt>
    <rcc rId="0" sId="1">
      <nc r="C61" t="inlineStr">
        <is>
          <t>データ欠損</t>
          <rPh sb="3" eb="5">
            <t>ケッソン</t>
          </rPh>
          <phoneticPr fontId="0"/>
        </is>
      </nc>
    </rcc>
    <rcc rId="0" sId="1">
      <nc r="C62">
        <f>SUM(C63:C68)</f>
      </nc>
    </rcc>
    <rcc rId="0" sId="1">
      <nc r="C63">
        <v>996</v>
      </nc>
    </rcc>
    <rcc rId="0" sId="1">
      <nc r="C64">
        <v>1558</v>
      </nc>
    </rcc>
    <rcc rId="0" sId="1">
      <nc r="C65">
        <v>1307</v>
      </nc>
    </rcc>
    <rcc rId="0" sId="1">
      <nc r="C66">
        <v>841</v>
      </nc>
    </rcc>
    <rcc rId="0" sId="1">
      <nc r="C67">
        <v>382</v>
      </nc>
    </rcc>
    <rcc rId="0" sId="1">
      <nc r="C68">
        <v>126</v>
      </nc>
    </rcc>
  </rrc>
  <rrc rId="192" sId="1" ref="C1:C1048576" action="deleteCol">
    <rfmt sheetId="1" xfDxf="1" sqref="C1:C1048576" start="0" length="0">
      <dxf>
        <font>
          <color auto="1"/>
          <family val="3"/>
        </font>
        <numFmt numFmtId="30" formatCode="@"/>
        <alignment horizontal="left"/>
      </dxf>
    </rfmt>
    <rfmt sheetId="1" sqref="C1" start="0" length="0">
      <dxf>
        <font>
          <b/>
          <color auto="1"/>
          <family val="3"/>
        </font>
        <border outline="0">
          <bottom style="thin">
            <color indexed="64"/>
          </bottom>
        </border>
      </dxf>
    </rfmt>
    <rcc rId="0" sId="1" dxf="1">
      <nc r="C2" t="inlineStr">
        <is>
          <t>IMCU use the same admission</t>
          <phoneticPr fontId="0"/>
        </is>
      </nc>
      <ndxf>
        <font>
          <b/>
          <color auto="1"/>
          <family val="3"/>
        </font>
        <alignment wrapText="1"/>
      </ndxf>
    </rcc>
    <rfmt sheetId="1" sqref="C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dxf>
    </rfmt>
    <rcc rId="0" sId="1" dxf="1" numFmtId="30">
      <nc r="C4">
        <v>925</v>
      </nc>
      <ndxf>
        <alignment horizontal="center"/>
      </ndxf>
    </rcc>
    <rcc rId="0" sId="1" s="1" dxf="1" numFmtId="4">
      <nc r="C5">
        <v>235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6">
        <v>333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7">
        <v>227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8">
        <v>94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9">
        <v>25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10">
        <v>11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  <border outline="0">
          <bottom style="thin">
            <color indexed="64"/>
          </bottom>
        </border>
      </ndxf>
    </rcc>
    <rfmt sheetId="1" sqref="C1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1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1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14" start="0" length="0">
      <dxf>
        <numFmt numFmtId="181" formatCode="0.0%"/>
      </dxf>
    </rfmt>
    <rfmt sheetId="1" sqref="C15" start="0" length="0">
      <dxf>
        <numFmt numFmtId="181" formatCode="0.0%"/>
      </dxf>
    </rfmt>
    <rfmt sheetId="1" s="1" sqref="C16" start="0" length="0">
      <dxf>
        <font>
          <sz val="12"/>
          <color theme="1"/>
          <name val="游ゴシック"/>
          <family val="2"/>
          <charset val="128"/>
          <scheme val="minor"/>
        </font>
        <alignment horizontal="general"/>
      </dxf>
    </rfmt>
    <rfmt sheetId="1" s="1" sqref="C17" start="0" length="0">
      <dxf>
        <font>
          <sz val="12"/>
          <color theme="1"/>
          <name val="游ゴシック"/>
          <family val="2"/>
          <charset val="128"/>
          <scheme val="minor"/>
        </font>
        <alignment horizontal="general"/>
      </dxf>
    </rfmt>
    <rfmt sheetId="1" s="1" sqref="C18" start="0" length="0">
      <dxf>
        <font>
          <sz val="12"/>
          <color theme="1"/>
          <name val="游ゴシック"/>
          <family val="2"/>
          <charset val="128"/>
          <scheme val="minor"/>
        </font>
        <alignment horizontal="general"/>
      </dxf>
    </rfmt>
    <rfmt sheetId="1" s="1" sqref="C19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0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4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5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general" vertical="center"/>
      </dxf>
    </rfmt>
    <rfmt sheetId="1" sqref="C26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9" formatCode="0.0"/>
        <alignment horizontal="general" vertical="center"/>
      </dxf>
    </rfmt>
    <rfmt sheetId="1" sqref="C27" start="0" length="0">
      <dxf>
        <numFmt numFmtId="0" formatCode="General"/>
        <alignment indent="1"/>
      </dxf>
    </rfmt>
    <rfmt sheetId="1" sqref="C28" start="0" length="0">
      <dxf>
        <numFmt numFmtId="179" formatCode="0.0"/>
      </dxf>
    </rfmt>
    <rfmt sheetId="1" sqref="C29" start="0" length="0">
      <dxf>
        <numFmt numFmtId="179" formatCode="0.0"/>
      </dxf>
    </rfmt>
    <rfmt sheetId="1" sqref="C30" start="0" length="0">
      <dxf>
        <numFmt numFmtId="179" formatCode="0.0"/>
      </dxf>
    </rfmt>
    <rfmt sheetId="1" sqref="C31" start="0" length="0">
      <dxf>
        <numFmt numFmtId="179" formatCode="0.0"/>
      </dxf>
    </rfmt>
    <rfmt sheetId="1" sqref="C32" start="0" length="0">
      <dxf>
        <numFmt numFmtId="179" formatCode="0.0"/>
      </dxf>
    </rfmt>
    <rfmt sheetId="1" sqref="C33" start="0" length="0">
      <dxf>
        <numFmt numFmtId="179" formatCode="0.0"/>
      </dxf>
    </rfmt>
    <rfmt sheetId="1" sqref="C34" start="0" length="0">
      <dxf>
        <numFmt numFmtId="178" formatCode="0_);[Red]\(0\)"/>
      </dxf>
    </rfmt>
    <rfmt sheetId="1" sqref="C35" start="0" length="0">
      <dxf>
        <numFmt numFmtId="178" formatCode="0_);[Red]\(0\)"/>
      </dxf>
    </rfmt>
    <rfmt sheetId="1" sqref="C36" start="0" length="0">
      <dxf>
        <numFmt numFmtId="178" formatCode="0_);[Red]\(0\)"/>
      </dxf>
    </rfmt>
    <rfmt sheetId="1" sqref="C37" start="0" length="0">
      <dxf>
        <numFmt numFmtId="178" formatCode="0_);[Red]\(0\)"/>
      </dxf>
    </rfmt>
    <rfmt sheetId="1" sqref="C38" start="0" length="0">
      <dxf>
        <numFmt numFmtId="178" formatCode="0_);[Red]\(0\)"/>
      </dxf>
    </rfmt>
    <rfmt sheetId="1" sqref="C39" start="0" length="0">
      <dxf>
        <numFmt numFmtId="178" formatCode="0_);[Red]\(0\)"/>
      </dxf>
    </rfmt>
    <rfmt sheetId="1" sqref="C40" start="0" length="0">
      <dxf>
        <numFmt numFmtId="178" formatCode="0_);[Red]\(0\)"/>
      </dxf>
    </rfmt>
    <rfmt sheetId="1" sqref="C41" start="0" length="0">
      <dxf>
        <numFmt numFmtId="176" formatCode="0.0_);[Red]\(0.0\)"/>
      </dxf>
    </rfmt>
    <rfmt sheetId="1" sqref="C42" start="0" length="0">
      <dxf>
        <numFmt numFmtId="176" formatCode="0.0_);[Red]\(0.0\)"/>
      </dxf>
    </rfmt>
    <rfmt sheetId="1" sqref="C43" start="0" length="0">
      <dxf>
        <numFmt numFmtId="176" formatCode="0.0_);[Red]\(0.0\)"/>
      </dxf>
    </rfmt>
    <rfmt sheetId="1" sqref="C44" start="0" length="0">
      <dxf>
        <numFmt numFmtId="176" formatCode="0.0_);[Red]\(0.0\)"/>
      </dxf>
    </rfmt>
    <rfmt sheetId="1" sqref="C45" start="0" length="0">
      <dxf>
        <numFmt numFmtId="176" formatCode="0.0_);[Red]\(0.0\)"/>
      </dxf>
    </rfmt>
    <rfmt sheetId="1" sqref="C46" start="0" length="0">
      <dxf>
        <numFmt numFmtId="176" formatCode="0.0_);[Red]\(0.0\)"/>
      </dxf>
    </rfmt>
    <rfmt sheetId="1" sqref="C47" start="0" length="0">
      <dxf>
        <numFmt numFmtId="176" formatCode="0.0_);[Red]\(0.0\)"/>
      </dxf>
    </rfmt>
    <rfmt sheetId="1" sqref="C48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="1" sqref="C49" start="0" length="0">
      <dxf>
        <font>
          <sz val="12"/>
          <color theme="1"/>
          <name val="游ゴシック"/>
          <family val="2"/>
          <charset val="128"/>
          <scheme val="minor"/>
        </font>
        <numFmt numFmtId="14" formatCode="0.00%"/>
        <alignment horizontal="general"/>
      </dxf>
    </rfmt>
    <rfmt sheetId="1" sqref="C50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C5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C5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C5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C54" start="0" length="0">
      <dxf>
        <font>
          <sz val="12"/>
          <color theme="1"/>
          <name val="游ゴシック"/>
          <family val="2"/>
          <charset val="128"/>
          <scheme val="minor"/>
        </font>
        <numFmt numFmtId="1" formatCode="0"/>
        <alignment horizontal="general" vertical="center"/>
      </dxf>
    </rfmt>
    <rfmt sheetId="1" sqref="C62" start="0" length="0">
      <dxf>
        <numFmt numFmtId="0" formatCode="General"/>
      </dxf>
    </rfmt>
    <rfmt sheetId="1" sqref="C63" start="0" length="0">
      <dxf>
        <numFmt numFmtId="176" formatCode="0.0_);[Red]\(0.0\)"/>
      </dxf>
    </rfmt>
    <rfmt sheetId="1" sqref="C64" start="0" length="0">
      <dxf>
        <numFmt numFmtId="176" formatCode="0.0_);[Red]\(0.0\)"/>
      </dxf>
    </rfmt>
    <rfmt sheetId="1" sqref="C65" start="0" length="0">
      <dxf>
        <numFmt numFmtId="176" formatCode="0.0_);[Red]\(0.0\)"/>
      </dxf>
    </rfmt>
    <rfmt sheetId="1" sqref="C66" start="0" length="0">
      <dxf>
        <numFmt numFmtId="176" formatCode="0.0_);[Red]\(0.0\)"/>
      </dxf>
    </rfmt>
    <rfmt sheetId="1" sqref="C67" start="0" length="0">
      <dxf>
        <font>
          <color rgb="FFFF0000"/>
          <family val="3"/>
        </font>
        <numFmt numFmtId="176" formatCode="0.0_);[Red]\(0.0\)"/>
      </dxf>
    </rfmt>
    <rfmt sheetId="1" sqref="C68" start="0" length="0">
      <dxf>
        <font>
          <color rgb="FFFF0000"/>
          <family val="3"/>
        </font>
        <numFmt numFmtId="176" formatCode="0.0_);[Red]\(0.0\)"/>
      </dxf>
    </rfmt>
  </rrc>
  <rrc rId="193" sId="1" ref="C1:C1048576" action="deleteCol">
    <rfmt sheetId="1" xfDxf="1" sqref="C1:C1048576" start="0" length="0">
      <dxf>
        <font>
          <color auto="1"/>
          <family val="3"/>
        </font>
        <alignment horizontal="left"/>
      </dxf>
    </rfmt>
    <rfmt sheetId="1" sqref="C1" start="0" length="0">
      <dxf>
        <font>
          <b/>
          <color auto="1"/>
          <family val="3"/>
        </font>
        <border outline="0">
          <bottom style="thin">
            <color indexed="64"/>
          </bottom>
        </border>
      </dxf>
    </rfmt>
    <rfmt sheetId="1" sqref="C2" start="0" length="0">
      <dxf>
        <font>
          <b/>
          <color auto="1"/>
          <family val="3"/>
        </font>
        <alignment wrapText="1"/>
      </dxf>
    </rfmt>
    <rfmt sheetId="1" sqref="C3" start="0" length="0">
      <dxf>
        <numFmt numFmtId="181" formatCode="0.0%"/>
        <alignment horizontal="center"/>
      </dxf>
    </rfmt>
    <rcc rId="0" sId="1" dxf="1" numFmtId="14">
      <nc r="C4">
        <v>5.0999999999999997E-2</v>
      </nc>
      <ndxf>
        <numFmt numFmtId="181" formatCode="0.0%"/>
        <alignment horizontal="center"/>
      </ndxf>
    </rcc>
    <rcc rId="0" sId="1" dxf="1" numFmtId="14">
      <nc r="C5">
        <v>0.25405405405405407</v>
      </nc>
      <ndxf>
        <numFmt numFmtId="181" formatCode="0.0%"/>
        <alignment horizontal="center"/>
      </ndxf>
    </rcc>
    <rcc rId="0" sId="1" dxf="1" numFmtId="14">
      <nc r="C6">
        <v>0.36</v>
      </nc>
      <ndxf>
        <numFmt numFmtId="181" formatCode="0.0%"/>
        <alignment horizontal="center"/>
      </ndxf>
    </rcc>
    <rcc rId="0" sId="1" dxf="1" numFmtId="14">
      <nc r="C7">
        <v>0.2454054054054054</v>
      </nc>
      <ndxf>
        <numFmt numFmtId="181" formatCode="0.0%"/>
        <alignment horizontal="center"/>
      </ndxf>
    </rcc>
    <rcc rId="0" sId="1" dxf="1" numFmtId="14">
      <nc r="C8">
        <v>0.10162162162162162</v>
      </nc>
      <ndxf>
        <numFmt numFmtId="181" formatCode="0.0%"/>
        <alignment horizontal="center"/>
      </ndxf>
    </rcc>
    <rcc rId="0" sId="1" dxf="1" numFmtId="14">
      <nc r="C9">
        <v>2.7027027027027029E-2</v>
      </nc>
      <ndxf>
        <numFmt numFmtId="181" formatCode="0.0%"/>
        <alignment horizontal="center"/>
      </ndxf>
    </rcc>
    <rcc rId="0" sId="1" dxf="1" numFmtId="14">
      <nc r="C10">
        <v>1.1891891891891892E-2</v>
      </nc>
      <ndxf>
        <numFmt numFmtId="181" formatCode="0.0%"/>
        <alignment horizontal="center"/>
        <border outline="0">
          <bottom style="thin">
            <color indexed="64"/>
          </bottom>
        </border>
      </ndxf>
    </rcc>
    <rfmt sheetId="1" sqref="C11" start="0" length="0">
      <dxf>
        <numFmt numFmtId="181" formatCode="0.0%"/>
      </dxf>
    </rfmt>
    <rfmt sheetId="1" sqref="C12" start="0" length="0">
      <dxf>
        <numFmt numFmtId="181" formatCode="0.0%"/>
      </dxf>
    </rfmt>
    <rfmt sheetId="1" sqref="C13" start="0" length="0">
      <dxf>
        <numFmt numFmtId="181" formatCode="0.0%"/>
      </dxf>
    </rfmt>
    <rfmt sheetId="1" sqref="C14" start="0" length="0">
      <dxf>
        <numFmt numFmtId="2" formatCode="0.00"/>
      </dxf>
    </rfmt>
    <rfmt sheetId="1" sqref="C15" start="0" length="0">
      <dxf>
        <numFmt numFmtId="2" formatCode="0.00"/>
      </dxf>
    </rfmt>
    <rfmt sheetId="1" sqref="C16" start="0" length="0">
      <dxf>
        <numFmt numFmtId="2" formatCode="0.00"/>
      </dxf>
    </rfmt>
    <rfmt sheetId="1" sqref="C17" start="0" length="0">
      <dxf>
        <numFmt numFmtId="2" formatCode="0.00"/>
      </dxf>
    </rfmt>
    <rfmt sheetId="1" sqref="C18" start="0" length="0">
      <dxf>
        <numFmt numFmtId="2" formatCode="0.00"/>
      </dxf>
    </rfmt>
    <rfmt sheetId="1" sqref="C19" start="0" length="0">
      <dxf>
        <numFmt numFmtId="2" formatCode="0.00"/>
      </dxf>
    </rfmt>
    <rfmt sheetId="1" sqref="C20" start="0" length="0">
      <dxf>
        <numFmt numFmtId="2" formatCode="0.00"/>
      </dxf>
    </rfmt>
    <rfmt sheetId="1" sqref="C21" start="0" length="0">
      <dxf>
        <numFmt numFmtId="2" formatCode="0.00"/>
      </dxf>
    </rfmt>
    <rfmt sheetId="1" sqref="C22" start="0" length="0">
      <dxf>
        <numFmt numFmtId="2" formatCode="0.00"/>
      </dxf>
    </rfmt>
    <rfmt sheetId="1" sqref="C23" start="0" length="0">
      <dxf>
        <numFmt numFmtId="2" formatCode="0.00"/>
      </dxf>
    </rfmt>
    <rfmt sheetId="1" sqref="C24" start="0" length="0">
      <dxf>
        <numFmt numFmtId="2" formatCode="0.00"/>
      </dxf>
    </rfmt>
    <rfmt sheetId="1" sqref="C28" start="0" length="0">
      <dxf>
        <numFmt numFmtId="179" formatCode="0.0"/>
      </dxf>
    </rfmt>
    <rfmt sheetId="1" sqref="C29" start="0" length="0">
      <dxf>
        <numFmt numFmtId="179" formatCode="0.0"/>
      </dxf>
    </rfmt>
    <rfmt sheetId="1" sqref="C30" start="0" length="0">
      <dxf>
        <numFmt numFmtId="179" formatCode="0.0"/>
      </dxf>
    </rfmt>
    <rfmt sheetId="1" sqref="C31" start="0" length="0">
      <dxf>
        <numFmt numFmtId="179" formatCode="0.0"/>
      </dxf>
    </rfmt>
    <rfmt sheetId="1" sqref="C32" start="0" length="0">
      <dxf>
        <numFmt numFmtId="179" formatCode="0.0"/>
      </dxf>
    </rfmt>
    <rfmt sheetId="1" sqref="C33" start="0" length="0">
      <dxf>
        <numFmt numFmtId="179" formatCode="0.0"/>
      </dxf>
    </rfmt>
    <rfmt sheetId="1" sqref="C34" start="0" length="0">
      <dxf>
        <numFmt numFmtId="180" formatCode="&quot;¥&quot;#,##0_);[Red]\(&quot;¥&quot;#,##0\)"/>
      </dxf>
    </rfmt>
    <rfmt sheetId="1" sqref="C35" start="0" length="0">
      <dxf>
        <numFmt numFmtId="180" formatCode="&quot;¥&quot;#,##0_);[Red]\(&quot;¥&quot;#,##0\)"/>
      </dxf>
    </rfmt>
    <rfmt sheetId="1" sqref="C36" start="0" length="0">
      <dxf>
        <numFmt numFmtId="32" formatCode="_ &quot;¥&quot;* #,##0_ ;_ &quot;¥&quot;* \-#,##0_ ;_ &quot;¥&quot;* &quot;-&quot;_ ;_ @_ "/>
      </dxf>
    </rfmt>
    <rfmt sheetId="1" sqref="C37" start="0" length="0">
      <dxf>
        <numFmt numFmtId="32" formatCode="_ &quot;¥&quot;* #,##0_ ;_ &quot;¥&quot;* \-#,##0_ ;_ &quot;¥&quot;* &quot;-&quot;_ ;_ @_ "/>
      </dxf>
    </rfmt>
    <rfmt sheetId="1" sqref="C38" start="0" length="0">
      <dxf>
        <numFmt numFmtId="32" formatCode="_ &quot;¥&quot;* #,##0_ ;_ &quot;¥&quot;* \-#,##0_ ;_ &quot;¥&quot;* &quot;-&quot;_ ;_ @_ "/>
      </dxf>
    </rfmt>
    <rfmt sheetId="1" sqref="C39" start="0" length="0">
      <dxf>
        <numFmt numFmtId="32" formatCode="_ &quot;¥&quot;* #,##0_ ;_ &quot;¥&quot;* \-#,##0_ ;_ &quot;¥&quot;* &quot;-&quot;_ ;_ @_ "/>
      </dxf>
    </rfmt>
    <rfmt sheetId="1" sqref="C40" start="0" length="0">
      <dxf>
        <numFmt numFmtId="32" formatCode="_ &quot;¥&quot;* #,##0_ ;_ &quot;¥&quot;* \-#,##0_ ;_ &quot;¥&quot;* &quot;-&quot;_ ;_ @_ "/>
      </dxf>
    </rfmt>
    <rfmt sheetId="1" sqref="C42" start="0" length="0">
      <dxf>
        <numFmt numFmtId="176" formatCode="0.0_);[Red]\(0.0\)"/>
      </dxf>
    </rfmt>
    <rfmt sheetId="1" sqref="C43" start="0" length="0">
      <dxf>
        <numFmt numFmtId="176" formatCode="0.0_);[Red]\(0.0\)"/>
      </dxf>
    </rfmt>
    <rfmt sheetId="1" sqref="C44" start="0" length="0">
      <dxf>
        <numFmt numFmtId="176" formatCode="0.0_);[Red]\(0.0\)"/>
      </dxf>
    </rfmt>
    <rfmt sheetId="1" sqref="C45" start="0" length="0">
      <dxf>
        <numFmt numFmtId="176" formatCode="0.0_);[Red]\(0.0\)"/>
      </dxf>
    </rfmt>
    <rfmt sheetId="1" sqref="C46" start="0" length="0">
      <dxf>
        <numFmt numFmtId="176" formatCode="0.0_);[Red]\(0.0\)"/>
      </dxf>
    </rfmt>
    <rfmt sheetId="1" sqref="C47" start="0" length="0">
      <dxf>
        <numFmt numFmtId="176" formatCode="0.0_);[Red]\(0.0\)"/>
      </dxf>
    </rfmt>
    <rfmt sheetId="1" sqref="C67" start="0" length="0">
      <dxf>
        <font>
          <color rgb="FFFF0000"/>
          <family val="3"/>
        </font>
      </dxf>
    </rfmt>
    <rfmt sheetId="1" sqref="C68" start="0" length="0">
      <dxf>
        <font>
          <color rgb="FFFF0000"/>
          <family val="3"/>
        </font>
      </dxf>
    </rfmt>
  </rrc>
  <rrc rId="194" sId="1" ref="C1:C1048576" action="deleteCol">
    <undo index="65535" exp="ref" v="1" dr="C62" r="E62" sId="1"/>
    <rfmt sheetId="1" xfDxf="1" sqref="C1:C1048576" start="0" length="0">
      <dxf>
        <font>
          <color auto="1"/>
          <family val="3"/>
        </font>
        <alignment horizontal="left"/>
      </dxf>
    </rfmt>
    <rfmt sheetId="1" sqref="C1" start="0" length="0">
      <dxf>
        <font>
          <b/>
          <color auto="1"/>
          <family val="3"/>
        </font>
        <border outline="0">
          <bottom style="thin">
            <color indexed="64"/>
          </bottom>
        </border>
      </dxf>
    </rfmt>
    <rcc rId="0" sId="1" dxf="1">
      <nc r="C2" t="inlineStr">
        <is>
          <t>IMCU use the same admission after ICU discharge</t>
        </is>
      </nc>
      <ndxf>
        <font>
          <b/>
          <color auto="1"/>
          <family val="3"/>
        </font>
        <alignment wrapText="1"/>
      </ndxf>
    </rcc>
    <rfmt sheetId="1" sqref="C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dxf>
    </rfmt>
    <rcc rId="0" sId="1" dxf="1">
      <nc r="C4">
        <v>318</v>
      </nc>
      <ndxf>
        <alignment horizontal="center"/>
      </ndxf>
    </rcc>
    <rcc rId="0" sId="1" dxf="1" numFmtId="4">
      <nc r="C5">
        <v>62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6">
        <v>115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7">
        <v>81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8">
        <v>51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9">
        <v>6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</ndxf>
    </rcc>
    <rcc rId="0" sId="1" dxf="1" numFmtId="4">
      <nc r="C10">
        <v>3</v>
      </nc>
      <n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  <alignment horizontal="center"/>
        <border outline="0">
          <bottom style="thin">
            <color indexed="64"/>
          </bottom>
        </border>
      </ndxf>
    </rcc>
    <rfmt sheetId="1" sqref="C11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12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13" start="0" length="0">
      <dxf>
        <font>
          <sz val="12"/>
          <color theme="1"/>
          <name val="游ゴシック"/>
          <family val="2"/>
          <charset val="128"/>
          <scheme val="minor"/>
        </font>
        <numFmt numFmtId="178" formatCode="0_);[Red]\(0\)"/>
      </dxf>
    </rfmt>
    <rfmt sheetId="1" sqref="C20" start="0" length="0">
      <dxf>
        <numFmt numFmtId="2" formatCode="0.00"/>
      </dxf>
    </rfmt>
    <rfmt sheetId="1" sqref="C21" start="0" length="0">
      <dxf>
        <numFmt numFmtId="2" formatCode="0.00"/>
      </dxf>
    </rfmt>
    <rfmt sheetId="1" sqref="C22" start="0" length="0">
      <dxf>
        <numFmt numFmtId="2" formatCode="0.00"/>
      </dxf>
    </rfmt>
    <rfmt sheetId="1" sqref="C23" start="0" length="0">
      <dxf>
        <numFmt numFmtId="2" formatCode="0.00"/>
      </dxf>
    </rfmt>
    <rfmt sheetId="1" sqref="C24" start="0" length="0">
      <dxf>
        <numFmt numFmtId="2" formatCode="0.00"/>
      </dxf>
    </rfmt>
    <rfmt sheetId="1" sqref="C25" start="0" length="0">
      <dxf>
        <numFmt numFmtId="2" formatCode="0.00"/>
      </dxf>
    </rfmt>
    <rfmt sheetId="1" sqref="C26" start="0" length="0">
      <dxf>
        <numFmt numFmtId="2" formatCode="0.00"/>
      </dxf>
    </rfmt>
    <rfmt sheetId="1" sqref="C27" start="0" length="0">
      <dxf>
        <numFmt numFmtId="2" formatCode="0.00"/>
      </dxf>
    </rfmt>
    <rfmt sheetId="1" sqref="C28" start="0" length="0">
      <dxf>
        <numFmt numFmtId="2" formatCode="0.00"/>
      </dxf>
    </rfmt>
    <rfmt sheetId="1" sqref="C29" start="0" length="0">
      <dxf>
        <numFmt numFmtId="2" formatCode="0.00"/>
      </dxf>
    </rfmt>
    <rfmt sheetId="1" sqref="C30" start="0" length="0">
      <dxf>
        <numFmt numFmtId="2" formatCode="0.00"/>
      </dxf>
    </rfmt>
    <rfmt sheetId="1" sqref="C31" start="0" length="0">
      <dxf>
        <numFmt numFmtId="2" formatCode="0.00"/>
      </dxf>
    </rfmt>
    <rfmt sheetId="1" sqref="C32" start="0" length="0">
      <dxf>
        <numFmt numFmtId="2" formatCode="0.00"/>
      </dxf>
    </rfmt>
    <rfmt sheetId="1" sqref="C33" start="0" length="0">
      <dxf>
        <numFmt numFmtId="2" formatCode="0.00"/>
      </dxf>
    </rfmt>
    <rfmt sheetId="1" sqref="C34" start="0" length="0">
      <dxf>
        <numFmt numFmtId="1" formatCode="0"/>
      </dxf>
    </rfmt>
    <rfmt sheetId="1" sqref="C35" start="0" length="0">
      <dxf>
        <numFmt numFmtId="1" formatCode="0"/>
      </dxf>
    </rfmt>
    <rfmt sheetId="1" sqref="C36" start="0" length="0">
      <dxf>
        <numFmt numFmtId="1" formatCode="0"/>
      </dxf>
    </rfmt>
    <rfmt sheetId="1" sqref="C37" start="0" length="0">
      <dxf>
        <numFmt numFmtId="1" formatCode="0"/>
      </dxf>
    </rfmt>
    <rfmt sheetId="1" sqref="C38" start="0" length="0">
      <dxf>
        <numFmt numFmtId="1" formatCode="0"/>
      </dxf>
    </rfmt>
    <rfmt sheetId="1" sqref="C39" start="0" length="0">
      <dxf>
        <numFmt numFmtId="1" formatCode="0"/>
      </dxf>
    </rfmt>
    <rfmt sheetId="1" sqref="C40" start="0" length="0">
      <dxf>
        <numFmt numFmtId="1" formatCode="0"/>
      </dxf>
    </rfmt>
    <rfmt sheetId="1" sqref="C41" start="0" length="0">
      <dxf>
        <numFmt numFmtId="2" formatCode="0.00"/>
      </dxf>
    </rfmt>
    <rfmt sheetId="1" sqref="C42" start="0" length="0">
      <dxf>
        <numFmt numFmtId="2" formatCode="0.00"/>
      </dxf>
    </rfmt>
    <rfmt sheetId="1" sqref="C43" start="0" length="0">
      <dxf>
        <numFmt numFmtId="2" formatCode="0.00"/>
      </dxf>
    </rfmt>
    <rfmt sheetId="1" sqref="C44" start="0" length="0">
      <dxf>
        <numFmt numFmtId="2" formatCode="0.00"/>
      </dxf>
    </rfmt>
    <rfmt sheetId="1" sqref="C45" start="0" length="0">
      <dxf>
        <numFmt numFmtId="2" formatCode="0.00"/>
      </dxf>
    </rfmt>
    <rfmt sheetId="1" sqref="C46" start="0" length="0">
      <dxf>
        <numFmt numFmtId="2" formatCode="0.00"/>
      </dxf>
    </rfmt>
    <rfmt sheetId="1" sqref="C47" start="0" length="0">
      <dxf>
        <numFmt numFmtId="2" formatCode="0.00"/>
      </dxf>
    </rfmt>
    <rfmt sheetId="1" sqref="C67" start="0" length="0">
      <dxf>
        <font>
          <color rgb="FFFF0000"/>
          <family val="3"/>
        </font>
      </dxf>
    </rfmt>
    <rfmt sheetId="1" sqref="C68" start="0" length="0">
      <dxf>
        <font>
          <color rgb="FFFF0000"/>
          <family val="3"/>
        </font>
      </dxf>
    </rfmt>
  </rrc>
  <rrc rId="195" sId="1" ref="C1:C1048576" action="deleteCol">
    <undo index="0" exp="ref" v="1" dr="C62" r="D62" sId="1"/>
    <rfmt sheetId="1" xfDxf="1" sqref="C1:C1048576" start="0" length="0">
      <dxf>
        <font>
          <color auto="1"/>
          <family val="3"/>
        </font>
        <alignment horizontal="left"/>
      </dxf>
    </rfmt>
    <rfmt sheetId="1" sqref="C1" start="0" length="0">
      <dxf>
        <font>
          <b/>
          <color auto="1"/>
          <family val="3"/>
        </font>
        <border outline="0">
          <bottom style="thin">
            <color indexed="64"/>
          </bottom>
        </border>
      </dxf>
    </rfmt>
    <rfmt sheetId="1" sqref="C2" start="0" length="0">
      <dxf>
        <font>
          <b/>
          <color auto="1"/>
          <family val="3"/>
        </font>
        <alignment wrapText="1"/>
      </dxf>
    </rfmt>
    <rfmt sheetId="1" sqref="C3" start="0" length="0">
      <dxf>
        <numFmt numFmtId="181" formatCode="0.0%"/>
        <alignment horizontal="center"/>
      </dxf>
    </rfmt>
    <rcc rId="0" sId="1" dxf="1">
      <nc r="C4" t="inlineStr">
        <is>
          <t>1.7%</t>
          <phoneticPr fontId="0"/>
        </is>
      </nc>
      <ndxf>
        <numFmt numFmtId="30" formatCode="@"/>
        <alignment horizontal="center"/>
      </ndxf>
    </rcc>
    <rcc rId="0" sId="1" dxf="1" numFmtId="14">
      <nc r="C5">
        <v>0.19496855345911951</v>
      </nc>
      <ndxf>
        <numFmt numFmtId="181" formatCode="0.0%"/>
        <alignment horizontal="center"/>
      </ndxf>
    </rcc>
    <rcc rId="0" sId="1" dxf="1" numFmtId="14">
      <nc r="C6">
        <v>0.36163522012578614</v>
      </nc>
      <ndxf>
        <numFmt numFmtId="181" formatCode="0.0%"/>
        <alignment horizontal="center"/>
      </ndxf>
    </rcc>
    <rcc rId="0" sId="1" dxf="1" numFmtId="14">
      <nc r="C7">
        <v>0.25471698113207547</v>
      </nc>
      <ndxf>
        <numFmt numFmtId="181" formatCode="0.0%"/>
        <alignment horizontal="center"/>
      </ndxf>
    </rcc>
    <rcc rId="0" sId="1" dxf="1" numFmtId="14">
      <nc r="C8">
        <v>0.16037735849056603</v>
      </nc>
      <ndxf>
        <numFmt numFmtId="181" formatCode="0.0%"/>
        <alignment horizontal="center"/>
      </ndxf>
    </rcc>
    <rcc rId="0" sId="1" dxf="1" numFmtId="14">
      <nc r="C9">
        <v>1.8867924528301886E-2</v>
      </nc>
      <ndxf>
        <numFmt numFmtId="181" formatCode="0.0%"/>
        <alignment horizontal="center"/>
      </ndxf>
    </rcc>
    <rcc rId="0" sId="1" dxf="1" numFmtId="14">
      <nc r="C10">
        <v>9.4339622641509396E-3</v>
      </nc>
      <ndxf>
        <numFmt numFmtId="181" formatCode="0.0%"/>
        <alignment horizontal="center"/>
        <border outline="0">
          <bottom style="thin">
            <color indexed="64"/>
          </bottom>
        </border>
      </ndxf>
    </rcc>
    <rfmt sheetId="1" sqref="C11" start="0" length="0">
      <dxf>
        <numFmt numFmtId="181" formatCode="0.0%"/>
      </dxf>
    </rfmt>
    <rfmt sheetId="1" sqref="C12" start="0" length="0">
      <dxf>
        <numFmt numFmtId="181" formatCode="0.0%"/>
      </dxf>
    </rfmt>
    <rfmt sheetId="1" sqref="C13" start="0" length="0">
      <dxf>
        <numFmt numFmtId="181" formatCode="0.0%"/>
      </dxf>
    </rfmt>
    <rfmt sheetId="1" sqref="C20" start="0" length="0">
      <dxf>
        <numFmt numFmtId="30" formatCode="@"/>
      </dxf>
    </rfmt>
    <rfmt sheetId="1" sqref="C21" start="0" length="0">
      <dxf>
        <numFmt numFmtId="30" formatCode="@"/>
      </dxf>
    </rfmt>
    <rfmt sheetId="1" sqref="C22" start="0" length="0">
      <dxf>
        <numFmt numFmtId="30" formatCode="@"/>
      </dxf>
    </rfmt>
    <rfmt sheetId="1" sqref="C23" start="0" length="0">
      <dxf>
        <numFmt numFmtId="30" formatCode="@"/>
      </dxf>
    </rfmt>
    <rfmt sheetId="1" sqref="C24" start="0" length="0">
      <dxf>
        <numFmt numFmtId="30" formatCode="@"/>
      </dxf>
    </rfmt>
    <rfmt sheetId="1" sqref="C25" start="0" length="0">
      <dxf>
        <numFmt numFmtId="30" formatCode="@"/>
      </dxf>
    </rfmt>
    <rfmt sheetId="1" sqref="C26" start="0" length="0">
      <dxf>
        <numFmt numFmtId="30" formatCode="@"/>
      </dxf>
    </rfmt>
    <rfmt sheetId="1" sqref="C34" start="0" length="0">
      <dxf>
        <numFmt numFmtId="30" formatCode="@"/>
      </dxf>
    </rfmt>
    <rfmt sheetId="1" sqref="C35" start="0" length="0">
      <dxf>
        <numFmt numFmtId="30" formatCode="@"/>
      </dxf>
    </rfmt>
    <rfmt sheetId="1" sqref="C36" start="0" length="0">
      <dxf>
        <numFmt numFmtId="30" formatCode="@"/>
      </dxf>
    </rfmt>
    <rfmt sheetId="1" sqref="C37" start="0" length="0">
      <dxf>
        <numFmt numFmtId="30" formatCode="@"/>
      </dxf>
    </rfmt>
    <rfmt sheetId="1" sqref="C38" start="0" length="0">
      <dxf>
        <numFmt numFmtId="30" formatCode="@"/>
      </dxf>
    </rfmt>
    <rfmt sheetId="1" sqref="C39" start="0" length="0">
      <dxf>
        <numFmt numFmtId="30" formatCode="@"/>
      </dxf>
    </rfmt>
    <rfmt sheetId="1" sqref="C40" start="0" length="0">
      <dxf>
        <numFmt numFmtId="30" formatCode="@"/>
      </dxf>
    </rfmt>
    <rfmt sheetId="1" sqref="C67" start="0" length="0">
      <dxf>
        <font>
          <color rgb="FFFF0000"/>
          <family val="3"/>
        </font>
      </dxf>
    </rfmt>
    <rfmt sheetId="1" sqref="C68" start="0" length="0">
      <dxf>
        <font>
          <color rgb="FFFF0000"/>
          <family val="3"/>
        </font>
      </dxf>
    </rfmt>
  </rrc>
  <rcc rId="196" sId="1">
    <oc r="B12" t="inlineStr">
      <is>
        <t>483</t>
        <phoneticPr fontId="0"/>
      </is>
    </oc>
    <nc r="B12"/>
  </rcc>
  <rcc rId="197" sId="1">
    <oc r="B13">
      <f>B12/18220</f>
    </oc>
    <nc r="B13"/>
  </rcc>
  <rcc rId="198" sId="1">
    <oc r="B14" t="inlineStr">
      <is>
        <t>OR 1.53(1.33 - 1.77)</t>
        <phoneticPr fontId="0"/>
      </is>
    </oc>
    <nc r="B14"/>
  </rcc>
  <rfmt sheetId="1" sqref="A17" start="0" length="0">
    <dxf>
      <border>
        <left/>
        <right/>
        <top/>
        <bottom/>
      </border>
    </dxf>
  </rfmt>
  <rcc rId="199" sId="1">
    <oc r="A1" t="inlineStr">
      <is>
        <r>
          <t>Table: ICU and IMCU Stay Duration by Subgroup in Matched</t>
        </r>
        <r>
          <rPr>
            <sz val="12"/>
            <color rgb="FFFF0000"/>
            <rFont val="游ゴシック"/>
            <family val="3"/>
            <charset val="128"/>
          </rPr>
          <t xml:space="preserve"> </t>
        </r>
        <r>
          <rPr>
            <sz val="12"/>
            <rFont val="游ゴシック"/>
            <family val="3"/>
            <charset val="128"/>
          </rPr>
          <t>Group</t>
        </r>
        <phoneticPr fontId="2"/>
      </is>
    </oc>
    <nc r="A1" t="inlineStr">
      <is>
        <r>
          <t>Table: ICU and IMCU Stay Duration  in Matched</t>
        </r>
        <r>
          <rPr>
            <sz val="12"/>
            <color rgb="FFFF0000"/>
            <rFont val="游ゴシック"/>
            <family val="3"/>
            <charset val="128"/>
          </rPr>
          <t xml:space="preserve"> IMCU </t>
        </r>
        <r>
          <rPr>
            <sz val="12"/>
            <rFont val="游ゴシック"/>
            <family val="3"/>
            <charset val="128"/>
          </rPr>
          <t>Group</t>
        </r>
        <phoneticPr fontId="2"/>
      </is>
    </nc>
  </rcc>
  <rrc rId="200" sId="1" ref="A3:XFD3" action="deleteRow">
    <rfmt sheetId="1" xfDxf="1" sqref="A3:XFD3" start="0" length="0">
      <dxf>
        <font>
          <color auto="1"/>
          <family val="3"/>
        </font>
        <alignment horizontal="left"/>
      </dxf>
    </rfmt>
    <rcc rId="0" sId="1" dxf="1">
      <nc r="A3" t="inlineStr">
        <is>
          <t>Length of HCU stay (days)</t>
          <phoneticPr fontId="0"/>
        </is>
      </nc>
      <ndxf>
        <font>
          <b/>
          <color auto="1"/>
          <family val="3"/>
        </font>
        <alignment wrapText="1"/>
      </ndxf>
    </rcc>
    <rcc rId="0" sId="1" dxf="1">
      <nc r="B3" t="inlineStr">
        <is>
          <t>3.4(3.3)</t>
          <phoneticPr fontId="0"/>
        </is>
      </nc>
      <ndxf>
        <numFmt numFmtId="30" formatCode="@"/>
        <alignment horizontal="center"/>
      </ndxf>
    </rcc>
    <rfmt sheetId="1" sqref="C3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  <rfmt sheetId="1" sqref="D3" start="0" length="0">
      <dxf>
        <font>
          <sz val="12"/>
          <color theme="1"/>
          <name val="游ゴシック"/>
          <family val="2"/>
          <charset val="128"/>
          <scheme val="minor"/>
        </font>
        <numFmt numFmtId="2" formatCode="0.00"/>
        <alignment horizontal="general" vertical="center"/>
      </dxf>
    </rfmt>
  </rrc>
  <rfmt sheetId="1" sqref="A2:B2" start="0" length="0">
    <dxf>
      <border>
        <bottom style="thin">
          <color indexed="64"/>
        </bottom>
      </border>
    </dxf>
  </rfmt>
  <rcv guid="{F8248C80-B3FF-4E43-82CE-8276CCA6D015}" action="delete"/>
  <rcv guid="{F8248C80-B3FF-4E43-82CE-8276CCA6D015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>
    <oc r="B3" t="inlineStr">
      <is>
        <t>6.8(5.1)</t>
        <phoneticPr fontId="6"/>
      </is>
    </oc>
    <nc r="B3" t="inlineStr">
      <is>
        <t>6.8 (5.1)</t>
      </is>
    </nc>
  </rcc>
  <rcc rId="202" sId="1">
    <oc r="B4" t="inlineStr">
      <is>
        <t>5.9(4.5)</t>
        <phoneticPr fontId="6"/>
      </is>
    </oc>
    <nc r="B4" t="inlineStr">
      <is>
        <t>5.9 (4.5)</t>
      </is>
    </nc>
  </rcc>
  <rcc rId="203" sId="1">
    <oc r="B5" t="inlineStr">
      <is>
        <t>6.7(4.9)</t>
        <phoneticPr fontId="6"/>
      </is>
    </oc>
    <nc r="B5" t="inlineStr">
      <is>
        <t>6.7 (4.9)</t>
      </is>
    </nc>
  </rcc>
  <rcc rId="204" sId="1">
    <oc r="B6" t="inlineStr">
      <is>
        <t>7.6(5.4)</t>
        <phoneticPr fontId="6"/>
      </is>
    </oc>
    <nc r="B6" t="inlineStr">
      <is>
        <t>7.6 (5.4)</t>
      </is>
    </nc>
  </rcc>
  <rcc rId="205" sId="1">
    <oc r="B7" t="inlineStr">
      <is>
        <t>8.6(5.8)</t>
        <phoneticPr fontId="6"/>
      </is>
    </oc>
    <nc r="B7" t="inlineStr">
      <is>
        <t>8.6 (5.8)</t>
      </is>
    </nc>
  </rcc>
  <rcc rId="206" sId="1">
    <oc r="B8" t="inlineStr">
      <is>
        <t>11.1(6.8)</t>
        <phoneticPr fontId="6"/>
      </is>
    </oc>
    <nc r="B8" t="inlineStr">
      <is>
        <t>11.1 (6.8)</t>
      </is>
    </nc>
  </rcc>
  <rcc rId="207" sId="1">
    <oc r="B9" t="inlineStr">
      <is>
        <t>10.7(6.6)</t>
        <phoneticPr fontId="6"/>
      </is>
    </oc>
    <nc r="B9" t="inlineStr">
      <is>
        <t>10.7 (6.6)</t>
      </is>
    </nc>
  </rcc>
  <rcv guid="{FC13CAE0-DBD9-474C-8197-45C0DACAEC0D}" action="delete"/>
  <rcv guid="{FC13CAE0-DBD9-474C-8197-45C0DACAEC0D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XFD1048576" start="0" length="2147483647">
    <dxf>
      <font>
        <name val="Times New Roman"/>
        <family val="1"/>
        <scheme val="none"/>
      </font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8" sId="1">
    <oc r="A1" t="inlineStr">
      <is>
        <r>
          <t>Table: ICU and IMCU Stay Duration  in Matched</t>
        </r>
        <r>
          <rPr>
            <sz val="12"/>
            <color rgb="FFFF0000"/>
            <rFont val="Times New Roman"/>
            <family val="1"/>
          </rPr>
          <t xml:space="preserve"> IMCU </t>
        </r>
        <r>
          <rPr>
            <sz val="12"/>
            <rFont val="Times New Roman"/>
            <family val="1"/>
          </rPr>
          <t>Group</t>
        </r>
      </is>
    </oc>
    <nc r="A1" t="inlineStr">
      <is>
        <r>
          <t xml:space="preserve">Table: ICU and IMCU Stay Duration in </t>
        </r>
        <r>
          <rPr>
            <sz val="12"/>
            <color rgb="FFFF0000"/>
            <rFont val="Times New Roman"/>
            <family val="1"/>
          </rPr>
          <t xml:space="preserve">the </t>
        </r>
        <r>
          <rPr>
            <sz val="12"/>
            <rFont val="Times New Roman"/>
            <family val="1"/>
          </rPr>
          <t>Matched</t>
        </r>
        <r>
          <rPr>
            <sz val="12"/>
            <color rgb="FFFF0000"/>
            <rFont val="Times New Roman"/>
            <family val="1"/>
          </rPr>
          <t xml:space="preserve"> IMCU </t>
        </r>
        <r>
          <rPr>
            <sz val="12"/>
            <rFont val="Times New Roman"/>
            <family val="1"/>
          </rPr>
          <t>Group</t>
        </r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8248C80-B3FF-4E43-82CE-8276CCA6D015}" action="delete"/>
  <rcv guid="{F8248C80-B3FF-4E43-82CE-8276CCA6D015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B9" start="0" length="2147483647">
    <dxf>
      <font>
        <color auto="1"/>
      </font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B1" start="0" length="2147483647">
    <dxf>
      <font>
        <b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E8F86670-1992-4994-8AFB-987A1260F817}" name="81805" id="-895839750" dateTime="2025-03-10T09:35:24"/>
</user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7200-0247-43AE-8DB9-751F7E65FFF7}">
  <sheetPr>
    <tabColor theme="0"/>
  </sheetPr>
  <dimension ref="A1:J67"/>
  <sheetViews>
    <sheetView tabSelected="1" zoomScale="130" zoomScaleNormal="130" workbookViewId="0">
      <selection sqref="A1:B1"/>
    </sheetView>
  </sheetViews>
  <sheetFormatPr defaultColWidth="8.54296875" defaultRowHeight="15.6" x14ac:dyDescent="0.5"/>
  <cols>
    <col min="1" max="1" width="34.36328125" style="5" customWidth="1"/>
    <col min="2" max="2" width="25.453125" style="5" customWidth="1"/>
    <col min="3" max="3" width="12.81640625" style="5" customWidth="1"/>
    <col min="4" max="5" width="19.08984375" style="5" customWidth="1"/>
    <col min="6" max="16384" width="8.54296875" style="5"/>
  </cols>
  <sheetData>
    <row r="1" spans="1:10" ht="37.200000000000003" customHeight="1" x14ac:dyDescent="0.5">
      <c r="A1" s="30" t="s">
        <v>23</v>
      </c>
      <c r="B1" s="30"/>
      <c r="C1" s="29"/>
      <c r="D1" s="29"/>
      <c r="E1" s="1"/>
      <c r="F1" s="1"/>
      <c r="G1" s="1"/>
      <c r="H1" s="1"/>
    </row>
    <row r="2" spans="1:10" ht="23.55" customHeight="1" x14ac:dyDescent="0.5">
      <c r="A2" s="6"/>
      <c r="B2" s="28" t="s">
        <v>12</v>
      </c>
      <c r="D2" s="7"/>
      <c r="E2" s="1"/>
      <c r="F2" s="1"/>
      <c r="G2" s="1"/>
      <c r="H2" s="1"/>
      <c r="I2" s="1"/>
      <c r="J2" s="7"/>
    </row>
    <row r="3" spans="1:10" x14ac:dyDescent="0.5">
      <c r="A3" s="8" t="s">
        <v>14</v>
      </c>
      <c r="B3" s="2" t="s">
        <v>15</v>
      </c>
      <c r="C3" s="9"/>
      <c r="D3" s="10"/>
    </row>
    <row r="4" spans="1:10" x14ac:dyDescent="0.5">
      <c r="A4" s="3" t="s">
        <v>13</v>
      </c>
      <c r="B4" s="11" t="s">
        <v>16</v>
      </c>
      <c r="C4" s="9"/>
      <c r="D4" s="9"/>
    </row>
    <row r="5" spans="1:10" x14ac:dyDescent="0.5">
      <c r="A5" s="3" t="s">
        <v>7</v>
      </c>
      <c r="B5" s="11" t="s">
        <v>17</v>
      </c>
      <c r="C5" s="9"/>
      <c r="D5" s="9"/>
    </row>
    <row r="6" spans="1:10" x14ac:dyDescent="0.5">
      <c r="A6" s="3" t="s">
        <v>8</v>
      </c>
      <c r="B6" s="11" t="s">
        <v>18</v>
      </c>
      <c r="C6" s="9"/>
      <c r="D6" s="9"/>
    </row>
    <row r="7" spans="1:10" x14ac:dyDescent="0.5">
      <c r="A7" s="3" t="s">
        <v>9</v>
      </c>
      <c r="B7" s="11" t="s">
        <v>19</v>
      </c>
      <c r="C7" s="9"/>
      <c r="D7" s="9"/>
    </row>
    <row r="8" spans="1:10" ht="20.7" customHeight="1" x14ac:dyDescent="0.5">
      <c r="A8" s="3" t="s">
        <v>10</v>
      </c>
      <c r="B8" s="11" t="s">
        <v>20</v>
      </c>
      <c r="C8" s="9"/>
      <c r="D8" s="9"/>
    </row>
    <row r="9" spans="1:10" x14ac:dyDescent="0.5">
      <c r="A9" s="12" t="s">
        <v>11</v>
      </c>
      <c r="B9" s="13" t="s">
        <v>21</v>
      </c>
      <c r="C9" s="14"/>
      <c r="D9" s="14"/>
    </row>
    <row r="10" spans="1:10" x14ac:dyDescent="0.5">
      <c r="A10" s="15"/>
      <c r="C10" s="14"/>
      <c r="D10" s="14"/>
    </row>
    <row r="11" spans="1:10" x14ac:dyDescent="0.5">
      <c r="A11" s="3"/>
      <c r="B11" s="11"/>
      <c r="C11" s="14"/>
      <c r="D11" s="14"/>
    </row>
    <row r="12" spans="1:10" x14ac:dyDescent="0.5">
      <c r="A12" s="3"/>
      <c r="B12" s="16"/>
      <c r="C12" s="14"/>
      <c r="D12" s="14"/>
    </row>
    <row r="13" spans="1:10" x14ac:dyDescent="0.5">
      <c r="A13" s="3"/>
      <c r="B13" s="17"/>
      <c r="C13" s="14"/>
      <c r="D13" s="14"/>
    </row>
    <row r="14" spans="1:10" x14ac:dyDescent="0.5">
      <c r="A14" s="3"/>
      <c r="B14" s="17"/>
      <c r="C14" s="14"/>
      <c r="D14" s="14"/>
    </row>
    <row r="15" spans="1:10" x14ac:dyDescent="0.5">
      <c r="A15" s="3"/>
      <c r="C15" s="14"/>
      <c r="D15" s="14"/>
    </row>
    <row r="16" spans="1:10" x14ac:dyDescent="0.5">
      <c r="A16" s="3"/>
      <c r="B16" s="17"/>
      <c r="C16" s="14"/>
      <c r="D16" s="14"/>
    </row>
    <row r="17" spans="1:7" x14ac:dyDescent="0.5">
      <c r="A17" s="3"/>
      <c r="B17" s="17"/>
      <c r="C17" s="14"/>
      <c r="D17" s="14"/>
    </row>
    <row r="18" spans="1:7" x14ac:dyDescent="0.5">
      <c r="A18" s="3"/>
      <c r="B18" s="17"/>
      <c r="C18" s="14"/>
      <c r="D18" s="14"/>
    </row>
    <row r="19" spans="1:7" x14ac:dyDescent="0.5">
      <c r="A19" s="1"/>
      <c r="C19" s="9"/>
      <c r="D19" s="1"/>
      <c r="E19" s="18"/>
      <c r="F19" s="2"/>
      <c r="G19" s="2"/>
    </row>
    <row r="20" spans="1:7" x14ac:dyDescent="0.5">
      <c r="A20" s="3"/>
      <c r="C20" s="9"/>
      <c r="D20" s="3"/>
      <c r="E20" s="18"/>
      <c r="F20" s="2"/>
      <c r="G20" s="4"/>
    </row>
    <row r="21" spans="1:7" x14ac:dyDescent="0.5">
      <c r="A21" s="3"/>
      <c r="C21" s="9"/>
      <c r="D21" s="3"/>
      <c r="E21" s="18"/>
      <c r="F21" s="4"/>
      <c r="G21" s="4"/>
    </row>
    <row r="22" spans="1:7" x14ac:dyDescent="0.5">
      <c r="A22" s="3"/>
      <c r="C22" s="9"/>
      <c r="D22" s="3"/>
      <c r="E22" s="18"/>
      <c r="F22" s="2"/>
      <c r="G22" s="4"/>
    </row>
    <row r="23" spans="1:7" x14ac:dyDescent="0.5">
      <c r="A23" s="3"/>
      <c r="C23" s="9"/>
      <c r="D23" s="3"/>
      <c r="E23" s="18"/>
      <c r="F23" s="2"/>
      <c r="G23" s="4"/>
    </row>
    <row r="24" spans="1:7" x14ac:dyDescent="0.5">
      <c r="A24" s="3"/>
      <c r="C24" s="9"/>
      <c r="D24" s="3"/>
      <c r="E24" s="18"/>
      <c r="F24" s="2"/>
      <c r="G24" s="4"/>
    </row>
    <row r="25" spans="1:7" x14ac:dyDescent="0.5">
      <c r="A25" s="3"/>
      <c r="C25" s="9"/>
      <c r="D25" s="3"/>
      <c r="E25" s="18"/>
      <c r="F25" s="2"/>
      <c r="G25" s="4"/>
    </row>
    <row r="26" spans="1:7" x14ac:dyDescent="0.5">
      <c r="A26" s="1"/>
      <c r="B26" s="19"/>
      <c r="C26" s="20"/>
      <c r="D26" s="20"/>
    </row>
    <row r="27" spans="1:7" x14ac:dyDescent="0.5">
      <c r="A27" s="3"/>
      <c r="C27" s="20"/>
      <c r="D27" s="20"/>
      <c r="E27" s="9"/>
    </row>
    <row r="28" spans="1:7" x14ac:dyDescent="0.5">
      <c r="A28" s="3"/>
      <c r="C28" s="20"/>
      <c r="D28" s="20"/>
      <c r="E28" s="9"/>
    </row>
    <row r="29" spans="1:7" x14ac:dyDescent="0.5">
      <c r="A29" s="3"/>
      <c r="C29" s="20"/>
      <c r="D29" s="20"/>
      <c r="E29" s="9"/>
    </row>
    <row r="30" spans="1:7" x14ac:dyDescent="0.5">
      <c r="A30" s="3"/>
      <c r="C30" s="20"/>
      <c r="D30" s="20"/>
      <c r="E30" s="9"/>
    </row>
    <row r="31" spans="1:7" x14ac:dyDescent="0.5">
      <c r="A31" s="3"/>
      <c r="C31" s="20"/>
      <c r="D31" s="20"/>
      <c r="E31" s="9"/>
    </row>
    <row r="32" spans="1:7" x14ac:dyDescent="0.5">
      <c r="A32" s="3"/>
      <c r="C32" s="20"/>
      <c r="D32" s="20"/>
      <c r="E32" s="9"/>
    </row>
    <row r="33" spans="1:5" x14ac:dyDescent="0.5">
      <c r="A33" s="1"/>
      <c r="B33" s="21"/>
      <c r="C33" s="22"/>
      <c r="D33" s="22"/>
      <c r="E33" s="22"/>
    </row>
    <row r="34" spans="1:5" x14ac:dyDescent="0.5">
      <c r="A34" s="3"/>
      <c r="B34" s="21"/>
      <c r="C34" s="22"/>
      <c r="D34" s="22"/>
      <c r="E34" s="22"/>
    </row>
    <row r="35" spans="1:5" x14ac:dyDescent="0.5">
      <c r="A35" s="3"/>
      <c r="B35" s="21"/>
      <c r="C35" s="22"/>
      <c r="D35" s="22"/>
      <c r="E35" s="22"/>
    </row>
    <row r="36" spans="1:5" x14ac:dyDescent="0.5">
      <c r="A36" s="3"/>
      <c r="B36" s="21"/>
      <c r="C36" s="22"/>
      <c r="D36" s="22"/>
      <c r="E36" s="22"/>
    </row>
    <row r="37" spans="1:5" x14ac:dyDescent="0.5">
      <c r="A37" s="3"/>
      <c r="B37" s="21"/>
      <c r="C37" s="22"/>
      <c r="D37" s="22"/>
      <c r="E37" s="22"/>
    </row>
    <row r="38" spans="1:5" x14ac:dyDescent="0.5">
      <c r="A38" s="3"/>
      <c r="B38" s="21"/>
      <c r="C38" s="22"/>
      <c r="D38" s="22"/>
      <c r="E38" s="22"/>
    </row>
    <row r="39" spans="1:5" x14ac:dyDescent="0.5">
      <c r="A39" s="3"/>
      <c r="B39" s="21"/>
      <c r="C39" s="22"/>
      <c r="D39" s="22"/>
      <c r="E39" s="22"/>
    </row>
    <row r="40" spans="1:5" x14ac:dyDescent="0.5">
      <c r="A40" s="1"/>
      <c r="B40" s="17"/>
      <c r="C40" s="23"/>
      <c r="D40" s="17"/>
      <c r="E40" s="17"/>
    </row>
    <row r="41" spans="1:5" x14ac:dyDescent="0.5">
      <c r="A41" s="3"/>
      <c r="B41" s="17"/>
      <c r="C41" s="24"/>
      <c r="D41" s="9"/>
      <c r="E41" s="9"/>
    </row>
    <row r="42" spans="1:5" x14ac:dyDescent="0.5">
      <c r="A42" s="3"/>
      <c r="B42" s="17"/>
      <c r="C42" s="24"/>
      <c r="D42" s="9"/>
      <c r="E42" s="9"/>
    </row>
    <row r="43" spans="1:5" x14ac:dyDescent="0.5">
      <c r="A43" s="3"/>
      <c r="B43" s="17"/>
      <c r="C43" s="24"/>
      <c r="D43" s="9"/>
      <c r="E43" s="9"/>
    </row>
    <row r="44" spans="1:5" x14ac:dyDescent="0.5">
      <c r="A44" s="3"/>
      <c r="B44" s="17"/>
      <c r="C44" s="24"/>
      <c r="D44" s="9"/>
      <c r="E44" s="9"/>
    </row>
    <row r="45" spans="1:5" x14ac:dyDescent="0.5">
      <c r="A45" s="3"/>
      <c r="B45" s="17"/>
      <c r="C45" s="24"/>
      <c r="D45" s="9"/>
      <c r="E45" s="9"/>
    </row>
    <row r="46" spans="1:5" x14ac:dyDescent="0.5">
      <c r="A46" s="3"/>
      <c r="B46" s="17"/>
      <c r="C46" s="24"/>
      <c r="D46" s="9"/>
      <c r="E46" s="9"/>
    </row>
    <row r="60" spans="1:7" x14ac:dyDescent="0.5">
      <c r="A60" s="15" t="s">
        <v>22</v>
      </c>
    </row>
    <row r="61" spans="1:7" x14ac:dyDescent="0.5">
      <c r="A61" s="15"/>
      <c r="B61" s="5">
        <f>SUM(B62:B67)</f>
        <v>33700</v>
      </c>
      <c r="C61" s="25" t="e">
        <f>#REF!/#REF!</f>
        <v>#REF!</v>
      </c>
      <c r="D61" s="23">
        <v>3.1240000000000001</v>
      </c>
      <c r="E61" s="5">
        <v>3.0230000000000001</v>
      </c>
    </row>
    <row r="62" spans="1:7" x14ac:dyDescent="0.5">
      <c r="A62" s="5" t="s">
        <v>0</v>
      </c>
      <c r="B62" s="5">
        <v>8818</v>
      </c>
      <c r="C62" s="25">
        <v>0.11208520504274742</v>
      </c>
      <c r="D62" s="23">
        <v>1.1890000000000001</v>
      </c>
      <c r="E62" s="5">
        <v>1.4059999999999999</v>
      </c>
      <c r="F62" s="5" t="s">
        <v>1</v>
      </c>
      <c r="G62" s="5">
        <v>0.217</v>
      </c>
    </row>
    <row r="63" spans="1:7" x14ac:dyDescent="0.5">
      <c r="A63" s="5" t="s">
        <v>2</v>
      </c>
      <c r="B63" s="5">
        <v>9188</v>
      </c>
      <c r="C63" s="25">
        <v>0.15395948434622467</v>
      </c>
      <c r="D63" s="23">
        <v>3.15</v>
      </c>
      <c r="E63" s="5">
        <v>2.0699999999999998</v>
      </c>
      <c r="F63" s="5" t="s">
        <v>1</v>
      </c>
      <c r="G63" s="5">
        <v>0.192</v>
      </c>
    </row>
    <row r="64" spans="1:7" x14ac:dyDescent="0.5">
      <c r="A64" s="5" t="s">
        <v>3</v>
      </c>
      <c r="B64" s="5">
        <v>7623</v>
      </c>
      <c r="C64" s="25">
        <v>0.17590976232039748</v>
      </c>
      <c r="D64" s="23">
        <v>4.33</v>
      </c>
      <c r="E64" s="5">
        <v>2.7530000000000001</v>
      </c>
      <c r="F64" s="5" t="s">
        <v>1</v>
      </c>
      <c r="G64" s="5">
        <v>0.36</v>
      </c>
    </row>
    <row r="65" spans="1:7" x14ac:dyDescent="0.5">
      <c r="A65" s="5" t="s">
        <v>4</v>
      </c>
      <c r="B65" s="5">
        <v>5353</v>
      </c>
      <c r="C65" s="25">
        <v>0.18014059753954306</v>
      </c>
      <c r="D65" s="23">
        <v>5.165</v>
      </c>
      <c r="E65" s="5">
        <v>3.3170000000000002</v>
      </c>
      <c r="F65" s="5" t="s">
        <v>1</v>
      </c>
      <c r="G65" s="5">
        <v>0.43099999999999999</v>
      </c>
    </row>
    <row r="66" spans="1:7" s="15" customFormat="1" ht="25.2" customHeight="1" x14ac:dyDescent="0.5">
      <c r="A66" s="15" t="s">
        <v>5</v>
      </c>
      <c r="B66" s="15">
        <v>2199</v>
      </c>
      <c r="C66" s="26">
        <v>0.17410468319559227</v>
      </c>
      <c r="D66" s="27">
        <v>6.96</v>
      </c>
      <c r="E66" s="15">
        <v>4.3220000000000001</v>
      </c>
      <c r="F66" s="15">
        <v>0.46</v>
      </c>
      <c r="G66" s="15">
        <v>-0.222</v>
      </c>
    </row>
    <row r="67" spans="1:7" s="15" customFormat="1" x14ac:dyDescent="0.5">
      <c r="A67" s="15" t="s">
        <v>6</v>
      </c>
      <c r="B67" s="15">
        <v>519</v>
      </c>
      <c r="C67" s="26">
        <v>0.18433179723502305</v>
      </c>
      <c r="D67" s="27">
        <v>10.54</v>
      </c>
      <c r="E67" s="15">
        <v>5.7939999999999996</v>
      </c>
      <c r="F67" s="15" t="s">
        <v>1</v>
      </c>
      <c r="G67" s="15">
        <v>-1.47</v>
      </c>
    </row>
  </sheetData>
  <customSheetViews>
    <customSheetView guid="{F8248C80-B3FF-4E43-82CE-8276CCA6D015}" scale="130">
      <selection activeCell="A6" sqref="A6:XFD6"/>
      <pageMargins left="0.7" right="0.7" top="0.75" bottom="0.75" header="0.3" footer="0.3"/>
    </customSheetView>
    <customSheetView guid="{FC13CAE0-DBD9-474C-8197-45C0DACAEC0D}" scale="80">
      <selection activeCell="C8" sqref="C8"/>
      <pageMargins left="0.7" right="0.7" top="0.75" bottom="0.75" header="0.3" footer="0.3"/>
    </customSheetView>
  </customSheetViews>
  <mergeCells count="2">
    <mergeCell ref="C1:D1"/>
    <mergeCell ref="A1:B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2024-11-15T23:05:12Z</dcterms:created>
  <dcterms:modified xsi:type="dcterms:W3CDTF">2025-02-17T06:30:13Z</dcterms:modified>
</cp:coreProperties>
</file>