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/Desktop/"/>
    </mc:Choice>
  </mc:AlternateContent>
  <xr:revisionPtr revIDLastSave="0" documentId="13_ncr:1_{1EBA600A-1972-B048-B644-7D10F7E0F5CF}" xr6:coauthVersionLast="47" xr6:coauthVersionMax="47" xr10:uidLastSave="{00000000-0000-0000-0000-000000000000}"/>
  <bookViews>
    <workbookView xWindow="140" yWindow="900" windowWidth="15440" windowHeight="16940" activeTab="4" xr2:uid="{B9EF75F7-32A3-024B-9150-0F2920F8D4A7}"/>
  </bookViews>
  <sheets>
    <sheet name="1 included studies" sheetId="1" r:id="rId1"/>
    <sheet name="2 all studies" sheetId="2" r:id="rId2"/>
    <sheet name="3 non-included studies" sheetId="4" r:id="rId3"/>
    <sheet name="4 excluded studies" sheetId="5" r:id="rId4"/>
    <sheet name="criteria overview" sheetId="6" r:id="rId5"/>
  </sheets>
  <definedNames>
    <definedName name="_xlnm._FilterDatabase" localSheetId="1" hidden="1">'2 all studies'!$B$1:$B$414</definedName>
    <definedName name="_xlnm._FilterDatabase" localSheetId="2" hidden="1">'3 non-included studies'!$A$1:$I$65</definedName>
    <definedName name="_xlnm._FilterDatabase" localSheetId="3" hidden="1">'4 excluded studies'!$C$1:$C$298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6" l="1"/>
  <c r="C6" i="6" s="1"/>
  <c r="C3" i="6"/>
  <c r="C4" i="6"/>
  <c r="C5" i="6"/>
  <c r="C9" i="6"/>
  <c r="C10" i="6"/>
  <c r="C11" i="6"/>
  <c r="C12" i="6"/>
  <c r="C13" i="6"/>
  <c r="C14" i="6"/>
  <c r="C15" i="6"/>
  <c r="C16" i="6"/>
  <c r="C7" i="6"/>
  <c r="C2" i="6"/>
  <c r="O415" i="2"/>
  <c r="M415" i="2"/>
  <c r="O54" i="1"/>
  <c r="M54" i="1"/>
  <c r="O63" i="2"/>
  <c r="M63" i="2"/>
  <c r="O89" i="2"/>
  <c r="M89" i="2"/>
  <c r="O76" i="2"/>
  <c r="M76" i="2"/>
  <c r="O388" i="2"/>
  <c r="M388" i="2"/>
  <c r="M14" i="1"/>
  <c r="O14" i="1"/>
  <c r="M16" i="1"/>
  <c r="O16" i="1"/>
  <c r="M18" i="1"/>
  <c r="O18" i="1"/>
  <c r="M52" i="1"/>
  <c r="O52" i="1"/>
  <c r="M53" i="1"/>
  <c r="O53" i="1"/>
  <c r="O414" i="2"/>
  <c r="M414" i="2"/>
  <c r="O45" i="1"/>
  <c r="O359" i="2"/>
  <c r="M359" i="2"/>
  <c r="O344" i="2"/>
  <c r="M344" i="2"/>
  <c r="O342" i="2"/>
  <c r="M342" i="2"/>
  <c r="O310" i="2"/>
  <c r="M310" i="2"/>
  <c r="O297" i="2"/>
  <c r="M297" i="2"/>
  <c r="O285" i="2"/>
  <c r="M285" i="2"/>
  <c r="O282" i="2"/>
  <c r="M282" i="2"/>
  <c r="O260" i="2"/>
  <c r="M260" i="2"/>
  <c r="O250" i="2"/>
  <c r="M250" i="2"/>
  <c r="O249" i="2"/>
  <c r="M249" i="2"/>
  <c r="O231" i="2"/>
  <c r="M231" i="2"/>
  <c r="O228" i="2"/>
  <c r="M228" i="2"/>
  <c r="O226" i="2"/>
  <c r="M226" i="2"/>
  <c r="O225" i="2"/>
  <c r="M225" i="2"/>
  <c r="O223" i="2"/>
  <c r="M223" i="2"/>
  <c r="O216" i="2"/>
  <c r="M216" i="2"/>
  <c r="O198" i="2"/>
  <c r="M198" i="2"/>
  <c r="O190" i="2"/>
  <c r="M190" i="2"/>
  <c r="O184" i="2"/>
  <c r="M184" i="2"/>
  <c r="O178" i="2"/>
  <c r="M178" i="2"/>
  <c r="O177" i="2"/>
  <c r="M177" i="2"/>
  <c r="O172" i="2"/>
  <c r="M172" i="2"/>
  <c r="O170" i="2"/>
  <c r="M170" i="2"/>
  <c r="O153" i="2"/>
  <c r="M153" i="2"/>
  <c r="O151" i="2"/>
  <c r="M151" i="2"/>
  <c r="O144" i="2"/>
  <c r="M144" i="2"/>
  <c r="O131" i="2"/>
  <c r="M131" i="2"/>
  <c r="O130" i="2"/>
  <c r="M130" i="2"/>
  <c r="O129" i="2"/>
  <c r="M129" i="2"/>
  <c r="O127" i="2"/>
  <c r="M127" i="2"/>
  <c r="O126" i="2"/>
  <c r="M126" i="2"/>
  <c r="O124" i="2"/>
  <c r="M124" i="2"/>
  <c r="O95" i="2"/>
  <c r="M95" i="2"/>
  <c r="O87" i="2"/>
  <c r="M87" i="2"/>
  <c r="O86" i="2"/>
  <c r="M86" i="2"/>
  <c r="O68" i="2"/>
  <c r="M68" i="2"/>
  <c r="O56" i="2"/>
  <c r="M56" i="2"/>
  <c r="O47" i="2"/>
  <c r="M47" i="2"/>
  <c r="O45" i="2"/>
  <c r="M45" i="2"/>
  <c r="O25" i="2"/>
  <c r="M25" i="2"/>
  <c r="O24" i="2"/>
  <c r="M24" i="2"/>
  <c r="O23" i="2"/>
  <c r="M23" i="2"/>
  <c r="O21" i="2"/>
  <c r="M21" i="2"/>
  <c r="O15" i="2"/>
  <c r="M15" i="2"/>
  <c r="O13" i="2"/>
  <c r="M13" i="2"/>
  <c r="O11" i="2"/>
  <c r="M11" i="2"/>
  <c r="O10" i="2"/>
  <c r="M10" i="2"/>
  <c r="O9" i="2"/>
  <c r="M9" i="2"/>
  <c r="O51" i="1"/>
  <c r="M51" i="1"/>
  <c r="O50" i="1"/>
  <c r="M50" i="1"/>
  <c r="O49" i="1"/>
  <c r="M49" i="1"/>
  <c r="O48" i="1"/>
  <c r="M48" i="1"/>
  <c r="O47" i="1"/>
  <c r="M47" i="1"/>
  <c r="M46" i="1"/>
  <c r="M45" i="1"/>
  <c r="M44" i="1"/>
  <c r="O43" i="1"/>
  <c r="M43" i="1"/>
  <c r="O42" i="1"/>
  <c r="M42" i="1"/>
  <c r="O41" i="1"/>
  <c r="M41" i="1"/>
  <c r="O40" i="1"/>
  <c r="M40" i="1"/>
  <c r="O39" i="1"/>
  <c r="M39" i="1"/>
  <c r="M38" i="1"/>
  <c r="O37" i="1"/>
  <c r="M37" i="1"/>
  <c r="M36" i="1"/>
  <c r="O35" i="1"/>
  <c r="M35" i="1"/>
  <c r="O34" i="1"/>
  <c r="M34" i="1"/>
  <c r="O33" i="1"/>
  <c r="M33" i="1"/>
  <c r="M32" i="1"/>
  <c r="O31" i="1"/>
  <c r="M31" i="1"/>
  <c r="O30" i="1"/>
  <c r="M30" i="1"/>
  <c r="M29" i="1"/>
  <c r="M28" i="1"/>
  <c r="O27" i="1"/>
  <c r="M27" i="1"/>
  <c r="M26" i="1"/>
  <c r="M25" i="1"/>
  <c r="O24" i="1"/>
  <c r="M24" i="1"/>
  <c r="M23" i="1"/>
  <c r="M22" i="1"/>
  <c r="O21" i="1"/>
  <c r="M21" i="1"/>
  <c r="M20" i="1"/>
  <c r="O19" i="1"/>
  <c r="M19" i="1"/>
  <c r="O17" i="1"/>
  <c r="M17" i="1"/>
  <c r="O15" i="1"/>
  <c r="M15" i="1"/>
  <c r="O13" i="1"/>
  <c r="M13" i="1"/>
  <c r="O12" i="1"/>
  <c r="M12" i="1"/>
  <c r="M11" i="1"/>
  <c r="M10" i="1"/>
  <c r="M9" i="1"/>
  <c r="O8" i="1"/>
  <c r="M8" i="1"/>
  <c r="M7" i="1"/>
  <c r="M6" i="1"/>
  <c r="O5" i="1"/>
  <c r="M5" i="1"/>
  <c r="O4" i="1"/>
  <c r="M4" i="1"/>
  <c r="O3" i="1"/>
  <c r="M3" i="1"/>
  <c r="O2" i="1"/>
  <c r="M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<sst xmlns="http://schemas.openxmlformats.org/spreadsheetml/2006/main" count="6622" uniqueCount="1676">
  <si>
    <t>inclusion</t>
  </si>
  <si>
    <t>exclusion</t>
  </si>
  <si>
    <t>number</t>
  </si>
  <si>
    <t>study name</t>
  </si>
  <si>
    <t>first author</t>
  </si>
  <si>
    <t>journal</t>
  </si>
  <si>
    <t>DOI</t>
  </si>
  <si>
    <t>year</t>
  </si>
  <si>
    <t>country</t>
  </si>
  <si>
    <t>sample size</t>
  </si>
  <si>
    <t>prevalence type</t>
  </si>
  <si>
    <t>IAPA</t>
  </si>
  <si>
    <t>IAPA prevalence</t>
  </si>
  <si>
    <t>deaths</t>
  </si>
  <si>
    <t>lethality or mortality in IAPA</t>
  </si>
  <si>
    <t>diagnostic criteria influenza</t>
  </si>
  <si>
    <t>diagnostic criteria aspergillosis</t>
  </si>
  <si>
    <t>probable/proven/both</t>
  </si>
  <si>
    <t>ICU only/hospital</t>
  </si>
  <si>
    <t>ICU type</t>
  </si>
  <si>
    <t>single/multicenter</t>
  </si>
  <si>
    <t>prospective/retrospective</t>
  </si>
  <si>
    <t>observational/intervention</t>
  </si>
  <si>
    <t>date</t>
  </si>
  <si>
    <t>yes</t>
  </si>
  <si>
    <t>no</t>
  </si>
  <si>
    <t>Influenza-associated Aspergillosis in Critically Ill Patients</t>
  </si>
  <si>
    <t>van de Veerdonk Frank</t>
  </si>
  <si>
    <t>Am J Respir Crit Care Med</t>
  </si>
  <si>
    <t>10.1164/rccm.201612-2540LE</t>
  </si>
  <si>
    <t>Netherlands</t>
  </si>
  <si>
    <t>in influenza cases admitted to the ICU</t>
  </si>
  <si>
    <t>PCR</t>
  </si>
  <si>
    <t>EORTC/MSG criteria</t>
  </si>
  <si>
    <t>both</t>
  </si>
  <si>
    <t>ICU only</t>
  </si>
  <si>
    <t>tertiary acardemic hospitals</t>
  </si>
  <si>
    <t>multicenter</t>
  </si>
  <si>
    <t>retrospective</t>
  </si>
  <si>
    <t>observational</t>
  </si>
  <si>
    <t>2015-2016</t>
  </si>
  <si>
    <t>Detection of Invasive Aspergillosis in Critically Ill Patients with Influenza: The Role of Plasma Galactomannan</t>
  </si>
  <si>
    <t>van de Groep Kirsten</t>
  </si>
  <si>
    <t>10.1164/rccm.201903-0587LE</t>
  </si>
  <si>
    <t>Schauwvlieghe criteria</t>
  </si>
  <si>
    <t>probable</t>
  </si>
  <si>
    <t>tertiary hospitals</t>
  </si>
  <si>
    <t>2011-2017</t>
  </si>
  <si>
    <t>Invasive Tracheobronchial Aspergillosis in Critically Ill Patients with Severe Influenza. A Clinical Trial</t>
  </si>
  <si>
    <t>Nyga Remy</t>
  </si>
  <si>
    <t>10.1164/rccm.201910-1931OC</t>
  </si>
  <si>
    <t>France</t>
  </si>
  <si>
    <t>Schauwvlieghe criteria and EORTC/MSG criteria</t>
  </si>
  <si>
    <t>n.m.</t>
  </si>
  <si>
    <t>2010-2019</t>
  </si>
  <si>
    <t>A Pathology-based Case Series of Influenza- and COVID-19-associated Pulmonary Aspergillosis: The Proof Is in the Tissue</t>
  </si>
  <si>
    <t>Vanderbeke Lore</t>
  </si>
  <si>
    <t>10.1164/rccm.202208-1570OC</t>
  </si>
  <si>
    <t>Belgium</t>
  </si>
  <si>
    <t>in fatal influenza cases</t>
  </si>
  <si>
    <t>Verweij criteria</t>
  </si>
  <si>
    <t>proven</t>
  </si>
  <si>
    <t>tertiary hospital</t>
  </si>
  <si>
    <t>single-center</t>
  </si>
  <si>
    <t>2009-2021</t>
  </si>
  <si>
    <t>Profiling Bacteria in the Lungs of Patients with Severe Influenza Versus COVID-19 with or without Aspergillosis</t>
  </si>
  <si>
    <t>Feys Simon</t>
  </si>
  <si>
    <t>10.1164/rccm.202401-0145OC</t>
  </si>
  <si>
    <t>in influenza cases admitted to the ICU, with required ventilation and a BAL within 14 days of admission</t>
  </si>
  <si>
    <t>2009-2020</t>
  </si>
  <si>
    <t>Prognosis of critically ill immunocompromised patients with virus-detected acute respiratory failure</t>
  </si>
  <si>
    <t>Dumas Guillaume</t>
  </si>
  <si>
    <t>Ann Intensive Care</t>
  </si>
  <si>
    <t>10.1186/s13613-023-01196-9</t>
  </si>
  <si>
    <t>not exactly mentioned (probably PCR)</t>
  </si>
  <si>
    <t>2003-2017</t>
  </si>
  <si>
    <t>Preliminary Attempt to Predict Risk of Invasive Pulmonary Aspergillosis in Patients with Influenza: Decision Trees May Help?</t>
  </si>
  <si>
    <t>Bellelli Valeria</t>
  </si>
  <si>
    <t>Antibiotics (Basel)</t>
  </si>
  <si>
    <t>10.3390/antibiotics9100644</t>
  </si>
  <si>
    <t>Italy</t>
  </si>
  <si>
    <t>in influenza cases</t>
  </si>
  <si>
    <t>hospital</t>
  </si>
  <si>
    <t>2018-2019</t>
  </si>
  <si>
    <t>Elevated Rates of Ventilator-Associated Pneumonia and COVID-19 Associated Pulmonary Aspergillosis in Critically Ill Patients with SARS-CoV2 Infection in the Second Wave: A Retrospective Chart Review</t>
  </si>
  <si>
    <t>Boyd Sean</t>
  </si>
  <si>
    <t>10.3390/antibiotics11050632</t>
  </si>
  <si>
    <t>Ireland</t>
  </si>
  <si>
    <t>own criteria</t>
  </si>
  <si>
    <t>2014-2020</t>
  </si>
  <si>
    <t>A Retrospective, Monocentric Study Comparing Co and Secondary Infections in Critically Ill COVID-19 and Influenza Patients</t>
  </si>
  <si>
    <t>Marcoux Diane</t>
  </si>
  <si>
    <t>10.3390/antibiotics11060704</t>
  </si>
  <si>
    <t>PCR or Ag</t>
  </si>
  <si>
    <t>teaching hospitals</t>
  </si>
  <si>
    <t>2015-2020</t>
  </si>
  <si>
    <t>Characteristics of viral pneumonia in non-HIV immunocompromised and immunocompetent patients: a retrospective cohort study</t>
  </si>
  <si>
    <t>Li Lijuan</t>
  </si>
  <si>
    <t>BMC Infect Dis</t>
  </si>
  <si>
    <t>10.1186/s12879-021-06437-5</t>
  </si>
  <si>
    <t>China</t>
  </si>
  <si>
    <t>in non-HIV immuncompromised influenza cases</t>
  </si>
  <si>
    <t>Schauwvlieghe criteria and Patterson criteria</t>
  </si>
  <si>
    <t>secondary and tertiary academic hospitals</t>
  </si>
  <si>
    <t>2016-2019</t>
  </si>
  <si>
    <t>Invasive pulmonary aspergillosis in immunocompetent patients hospitalised with influenza A-related pneumonia: a multicenter retrospective study</t>
  </si>
  <si>
    <t>Chen Liang</t>
  </si>
  <si>
    <t>BMC Pulm Med</t>
  </si>
  <si>
    <t>10.1186/s12890-020-01257-w</t>
  </si>
  <si>
    <t>in immunocompetent influenza A cases</t>
  </si>
  <si>
    <t>EORTC/MSG criteria (without criteria for immunosuppression)</t>
  </si>
  <si>
    <t>mentiones two different dates</t>
  </si>
  <si>
    <t>Influenza-Associated Aspergillosis: Nationwide Trends, Predictors and Outcomes From 2005 to 2014</t>
  </si>
  <si>
    <t>Sharma Aditi</t>
  </si>
  <si>
    <t>Chest</t>
  </si>
  <si>
    <t>10.1016/j.chest.2020.06.010</t>
  </si>
  <si>
    <t>United States of America</t>
  </si>
  <si>
    <t>Clinical Software Classification code</t>
  </si>
  <si>
    <t>ICD-9-Code</t>
  </si>
  <si>
    <t>2005-2014</t>
  </si>
  <si>
    <t>High Rates of Influenza-Associated Invasive Pulmonary Aspergillosis May Not Be Universal: A Retrospective Cohort Study from Alberta, Canada</t>
  </si>
  <si>
    <t>Schwartz Ilan</t>
  </si>
  <si>
    <t>Clin Infect Dis</t>
  </si>
  <si>
    <t>10.1093/cid/ciaa007</t>
  </si>
  <si>
    <t>Canada</t>
  </si>
  <si>
    <t>in influenza cases admitted for ICU over 24h</t>
  </si>
  <si>
    <t>2014-2019</t>
  </si>
  <si>
    <t>Point of care aspergillus testing in intensive care patients</t>
  </si>
  <si>
    <t>Mercier Toine</t>
  </si>
  <si>
    <t>Crit Care</t>
  </si>
  <si>
    <t>10.1186/s13054-020-03367-7</t>
  </si>
  <si>
    <t>Belgium / Netherlands</t>
  </si>
  <si>
    <t>EORTC/MSG, modified AspICU</t>
  </si>
  <si>
    <t>academic hospitals</t>
  </si>
  <si>
    <t>2013-2019</t>
  </si>
  <si>
    <t>Invasive pulmonary aspergillosis among intubated patients with SARS-CoV-2 or influenza pneumonia: a European multicenter comparative cohort study</t>
  </si>
  <si>
    <t>Rouze Anahita</t>
  </si>
  <si>
    <t>10.1186/s13054-021-03874-1</t>
  </si>
  <si>
    <t>Europe (France, Spain, Greece, Portugal, Ireland)</t>
  </si>
  <si>
    <t>in influenza cases with required ventilation for over 24h</t>
  </si>
  <si>
    <t>Blot criteria</t>
  </si>
  <si>
    <t>Invasive pulmonary aspergillosis in critically ill patients with pneumonia due to COVID-19, influenza, and community-acquired pneumonia: A prospective observational study</t>
  </si>
  <si>
    <t>Ahsan Ali Syed</t>
  </si>
  <si>
    <t>Curr Med Mycol</t>
  </si>
  <si>
    <t>10.18502/cmm.8.2.10328</t>
  </si>
  <si>
    <t>Pakistan</t>
  </si>
  <si>
    <t>in influenza cases admitted to the HDU or the ICU</t>
  </si>
  <si>
    <t>HDU and ICU</t>
  </si>
  <si>
    <t>prospective</t>
  </si>
  <si>
    <t>2019-2020</t>
  </si>
  <si>
    <t>Influenza vaccination is associated with a reduced risk of invasive aspergillosis in high-risk individuals in Taiwan: a population-based cohort study</t>
  </si>
  <si>
    <t>Chen Yi-Jyun</t>
  </si>
  <si>
    <t>Emerg Microbes Infect</t>
  </si>
  <si>
    <t>10.1080/22221751.2022.2155584</t>
  </si>
  <si>
    <t>Taiwan</t>
  </si>
  <si>
    <t>Pandemic 2009 influenza A(H1N1) virus infection coinciding with invasive pulmonary aspergillosis in neutropenic patients</t>
  </si>
  <si>
    <t>Vehreschild J J</t>
  </si>
  <si>
    <t>Epidemiol Infect</t>
  </si>
  <si>
    <t>10.1017/S0950268811002603</t>
  </si>
  <si>
    <t>Germany</t>
  </si>
  <si>
    <t>in neutropenic influenza cases</t>
  </si>
  <si>
    <t>Invasive pulmonary aspergillosis is associated with adverse clinical outcomes in critically ill patients receiving veno-venous extracorporeal membrane oxygenation</t>
  </si>
  <si>
    <t>Rodriguez-Goncer I</t>
  </si>
  <si>
    <t>Eur J Clin Microbiol Infect Dis</t>
  </si>
  <si>
    <t>10.1007/s10096-018-3241-7</t>
  </si>
  <si>
    <t>United Kingdom</t>
  </si>
  <si>
    <t>in influenza cases with vv-ECMO</t>
  </si>
  <si>
    <t>Blot criteria and EORTC/MSG criteria</t>
  </si>
  <si>
    <t>2012-2016</t>
  </si>
  <si>
    <t>Influenza-associated aspergillosis in critically-ill patients-a retrospective bicentric cohort study</t>
  </si>
  <si>
    <t>Waldeck Frederike</t>
  </si>
  <si>
    <t>10.1007/s10096-020-03923-7</t>
  </si>
  <si>
    <t>Switzerland</t>
  </si>
  <si>
    <t>in influenza cases admitted to the ICU over 24h</t>
  </si>
  <si>
    <t>Schauvwlieghe criteria and Blot criteria</t>
  </si>
  <si>
    <t>2017-2018</t>
  </si>
  <si>
    <t>Diagnostic value of galactomannan test in non-immunocompromised critically ill patients with influenza-associated aspergillosis: data from three consecutive influenza seasons</t>
  </si>
  <si>
    <t>Huang Linna</t>
  </si>
  <si>
    <t>10.1007/s10096-021-04228-z</t>
  </si>
  <si>
    <t>respiratory ICU</t>
  </si>
  <si>
    <t>2017-2020</t>
  </si>
  <si>
    <t>Comparison of influenza- and COVID-19-associated pulmonary aspergillosis in China</t>
  </si>
  <si>
    <t>Zhao Jiankang</t>
  </si>
  <si>
    <t>10.1007/s10096-024-04772-4</t>
  </si>
  <si>
    <t>2017-2019</t>
  </si>
  <si>
    <t>Epidemiological investigation of lower respiratory tract infections during influenza A (H1N1) pdm09 virus pandemic based on targeted next-generation sequencing</t>
  </si>
  <si>
    <t>Li Xiaodan</t>
  </si>
  <si>
    <t>Front Cell Infect Microbiol</t>
  </si>
  <si>
    <t>10.3389/fcimb.2023.1303456</t>
  </si>
  <si>
    <t>in influenza A (H1N1) cases</t>
  </si>
  <si>
    <t>tNGS</t>
  </si>
  <si>
    <t>Severe Influenza With Invasive Pulmonary Aspergillosis in Immunocompetent Hosts: A Retrospective Cohort Study</t>
  </si>
  <si>
    <t>Duan Yishan</t>
  </si>
  <si>
    <t>Front Med (Lausanne)</t>
  </si>
  <si>
    <t>10.3389/fmed.2020.602732</t>
  </si>
  <si>
    <t>in  influenza cases</t>
  </si>
  <si>
    <t>PCR, viral isolation or viral antigen</t>
  </si>
  <si>
    <t>Coinfection and superinfection in ICU critically ill patients with severe COVID-19 pneumonia and influenza pneumonia: are the pictures different?</t>
  </si>
  <si>
    <t>Chen Ziying</t>
  </si>
  <si>
    <t>Front Public Health</t>
  </si>
  <si>
    <t>10.3389/fpubh.2023.1195048</t>
  </si>
  <si>
    <t>PCR or viral antigen</t>
  </si>
  <si>
    <t>2017-2022</t>
  </si>
  <si>
    <t>Incidence, risk factors, timing, and outcome of influenza versus COVID-19-associated putative invasive aspergillosis</t>
  </si>
  <si>
    <t>Sarrazyn Camille</t>
  </si>
  <si>
    <t>Infect Control Hosp Epidemiol</t>
  </si>
  <si>
    <t>10.1017/ice.2020.460</t>
  </si>
  <si>
    <t>n.m. (probably retrospective)</t>
  </si>
  <si>
    <t>Influenza-associated invasive aspergillosis in patients admitted to the intensive care unit in Sweden: a prospective multicentre cohort study</t>
  </si>
  <si>
    <t>Krifors Anders</t>
  </si>
  <si>
    <t>Infect Dis (Lond)</t>
  </si>
  <si>
    <t>10.1080/23744235.2023.2273381</t>
  </si>
  <si>
    <t>Sweden</t>
  </si>
  <si>
    <t>in influenza cases admitted the ICU</t>
  </si>
  <si>
    <t>2019-2023</t>
  </si>
  <si>
    <t>Comparison of clinical features and outcomes in COVID-19 and influenza pneumonia patients requiring intensive care unit admission</t>
  </si>
  <si>
    <t>Oliva A</t>
  </si>
  <si>
    <t>Infection</t>
  </si>
  <si>
    <t>10.1007/s15010-021-01624-7</t>
  </si>
  <si>
    <t>No evidence of harmful effects of steroids in severe exacerbations of COPD associated with influenza</t>
  </si>
  <si>
    <t>Studer Severin</t>
  </si>
  <si>
    <t>10.1007/s15010-021-01743-1</t>
  </si>
  <si>
    <t>in influenza cases with AECOPD</t>
  </si>
  <si>
    <t>2012-2017</t>
  </si>
  <si>
    <t>Higher risk for influenza-associated pulmonary aspergillosis (IAPA) in asthmatic patients: A Swiss multicenter cohort study on IAPA in critically ill influenza patients</t>
  </si>
  <si>
    <t>Influenza Other Respir Viruses</t>
  </si>
  <si>
    <t>10.1111/irv.13059</t>
  </si>
  <si>
    <t>Schauwvlieghe criteria and Blot criteria</t>
  </si>
  <si>
    <t>Invasive pulmonary aspergillosis is a frequent complication of critically ill H1N1 patients: a retrospective study</t>
  </si>
  <si>
    <t>Wauters Joost</t>
  </si>
  <si>
    <t>Intensive care medicine</t>
  </si>
  <si>
    <t>10.1007/s00134-012-2673-2</t>
  </si>
  <si>
    <t>2009-2011</t>
  </si>
  <si>
    <t>Posaconazole for prevention of invasive pulmonary aspergillosis in critically ill influenza patients (POSA-FLU): a randomised, open-label, proof-of-concept trial</t>
  </si>
  <si>
    <t>10.1007/s00134-021-06431-0</t>
  </si>
  <si>
    <t>Belgium/  the Netherlands / France</t>
  </si>
  <si>
    <t>interventional</t>
  </si>
  <si>
    <t>Influenza virus and factors that are associated with ICU admission, pulmonary co-infections and ICU mortality</t>
  </si>
  <si>
    <t>Beumer M</t>
  </si>
  <si>
    <t>J Crit Care</t>
  </si>
  <si>
    <t>10.1016/j.jcrc.2018.11.013</t>
  </si>
  <si>
    <t>Higher mortality of severe influenza patients with probable aspergillosis than those with and without other coinfections</t>
  </si>
  <si>
    <t>Ku Yee-Huang</t>
  </si>
  <si>
    <t>J Formos Med Assoc</t>
  </si>
  <si>
    <t>10.1016/j.jfma.2017.06.002</t>
  </si>
  <si>
    <t>Epidemiological Correlation of Pulmonary Aspergillus Infections with Ambient Pollutions and Influenza A (H1N1) in Southern Taiwan</t>
  </si>
  <si>
    <t>Liu Jien-Wie</t>
  </si>
  <si>
    <t>J Fungi (Basel.)</t>
  </si>
  <si>
    <t>10.3390/jof7030227</t>
  </si>
  <si>
    <t>in influenza patients admitted to the ICU</t>
  </si>
  <si>
    <t>Schroeder criteria</t>
  </si>
  <si>
    <t>2015-2019</t>
  </si>
  <si>
    <t>Influenza- and COVID-19-Associated Pulmonary Aspergillosis: Are the Pictures Different?</t>
  </si>
  <si>
    <t>Reizine Florian</t>
  </si>
  <si>
    <t>10.3390/jof7050388</t>
  </si>
  <si>
    <t>Verweij criteria and Blot criteria</t>
  </si>
  <si>
    <t>academic hospital</t>
  </si>
  <si>
    <t>The Impacts of Aspergillosis on Outcome, Burden and Risks for Mortality in Influenza Patients with Critical Illness</t>
  </si>
  <si>
    <t>Chao Chien-Ming</t>
  </si>
  <si>
    <t>10.3390/jof7110922</t>
  </si>
  <si>
    <t>medical center, regional and district hospital</t>
  </si>
  <si>
    <t>2016-2018</t>
  </si>
  <si>
    <t>Clinical and Microbiological Characteristics of Culture-Positive, Influenza-Associated Pulmonary Aspergillosis: A Single-Center Study in Southern Taiwan, 2016-2019</t>
  </si>
  <si>
    <t>Wu Chi-Jung</t>
  </si>
  <si>
    <t>10.3390/jof8010049</t>
  </si>
  <si>
    <t>in  influenza cases admitted to the ICU</t>
  </si>
  <si>
    <t>PCR or antigen test</t>
  </si>
  <si>
    <t>Amsterdam IAPA criteria, EORTC/MSG criteria and Asp ICU</t>
  </si>
  <si>
    <t>Early identification of patients with severe influenza-associated aspergillosis (IAA) in the intensive care unit--an IAA prediction score system (Asper-PreSS)</t>
  </si>
  <si>
    <t>J Infect</t>
  </si>
  <si>
    <t>10.1016/j.jinf.2020.07.036</t>
  </si>
  <si>
    <t>PCR or viral culture</t>
  </si>
  <si>
    <t>EORTC/MSG criteria and Asp ICU criteria</t>
  </si>
  <si>
    <t>Invasive Pulmonary Aspergillosis in Adults With Avian Influenza A (H7N9) Pneumonia in China: A Retrospective Study</t>
  </si>
  <si>
    <t>Zou Pengfei</t>
  </si>
  <si>
    <t>J Infect Dis</t>
  </si>
  <si>
    <t>10.1093/infdis/jiz682</t>
  </si>
  <si>
    <t>in H7N9 influenza cases</t>
  </si>
  <si>
    <t>Gao publication</t>
  </si>
  <si>
    <t>2013-2018</t>
  </si>
  <si>
    <t>Invasive pulmonary aspergillosis is associated with cytomegalovirus viremia in critically ill patients - A retrospective cohort study</t>
  </si>
  <si>
    <t>Kuo Chin-Wie</t>
  </si>
  <si>
    <t>J Microbiol Immunol Infect</t>
  </si>
  <si>
    <t>10.1016/j.jmii.2021.03.005</t>
  </si>
  <si>
    <t>Invasive aspergillosis in patients admitted to the intensive care unit with severe influenza: a retrospective cohort study</t>
  </si>
  <si>
    <t>Schauwvlieghe Alexander</t>
  </si>
  <si>
    <t>Lancet Respir Med</t>
  </si>
  <si>
    <t>10.1016/S2213-2600(18)30274-1</t>
  </si>
  <si>
    <t>Belgium / the Netherlands</t>
  </si>
  <si>
    <t>in influenza cases admitted to the ICU for more than 24h</t>
  </si>
  <si>
    <t>2009-2016</t>
  </si>
  <si>
    <t>Lung epithelial and myeloid innate immunity in influenza-associated or COVID-19-associated pulmonary aspergillosis: an observational study</t>
  </si>
  <si>
    <t>10.1016/S2213-2600(22)00259-4</t>
  </si>
  <si>
    <t>in influenza cases admitted to the ICU with respiratory support</t>
  </si>
  <si>
    <t>2011-2021</t>
  </si>
  <si>
    <t>Impact of Aspergillus spp. isolation in the first 24 hours of admission in critically ill patients with severe influenza virus pneumonia</t>
  </si>
  <si>
    <t>Claverias L</t>
  </si>
  <si>
    <t>Med Intensiva (Engl Ed)</t>
  </si>
  <si>
    <t>10.1016/j.medine.2021.12.013</t>
  </si>
  <si>
    <t>Spain</t>
  </si>
  <si>
    <t>2009-2019</t>
  </si>
  <si>
    <t>Clinical study of invasive pulmonary aspergillosis following influenza A H1N1</t>
  </si>
  <si>
    <t>Liu Yi</t>
  </si>
  <si>
    <t>Medicine (Baltimore)</t>
  </si>
  <si>
    <t>10.1097/MD.0000000000026434</t>
  </si>
  <si>
    <t>nucleic acid test</t>
  </si>
  <si>
    <t>IDSA Clinical Practice criteria</t>
  </si>
  <si>
    <t>Invasive Aspergillosis Associated With Severe Influenza Infections</t>
  </si>
  <si>
    <t>Crum-Cianflone Nancy</t>
  </si>
  <si>
    <t>Open Forum Infect Dis</t>
  </si>
  <si>
    <t>10.1093/ofid/ofw171</t>
  </si>
  <si>
    <t>Invasive Aspergillosis After Influenza and Other Viral Respiratory Infections Among Intensive Care Unit Patients in a Commercially Insured Population in the United States, 2013-2018</t>
  </si>
  <si>
    <t>Toda Mitsuru</t>
  </si>
  <si>
    <t>10.1093/ofid/ofab091</t>
  </si>
  <si>
    <t>ICD-Code</t>
  </si>
  <si>
    <t>Invasive pulmonary aspergillosis among patients with severe community-acquired pneumonia and influenza in ICUs: a retrospective cohort study</t>
  </si>
  <si>
    <t>Lee Wei-Chun</t>
  </si>
  <si>
    <t>Pneumonia (Nathan)</t>
  </si>
  <si>
    <t>10.1186/s41479-024-00129-9</t>
  </si>
  <si>
    <t>2015-2018</t>
  </si>
  <si>
    <t>Influenza infections after hematopoietic stem cell transplantation: risk factors, mortality, and the effect of antiviral therapy</t>
  </si>
  <si>
    <t>Nichols W</t>
  </si>
  <si>
    <t>Clin Infect Dis.</t>
  </si>
  <si>
    <t>10.1086/425004</t>
  </si>
  <si>
    <t>Histopathologic and immunohistochemical features of fatal influenza virus infection in children during the 2003-2004 season</t>
  </si>
  <si>
    <t>Guarner Jeannette</t>
  </si>
  <si>
    <t>10.1086/505122</t>
  </si>
  <si>
    <t>Invasive pulmonary aspergillosis in patients with influenza infection: A retrospective study and review of the literature</t>
  </si>
  <si>
    <t>Clin Respir J.</t>
  </si>
  <si>
    <t>10.1111/crj.12995</t>
  </si>
  <si>
    <t>The Extent of Aspergillosis in Critically Ill Patients With Severe Influenza Pneumonia: A Multicenter Cohort Study</t>
  </si>
  <si>
    <t>Coste Anne</t>
  </si>
  <si>
    <t>Crit Care Med.</t>
  </si>
  <si>
    <t>10.1097/CCM.0000000000004861</t>
  </si>
  <si>
    <t>Prevention of acquired invasive fungal infection with decontamination regimen in mechanically ventilated ICU patients: a pre/post observational study</t>
  </si>
  <si>
    <t>Massart Nicolas</t>
  </si>
  <si>
    <t>10.1080/23744235.2023.2170460</t>
  </si>
  <si>
    <t>A Higher Rate of Pulmonary Fungal Infection in Chronic Obstructive Pulmonary Disease Patients with Influenza in a Large Tertiary Hospital</t>
  </si>
  <si>
    <t>Xu Linrui</t>
  </si>
  <si>
    <t>Respiration.</t>
  </si>
  <si>
    <t>10.1159/000501410</t>
  </si>
  <si>
    <t>Prophylactic oseltamivir during major seasonal influenza H1N1 outbreak might reduce both H1N1 and associated pulmonary aspergillosis in children undergoing haploidentical transplantation</t>
  </si>
  <si>
    <t>Jaiswal Sarita</t>
  </si>
  <si>
    <t>Transpl Infect Dis.</t>
  </si>
  <si>
    <t>10.1111/tid.13309</t>
  </si>
  <si>
    <t>India</t>
  </si>
  <si>
    <t>USA</t>
  </si>
  <si>
    <t>reason</t>
  </si>
  <si>
    <t>wrong abbreviation</t>
  </si>
  <si>
    <t>uses IPA for isopropyl alcohol</t>
  </si>
  <si>
    <t>Highly Effective Salt-Activated Alcohol-Based Disinfectants with Enhanced Antimicrobial Activity</t>
  </si>
  <si>
    <t>Oh Euna</t>
  </si>
  <si>
    <t>ACS Nano</t>
  </si>
  <si>
    <t>10.1021/acsnano.3c03315</t>
  </si>
  <si>
    <t>uses IAP as inhibitors of apoptosis proteins</t>
  </si>
  <si>
    <t>XIAP overexpression in islet beta-cells enhances engraftment and minimizes hypoxia-reperfusion injury</t>
  </si>
  <si>
    <t>Emamaullee Juliet</t>
  </si>
  <si>
    <t>Am J Transplant</t>
  </si>
  <si>
    <t>10.1111/j.1600-6143.2005.00891.x</t>
  </si>
  <si>
    <t>uses IPA I for a VDR gene</t>
  </si>
  <si>
    <t>Protection from type 1 diabetes by vitamin D receptor haplotypes</t>
  </si>
  <si>
    <t>Ramos-Lopez Elizabeth</t>
  </si>
  <si>
    <t>Ann N Y Acad Sci</t>
  </si>
  <si>
    <t>10.1196/annals.1375.050</t>
  </si>
  <si>
    <t>no mentioning of influenza, aspergillosis or similiar</t>
  </si>
  <si>
    <t>Incidence and Genomic Background of Antibiotic Resistance in Food-Borne and Clinical Isolates of Salmonella enterica Serovar Derby from Spain</t>
  </si>
  <si>
    <t>Vázquez Xenia</t>
  </si>
  <si>
    <t>10.3390/antibiotics12071204</t>
  </si>
  <si>
    <t>no german or english publication</t>
  </si>
  <si>
    <t>Influenza, SARS-CoV-2 and Invasive Pulmonary Aspergillosis</t>
  </si>
  <si>
    <t>Clemente Marta</t>
  </si>
  <si>
    <t>Arch Bronconeumol.</t>
  </si>
  <si>
    <t>10.1016/j.arbres.2020.09.012</t>
  </si>
  <si>
    <t>Invasive Aspergillosis as a Complication of Influenza Virus H3N2 Infection</t>
  </si>
  <si>
    <t>10.1016/j.arbres.2019.12.024</t>
  </si>
  <si>
    <t>Evaluation of the participation of ABCA1 transporter in epicardial and mediastinal adipose tissue from patients with coronary artery disease</t>
  </si>
  <si>
    <t>Fuentevilla-Alvarez Giovanny</t>
  </si>
  <si>
    <t>Arch Endocrinol Metab.</t>
  </si>
  <si>
    <t>10.20945/2359-4292-2023-0188</t>
  </si>
  <si>
    <t>Attitudes towards mental illness and help-seeking behaviors among South Asian Americans: Results of a pilot study</t>
  </si>
  <si>
    <t>Roa Vani</t>
  </si>
  <si>
    <t>Asian J Psychiatr</t>
  </si>
  <si>
    <t>10.1016/j.ajp.2010.09.007</t>
  </si>
  <si>
    <t>IPA as imidazopyridinamine</t>
  </si>
  <si>
    <t>Identification of pyrrolo[3,2-c]pyridin-4-amine compounds as a new class of entry inhibitors against influenza viruses in vitro</t>
  </si>
  <si>
    <t>Chang So Young</t>
  </si>
  <si>
    <t>Biochem Biophys Res Commun.</t>
  </si>
  <si>
    <t>10.1016/j.bbrc.2016.08.162</t>
  </si>
  <si>
    <t>iAPA as ionized N-acryloyl phenylalanine</t>
  </si>
  <si>
    <t>pH-responsive bioadhesive with robust and stable wet adhesion for gastric ulcer healing</t>
  </si>
  <si>
    <t>Xie Ruilin</t>
  </si>
  <si>
    <t>Biomaterials</t>
  </si>
  <si>
    <t>10.1016/j.biomaterials.2024.122599</t>
  </si>
  <si>
    <t>IAP as intracisternal A-type particle</t>
  </si>
  <si>
    <t>An IAP retrotransposon in the mouse ADAMTS13 gene creates ADAMTS13 variant proteins that are less effective in cleaving von Willebrand factor multimers</t>
  </si>
  <si>
    <t>Zhou Wenhua</t>
  </si>
  <si>
    <t>Blood</t>
  </si>
  <si>
    <t>10.1182/blood-2007-01-070953</t>
  </si>
  <si>
    <t>IaPA as Ia proprioceptive afferents</t>
  </si>
  <si>
    <t>Target-induced transcriptional control of dendritic patterning and connectivity in motor neurons by the ETS gene Pea3</t>
  </si>
  <si>
    <t>Vrieseling Eline</t>
  </si>
  <si>
    <t>Cell</t>
  </si>
  <si>
    <t>10.1016/j.cell.2006.10.042</t>
  </si>
  <si>
    <t>IAPA as ileoanal pouch anastomosis</t>
  </si>
  <si>
    <t>[How does the ileoanal pouch keep its promises? : Functioning of the ileoanal pouch after restorative proctocolectomy]</t>
  </si>
  <si>
    <t>Jansen-Winkeln B</t>
  </si>
  <si>
    <t>Chirurg.</t>
  </si>
  <si>
    <t>10.1007/s00104-017-0471-7</t>
  </si>
  <si>
    <t>[Refundoplication for failed antireflux surgery. Experience in sixteen cases]</t>
  </si>
  <si>
    <t>Spaventa-Ibarrola Antonio</t>
  </si>
  <si>
    <t>Cir Cir.</t>
  </si>
  <si>
    <t>https://www.researchgate.net/publication/6899898_Refundoplication_for_failed_antireflux_surgery_Experience_in_sixteen_cases</t>
  </si>
  <si>
    <t>IPA as isopropanol</t>
  </si>
  <si>
    <t>Disinfectant effectiveness against SARS-CoV-2 and influenza viruses present on human skin: model-based evaluation</t>
  </si>
  <si>
    <t>Hirose Ryohei</t>
  </si>
  <si>
    <t>Clin Microbiol Infect.</t>
  </si>
  <si>
    <t>10.1016/j.cmi.2021.04.009</t>
  </si>
  <si>
    <t>IPA as independent practice association</t>
  </si>
  <si>
    <t>Managed care organization and the quality of diabetes care: the Translating Research Into Action for Diabetes (TRIAD) study</t>
  </si>
  <si>
    <t>Kim Catherine</t>
  </si>
  <si>
    <t>Diabetes Care</t>
  </si>
  <si>
    <t>10.2337/diacare.27.7.1529</t>
  </si>
  <si>
    <t>IPA as International Pharmaceutical Abstracts</t>
  </si>
  <si>
    <t>Medications and Prescribing Patterns as Factors Associated with Hospitalizations from Long-Term Care Facilities: A Systematic Review</t>
  </si>
  <si>
    <t>Wang Kate</t>
  </si>
  <si>
    <t>Drugs Aging.</t>
  </si>
  <si>
    <t>10.1007/s40266-018-0537-3</t>
  </si>
  <si>
    <t>iAPA as inhibitory postural adjustment</t>
  </si>
  <si>
    <t>Supra-spinal circuits shape inhibitory postural adjustments anticipating voluntary index-finger flexion</t>
  </si>
  <si>
    <t>Caronni Antonio</t>
  </si>
  <si>
    <t>Exp Brain Res.</t>
  </si>
  <si>
    <t>10.1007/s00221-009-1931-1</t>
  </si>
  <si>
    <t>IPA as indole-3-propionic acid</t>
  </si>
  <si>
    <t>Shotgun metagenomics and systemic targeted metabolomics highlight indole-3-propionic acid as a protective gut microbial metabolite against influenza infection</t>
  </si>
  <si>
    <t>Heumel Séverine</t>
  </si>
  <si>
    <t>Gut Microbes.</t>
  </si>
  <si>
    <t>10.1080/19490976.2024.2325067</t>
  </si>
  <si>
    <t>IAPA as impulsive approach tendencies towards physical activity</t>
  </si>
  <si>
    <t>Reflective and impulsive processes explain (in)effectiveness of messages promoting physical activity: a randomized controlled trial</t>
  </si>
  <si>
    <t>Cheval Boris</t>
  </si>
  <si>
    <t>Health Psychol.</t>
  </si>
  <si>
    <t>10.1037/hea0000102</t>
  </si>
  <si>
    <t>IAPA as intra acinar pulmonary arteries</t>
  </si>
  <si>
    <t>[Effect of tetrandrine on expression of bFGF in lung tissue of rat with chronic hypoxic pulmonary hypertension]</t>
  </si>
  <si>
    <t>Chen W</t>
  </si>
  <si>
    <t>Hua Xi Yi Ke Da Xue Xue Bao</t>
  </si>
  <si>
    <t>https://pubmed.ncbi.nlm.nih.gov/12733343/</t>
  </si>
  <si>
    <t>iAPA as inhibition of antigen presentation attenuators</t>
  </si>
  <si>
    <t>DC-CTL targeting carbonic anhydrase IX gene combined with iAPA therapy in the treatment of renal cell carcinoma</t>
  </si>
  <si>
    <t>Ma Heran</t>
  </si>
  <si>
    <t>Hum Vaccin Immunother.</t>
  </si>
  <si>
    <t>10.1080/21645515.2021.1955610</t>
  </si>
  <si>
    <t>IAPA as protein A immunoadsorption</t>
  </si>
  <si>
    <t>Therapeutic apheresis in children: experience in a pediatric dialysis center</t>
  </si>
  <si>
    <t>De Palo T</t>
  </si>
  <si>
    <t>Int J Artif Organs.</t>
  </si>
  <si>
    <t>https://pubmed.ncbi.nlm.nih.gov/11197743/</t>
  </si>
  <si>
    <t>IAPA as IPMN-associated PDAC</t>
  </si>
  <si>
    <t>A Comparison of Spatial and Phenotypic Immune Profiles of Pancreatic Ductal Adenocarcinoma and Its Precursor Lesions</t>
  </si>
  <si>
    <t>Enzler Thomas</t>
  </si>
  <si>
    <t>Int J Mol Sci.</t>
  </si>
  <si>
    <t>10.3390/ijms25052953</t>
  </si>
  <si>
    <t>IAAP as International Association for Analytical Psychology</t>
  </si>
  <si>
    <t>Time for space at the table: an African American - Native American analyst-in-training's first-hand reflections. A call for the IAAP to publicly denounce (but not erase) the White supremacist writings of C.G. Jung</t>
  </si>
  <si>
    <t>Carter Christopher</t>
  </si>
  <si>
    <t>J Anal Psychol.</t>
  </si>
  <si>
    <t>10.1111/1468-5922.12657</t>
  </si>
  <si>
    <t>Anti-B-Cell Maturation Antigen BiTE Molecule AMG 420 Induces Responses in Multiple Myeloma</t>
  </si>
  <si>
    <t>Topp Max</t>
  </si>
  <si>
    <t>J Clin Oncol.</t>
  </si>
  <si>
    <t>10.1200/JCO.19.02657</t>
  </si>
  <si>
    <t>IAPA as acinar pulmonary arteries</t>
  </si>
  <si>
    <t>The role of endogenous carbon monoxide in the hypoxic vascular remodeling of rat model of hypoxic pulmonary hypertension</t>
  </si>
  <si>
    <t>Zhen Guohua</t>
  </si>
  <si>
    <t>J Huazhong Univ Sci Technolog Med Sci.</t>
  </si>
  <si>
    <t>10.1007/BF02829416</t>
  </si>
  <si>
    <t>Inhibition of expression of hypoxia-inducible factor-1alpha mRNA by nitric oxide in hypoxic pulmonary hypertension rats</t>
  </si>
  <si>
    <t>Ao Qilin</t>
  </si>
  <si>
    <t>10.1007/BF02830693</t>
  </si>
  <si>
    <t>Effects of puerarin on pulmonary vascular remodeling and protein kinase C-alpha in chronic cigarette smoke exposure smoke-exposed rats</t>
  </si>
  <si>
    <t>Zhu Zhaoxia</t>
  </si>
  <si>
    <t>10.1007/s11596-008-0107-8</t>
  </si>
  <si>
    <t>wrong DOI, at least not the same article</t>
  </si>
  <si>
    <t>Elucidation of the Inhibitory Mechanisms of Nipponoparmelia laevior Lichen Extract against Influenza A (H1N1) Virus through Proteomic Analyses</t>
  </si>
  <si>
    <t>Coung Tran</t>
  </si>
  <si>
    <t>J Microbiol Biotechnol.</t>
  </si>
  <si>
    <t>10.4014/jmb.0905.05044</t>
  </si>
  <si>
    <t>Iapa as apamin-sensitive Ca2+-dependent K+ currents</t>
  </si>
  <si>
    <t>Ionic mechanisms of autorhythmic firing in rat cerebellar Golgi cells</t>
  </si>
  <si>
    <t>Forti Lia</t>
  </si>
  <si>
    <t>J Physiol.</t>
  </si>
  <si>
    <t>10.1113/jphysiol.2006.110858</t>
  </si>
  <si>
    <t>[Invasive aspergillosis in "nonimmunocompromised" patients (case reports)]</t>
  </si>
  <si>
    <t>Soják Ľbomír</t>
  </si>
  <si>
    <t>Klein Mikrobiol Infekc Lek.</t>
  </si>
  <si>
    <t>https://pubmed.ncbi.nlm.nih.gov/31971246/</t>
  </si>
  <si>
    <t>IAPA as alanine (Syn-A/IAP-A)</t>
  </si>
  <si>
    <t>Efficiency Enhancement in Peptide Hydrogelators: The Crucial Role of Side Chain Hydrogen Bonding Over Aromatic π-π Interactions</t>
  </si>
  <si>
    <t>Unnikrishnan Anagha</t>
  </si>
  <si>
    <t>Langmuir.</t>
  </si>
  <si>
    <t>10.1021/acs.langmuir.4c02972</t>
  </si>
  <si>
    <t>[Invasive pulmonary aspergillosis in an immunocompetent patient presenting with influenza infection]</t>
  </si>
  <si>
    <t>Saint-Léger P</t>
  </si>
  <si>
    <t>Med Mal Infect.</t>
  </si>
  <si>
    <t>10.1016/j.medmal.2019.01.004</t>
  </si>
  <si>
    <t>[Invasive pulmonary aspergillosis in influenza]</t>
  </si>
  <si>
    <t>Kolwijck Eva</t>
  </si>
  <si>
    <t>Ned Tijdschr Geneeskd</t>
  </si>
  <si>
    <t>https://pubmed.ncbi.nlm.nih.gov/25714763/</t>
  </si>
  <si>
    <t>[Invasive pulmonary aspergillosis following influenza A infection]</t>
  </si>
  <si>
    <t>Matsushima H</t>
  </si>
  <si>
    <t>Nihon Kokyuki Gakkai Zasshi</t>
  </si>
  <si>
    <t>https://pubmed.ncbi.nlm.nih.gov/11729687/</t>
  </si>
  <si>
    <t>[Fatal invasive pulmonary aspergillosis triggered by influenza B virus infection in an individual with idiopathic pulmonary fibrosis]</t>
  </si>
  <si>
    <t>Sugino Keishi</t>
  </si>
  <si>
    <t>https://pubmed.ncbi.nlm.nih.gov/16617865/</t>
  </si>
  <si>
    <t>[Two cases of successfully treated invasive pulmonary aspergillosis following influenza virus infection]</t>
  </si>
  <si>
    <t>Ohnishi Tsukasa</t>
  </si>
  <si>
    <t>https://www.jstage.jst.go.jp/article/jjars/45/4/45_45040349/_article/-char/en</t>
  </si>
  <si>
    <t>[Two cases of mixed infection following 2009 H1N1 influenza pneumonia]</t>
  </si>
  <si>
    <t>Igarashi Akira</t>
  </si>
  <si>
    <t>https://pubmed.ncbi.nlm.nih.gov/21485158/</t>
  </si>
  <si>
    <t>Iapa as p-amino-3-[123I]iodo-l-phenylalanine</t>
  </si>
  <si>
    <t>Preparation and investigation of tumor affinity, uptake kinetic and transport mechanism of iodine-123-labelled amino acid derivatives in human pancreatic carcinoma and glioblastoma cells</t>
  </si>
  <si>
    <t>Samnick S</t>
  </si>
  <si>
    <t>Nucl Med Bio.</t>
  </si>
  <si>
    <t>10.1016/s0969-8051(00)00176-1</t>
  </si>
  <si>
    <t>IPA as invasive pituitary adenoma</t>
  </si>
  <si>
    <t>Whole-exome sequencing identifies variants in invasive pituitary adenomas</t>
  </si>
  <si>
    <t>Lan Xiaolei</t>
  </si>
  <si>
    <t>Oncol Lett.</t>
  </si>
  <si>
    <t>10.3892/ol.2016.5029</t>
  </si>
  <si>
    <t>IAPA as In-Ceram Alumina with 50 mikrom aluminum oxide (APA) sandblasting</t>
  </si>
  <si>
    <t>The influence of internal surface treatments on tensile bond strength for two ceramic systems</t>
  </si>
  <si>
    <t>Kiyan Vanessa</t>
  </si>
  <si>
    <t>Oper Dent.</t>
  </si>
  <si>
    <t>10.2341/06-131</t>
  </si>
  <si>
    <t>Quality improvement and patient safety in India-Present and future</t>
  </si>
  <si>
    <t>Dave Nandini</t>
  </si>
  <si>
    <t>Paediatr Anaesth.</t>
  </si>
  <si>
    <t>10.1111/pan.14431</t>
  </si>
  <si>
    <t>FLU as a chemotherapeutic regime</t>
  </si>
  <si>
    <t>Alternative donor HSCT in refractory acquired aplastic anemia - prevention of graft rejection and graft versus host disease by immunoablative conditioning and graft manipulation</t>
  </si>
  <si>
    <t>Urban Christian</t>
  </si>
  <si>
    <t>Pediatr Transplant.</t>
  </si>
  <si>
    <t>10.1111/j.1399-3046.2012.01692.x</t>
  </si>
  <si>
    <t>Flu as fluorescein</t>
  </si>
  <si>
    <t>Improving Ex Vivo Nasal Mucosa Experimental Design for Drug Permeability Assessments: Correcting Mucosal Thickness Interference and Reevaluating Fluorescein Sodium as an Integrity Marker for Chemically Induced Mucosal Injury</t>
  </si>
  <si>
    <t>Zhao Shengnan</t>
  </si>
  <si>
    <t>Pharmaceuticals (Basel).</t>
  </si>
  <si>
    <t>10.3390/ph18060889</t>
  </si>
  <si>
    <t>IAPA as impulsive approach tendencies towards physical activity behaviors</t>
  </si>
  <si>
    <t>Impulsive approach tendencies towards physical activity and sedentary behaviors, but not reflective intentions, prospectively predict non-exercise activity thermogenesis</t>
  </si>
  <si>
    <t>PLoS One.</t>
  </si>
  <si>
    <t>10.1371/journal.pone.0115238</t>
  </si>
  <si>
    <t>IAPa as apoptosis protein antagonist</t>
  </si>
  <si>
    <t>The inhibitor apoptosis protein antagonist Debio 1143 Is an attractive HIV-1 latency reversal candidate</t>
  </si>
  <si>
    <t>Bobardt Michael</t>
  </si>
  <si>
    <t>10.1371/journal.pone.0211746</t>
  </si>
  <si>
    <t>[Invasive fungal infections. Epidemiology and new therapies]</t>
  </si>
  <si>
    <t>Granier F</t>
  </si>
  <si>
    <t>Presse Med.</t>
  </si>
  <si>
    <t>https://pubmed.ncbi.nlm.nih.gov/11155734/</t>
  </si>
  <si>
    <t>IPA as Interpretative Phenomenological Analysis</t>
  </si>
  <si>
    <t>Predicting and understanding seasonal influenza vaccination behaviour among forensic mental health inpatients</t>
  </si>
  <si>
    <t>Borthwick Claire</t>
  </si>
  <si>
    <t>Psychol Health.</t>
  </si>
  <si>
    <t>10.1080/08870446.2020.1846038</t>
  </si>
  <si>
    <t>FLU as Fluoranthene</t>
  </si>
  <si>
    <t>A Review on Adaption of Microbiomes to Polynuclear Aromatic Hydrocarbons: An Alternate Approach to Environment Sustainability</t>
  </si>
  <si>
    <t>Garg Ruchika</t>
  </si>
  <si>
    <t>Recent Pat Biotechnol.</t>
  </si>
  <si>
    <t>10.2174/0118722083343885250326070617</t>
  </si>
  <si>
    <t>[Invasive fungal infection over the last 30 years]</t>
  </si>
  <si>
    <t>Silva José</t>
  </si>
  <si>
    <t>Rev Iberoam Micol.</t>
  </si>
  <si>
    <t>10.1016/j.riam.2021.03.003</t>
  </si>
  <si>
    <t>IAP as idiopathic acute pancreatitis</t>
  </si>
  <si>
    <t>Idiopathic acute pancreatitis (IAP)-a review of the literature and algorithm proposed for the diagnostic work-up of IAP</t>
  </si>
  <si>
    <t>Aronen Anu</t>
  </si>
  <si>
    <t>Transl Gastroenterol Hepatol.</t>
  </si>
  <si>
    <t>10.21037/tgh-23-125</t>
  </si>
  <si>
    <t>[Voriconazole-induced periostitis]</t>
  </si>
  <si>
    <t>Jakobsen Ditte</t>
  </si>
  <si>
    <t>Ugeskr Laeger.</t>
  </si>
  <si>
    <t>https://pubmed.ncbi.nlm.nih.gov/31036146/</t>
  </si>
  <si>
    <t>[The role of endogenous carbon monoxide in vascular remodeling in hypoxic pulmonary hypertension]</t>
  </si>
  <si>
    <t>Zhen Guo</t>
  </si>
  <si>
    <t>Zhongguo Ying Yong Sheng Li Xue Za Zhi.</t>
  </si>
  <si>
    <t>https://pubmed.ncbi.nlm.nih.gov/21174820/</t>
  </si>
  <si>
    <t>IAPA as intraacinar pulmonary artery</t>
  </si>
  <si>
    <t>Expression of hypoxia-inducible factor-1 alpha and endothelin-1 gene in hypoxic pulmonary hypertension</t>
  </si>
  <si>
    <t>Zhonghua Bing Li Xue Za Zhi</t>
  </si>
  <si>
    <t>https://pubmed.ncbi.nlm.nih.gov/12419162/</t>
  </si>
  <si>
    <t>[Expression and pathological implication of transforming growth factor-beta1 mRNA and endothelin-1 mRNA in intraacinar pulmonary arterioles of congenital heart disease accompanied with pulmonary hypertension]</t>
  </si>
  <si>
    <t>Gao Bao-hui</t>
  </si>
  <si>
    <t>https://pubmed.ncbi.nlm.nih.gov/15938827/</t>
  </si>
  <si>
    <t>[Pathogenic and clinicopathologic study of invative mycosis in nose and paranasal sinus]</t>
  </si>
  <si>
    <t>Zhang Sheng-Zhong</t>
  </si>
  <si>
    <t>Zhonghua Er Bi Yan Hou Tou Jing Wai Ke Za Zhi</t>
  </si>
  <si>
    <t>https://pubmed.ncbi.nlm.nih.gov/15906517/</t>
  </si>
  <si>
    <t>[Analysis of the etiology of hemoptysis and its diagnosis and treatment in 106 cases]</t>
  </si>
  <si>
    <t>Yang Kangkang</t>
  </si>
  <si>
    <t>Zhonghua Er Ke Za Zhi</t>
  </si>
  <si>
    <t>10.3760/cma.j.issn.0578-1310.2016.02.013</t>
  </si>
  <si>
    <t>[Clinical characteristics of influenza acute respiratory distress syndrome in 2017 to 2018]</t>
  </si>
  <si>
    <t>Sun B</t>
  </si>
  <si>
    <t>Zhonghua Jie He He Hu Xi Za Zhi</t>
  </si>
  <si>
    <t>10.3760/cma.j.issn.1001-0939.2019.01.005</t>
  </si>
  <si>
    <t>[The clinical characteristics of severe influenza virus pneumonia complicated with invasive pulmonary aspergillosis: a retrospective study of 15 cases]</t>
  </si>
  <si>
    <t>Huang L</t>
  </si>
  <si>
    <t>10.3760/cma.j.cn112147-20200109-00013</t>
  </si>
  <si>
    <t>[Advance in influenza associated Aspergillosis]</t>
  </si>
  <si>
    <t>Liu R</t>
  </si>
  <si>
    <t>10.3760/cma.j.cn112147-20191231-00868</t>
  </si>
  <si>
    <t>[Research status of severe influenza-associated invasive pulmonary aspergillosis in intensive care unit]</t>
  </si>
  <si>
    <t>Zhang Y</t>
  </si>
  <si>
    <t>10.3760/cma.j.cn112147-20200814-00900</t>
  </si>
  <si>
    <t>[Effect of hemin on the lung development and pulmonary arterial structural remodeling in congenital diaphragmatic hernia: experiment with rats]</t>
  </si>
  <si>
    <t>Wang Yuan-Xiang</t>
  </si>
  <si>
    <t>Zhonghua Yi Xue Za Zhi.</t>
  </si>
  <si>
    <t>https://pubmed.ncbi.nlm.nih.gov/18756975/</t>
  </si>
  <si>
    <t>[The diagnostic performance of galactomannan detection in invasive pulmonary aspergillosis with severe and critically ill influenza]</t>
  </si>
  <si>
    <t>Lin P</t>
  </si>
  <si>
    <t>10.3760/cma.j.cn112137-20200811-02337</t>
  </si>
  <si>
    <t>case report, case series with less than 5 study participants, review, survey, guideline, positional paper, editorial</t>
  </si>
  <si>
    <t>Two year follow-up of a garbage collector with allergic bronchopulmonary aspergillosis (ABPA)</t>
  </si>
  <si>
    <t>Allmers H</t>
  </si>
  <si>
    <t>Am J Ind Med</t>
  </si>
  <si>
    <t>10.1002/(sici)1097-0274(200004)37:4&lt;438::aid-ajim14&gt;3.0.co;2-a</t>
  </si>
  <si>
    <t>Occupational hypersensitivity pneumonitis due to molds in an onion and potato sorter</t>
  </si>
  <si>
    <t>Merget R</t>
  </si>
  <si>
    <t>10.1002/ajim.20534</t>
  </si>
  <si>
    <t>Antimicrobial resistance prevention initiative--an update: proceedings of an expert panel on resistance</t>
  </si>
  <si>
    <t>Moellering Robert</t>
  </si>
  <si>
    <t>Am J Infect Control</t>
  </si>
  <si>
    <t>10.1016/j.ajic.2007.08.001</t>
  </si>
  <si>
    <t>Am J Med</t>
  </si>
  <si>
    <t>10.1016/j.amjmed.2007.04.001</t>
  </si>
  <si>
    <t>Acute Post-Influenza Aspergillosis with Central Airway Obstruction Mimicking Asthma</t>
  </si>
  <si>
    <t>Magira Eleni</t>
  </si>
  <si>
    <t>Am J Med Sci</t>
  </si>
  <si>
    <t>10.1016/j.amjms.2020.08.015</t>
  </si>
  <si>
    <t>Subacute Invasive Pulmonary Aspergillosis Associated with Ankylosing Spondylitis</t>
  </si>
  <si>
    <t>Attaway Amy</t>
  </si>
  <si>
    <t>10.1164/rccm.201507-1476IM</t>
  </si>
  <si>
    <t>refers other included studies</t>
  </si>
  <si>
    <t>Invasive Aspergillus Tracheobronchitis Emerging as a Highly Lethal Complication of Severe Influenza</t>
  </si>
  <si>
    <t>10.1164/rccm.202005-1883ED</t>
  </si>
  <si>
    <t>Viral-associated Pulmonary Aspergillosis: Have We Finally Overcome the Debate of Colonization versus Infection?</t>
  </si>
  <si>
    <t>Albrich Werner</t>
  </si>
  <si>
    <t>10.1164/rccm.202306-1022ED</t>
  </si>
  <si>
    <t>no epidemiological data for IAPA, no influenza as sample size with Aspergillus infections within or only IAPA numbers (no influenza population at risk)</t>
  </si>
  <si>
    <t>Epidemiology and Immediate Indirect Effects of Respiratory Viruses in Lung Transplant Recipients: A 5-Year Prospective Study</t>
  </si>
  <si>
    <t>Peghin M</t>
  </si>
  <si>
    <t>10.1111/ajt.14042</t>
  </si>
  <si>
    <t>Climate Change and Respiratory Infections</t>
  </si>
  <si>
    <t>Mirsaeidi Mehdi</t>
  </si>
  <si>
    <t>Ann Am Thorac Soc</t>
  </si>
  <si>
    <t>10.1513/AnnalsATS.201511-729PS</t>
  </si>
  <si>
    <t>Pulmonary aspergillosis in non-immunocompromised patient with acute respiratory distress syndrome during A (H1N1) infection</t>
  </si>
  <si>
    <t xml:space="preserve">Passouant O </t>
  </si>
  <si>
    <t>Ann Fr Anesth Reanim</t>
  </si>
  <si>
    <t>10.1016/j.annfar.2011.07.010</t>
  </si>
  <si>
    <t>Risk factors for invasive aspergillosis in ICU patients with COVID-19: current insights and new key elements</t>
  </si>
  <si>
    <t>Montrucchio</t>
  </si>
  <si>
    <t>10.1186/s13613-021-00923-4</t>
  </si>
  <si>
    <t>Isavuconazole Exposure in Critically Ill Patients Treated with Extracorporeal Membrane Oxygenation: Two Case Reports and a Narrative Literature Review</t>
  </si>
  <si>
    <t>Mertens Beatrijs</t>
  </si>
  <si>
    <t>10.3390/antibiotics12071085</t>
  </si>
  <si>
    <t>The Role of Adult Vaccines as Part of Antimicrobial Stewardship: A Scoping Review</t>
  </si>
  <si>
    <t>Williams Charles</t>
  </si>
  <si>
    <t>10.3390/antibiotics12091429</t>
  </si>
  <si>
    <t>Flucloxacillin Results in Suboptimal Plasma Voriconazole Concentrations</t>
  </si>
  <si>
    <t>Muilwijk Eline</t>
  </si>
  <si>
    <t>Antimicrob Agents Chemother.</t>
  </si>
  <si>
    <t>10.1128/AAC.00915-17</t>
  </si>
  <si>
    <t>From Pichia anomala killer toxin through killer antibodies to killer peptides for a comprehensive anti-infective strategy</t>
  </si>
  <si>
    <t>Polonelli Luciano</t>
  </si>
  <si>
    <t>Antonie Van Leeunwenhoek</t>
  </si>
  <si>
    <t>10.1007/s10482-010-9496-3</t>
  </si>
  <si>
    <t>Invasive pulmonary aspergillosis in the intensive care unit: current challenges and best practices</t>
  </si>
  <si>
    <t>Gaffney Sarah</t>
  </si>
  <si>
    <t>APMIS</t>
  </si>
  <si>
    <t>10.1111/apm.13316</t>
  </si>
  <si>
    <t>animal study, in vitro-study or material-focused study</t>
  </si>
  <si>
    <t>A clinical survey of common avian infectious diseases in China</t>
  </si>
  <si>
    <t>Zhuang Qing-Ye</t>
  </si>
  <si>
    <t>Avian Dis.</t>
  </si>
  <si>
    <t>10.1637/10709-110113-ResNote.1</t>
  </si>
  <si>
    <t>Synthesis and biological evaluation of substituted phenyl azetidine-2-one sulphonyl derivatives as potential antimicrobial and antiviral agents</t>
  </si>
  <si>
    <t>Mandal Milan</t>
  </si>
  <si>
    <t>Bioorg Chem.</t>
  </si>
  <si>
    <t>10.1016/j.bioorg.2020.104320</t>
  </si>
  <si>
    <t>Dysregulated Pulmonary Inflammatory Responses Exacerbate the Outcome of Secondary Aspergillosis Following Influenza</t>
  </si>
  <si>
    <t>Lee Chrono</t>
  </si>
  <si>
    <t>bioRxiv</t>
  </si>
  <si>
    <t>10.1101/2023.06.27.546808</t>
  </si>
  <si>
    <t>Restoration of Type 17 immune signaling is not sufficient for protection during influenza-associated pulmonary aspergillosis</t>
  </si>
  <si>
    <t>Ahmad Aijaz</t>
  </si>
  <si>
    <t>10.1101/2024.07.01.601559</t>
  </si>
  <si>
    <t>Antifungal prophylaxis in chemotherapy-associated neutropenia: a retrospective, observational study</t>
  </si>
  <si>
    <t>Riedel Amy</t>
  </si>
  <si>
    <t>BMC Infect Dis.</t>
  </si>
  <si>
    <t>10.1186/1471-2334-7-70</t>
  </si>
  <si>
    <t>Next-generation sequencing technology for detecting pulmonary fungal infection in bronchoalveolar lavage fluid of a patient with dermatomyositis: a case report and literature review</t>
  </si>
  <si>
    <t>Zhang Kaiyu</t>
  </si>
  <si>
    <t>10.1186/s12879-020-05341-8</t>
  </si>
  <si>
    <t>Invasive aspergillosis in critically ill patients with diabetes mellitus: a systematic review and meta-analysis</t>
  </si>
  <si>
    <t>Liu Yuhua</t>
  </si>
  <si>
    <t>10.1186/s12879-025-10560-y</t>
  </si>
  <si>
    <t>Flexible bronchoscopy in the diagnosis of pulmonary infiltrates following autologous peripheral stem cell transplantation for advanced breast cancer</t>
  </si>
  <si>
    <t>Soubani A</t>
  </si>
  <si>
    <t>Bone Marrow Transplant</t>
  </si>
  <si>
    <t>10.1038/sj.bmt.1703273</t>
  </si>
  <si>
    <t>An overview of COVID-19 related to fungal infections: what do we know after the first year of pandemic?</t>
  </si>
  <si>
    <t>Vitale R</t>
  </si>
  <si>
    <t>Braz J Mircobiol.</t>
  </si>
  <si>
    <t>10.1007/s42770-022-00704-6</t>
  </si>
  <si>
    <t>Diagnostic Utility of Bronchoalveolar Lavage in Patients with Acute Leukemia under Broad-Spectrum Anti-Infective Treatment</t>
  </si>
  <si>
    <t>Ghandili Susanne</t>
  </si>
  <si>
    <t>Cancers (Basel).</t>
  </si>
  <si>
    <t>10.3390/cancers14112773</t>
  </si>
  <si>
    <t>Hantavirus Cardiopulmonary Syndrome and Diffuse Alveolar Hemorrhage in the Era of COVID-19</t>
  </si>
  <si>
    <t>Hamid Khizar</t>
  </si>
  <si>
    <t>Case Rep Infect Dis.</t>
  </si>
  <si>
    <t>10.1155/2021/8800500</t>
  </si>
  <si>
    <t>Neuraminidase and SIGLEC15 modulate the host defense against pulmonary aspergillosis</t>
  </si>
  <si>
    <t>Dewi Intan</t>
  </si>
  <si>
    <t>Cell Rep Med.</t>
  </si>
  <si>
    <t>10.1016/j.xcrm.2021.100289</t>
  </si>
  <si>
    <t>A Fragile Balance: Does Neutrophil Extracellular Trap Formation Drive Pulmonary Disease Progression?</t>
  </si>
  <si>
    <t>Block Helena</t>
  </si>
  <si>
    <t>Cells</t>
  </si>
  <si>
    <t>10.3390/cells10081932</t>
  </si>
  <si>
    <t>Fever and progressive respiratory failure in three elderly family members</t>
  </si>
  <si>
    <t>Eun-Hyung Lee F</t>
  </si>
  <si>
    <t>10.1378/chest.128.3.1863</t>
  </si>
  <si>
    <t>A 61-Year-Old Man With Influenza Pneumonia and New Onset Hemoptysis</t>
  </si>
  <si>
    <t>Saha Biplab</t>
  </si>
  <si>
    <t>10.1016/j.chest.2021.02.065</t>
  </si>
  <si>
    <t>Prevalence, Risk Factors, Clinical Features, and Outcome of Influenza-Associated Pulmonary Aspergillosis in Critically Ill Patients: A Systematic Review and Meta-Analysis</t>
  </si>
  <si>
    <t>Yu Lawrence</t>
  </si>
  <si>
    <t>10.1016/j.chest.2023.09.019</t>
  </si>
  <si>
    <t>Breath Metabolites to Diagnose Infection</t>
  </si>
  <si>
    <t>Berna Amalia</t>
  </si>
  <si>
    <t>Clin Chem.</t>
  </si>
  <si>
    <t>10.1093/clinchem/hvab218</t>
  </si>
  <si>
    <t>Invasive aspergillosis complicating pandemic influenza A (H1N1) infection in severely immunocompromised patients</t>
  </si>
  <si>
    <t>Garcia-Vidal Carolina</t>
  </si>
  <si>
    <t>10.1093/cid/cir485</t>
  </si>
  <si>
    <t>Influenza and Invasive Aspergillosis in Immunocompromised Patients</t>
  </si>
  <si>
    <t>Dunbar Albert</t>
  </si>
  <si>
    <t>10.1093/cid/ciz316</t>
  </si>
  <si>
    <t>Influenza Coinfection: Be(a)ware of Invasive Aspergillosis</t>
  </si>
  <si>
    <t>Verweij Paul</t>
  </si>
  <si>
    <t>10.1093/cid/ciz391</t>
  </si>
  <si>
    <t>Influenza-Associated Pulmonary Aspergillosis: A Local or Global Lethal Combination?</t>
  </si>
  <si>
    <t>Rijnders Bart</t>
  </si>
  <si>
    <t>10.1093/cid/ciaa010</t>
  </si>
  <si>
    <t>Reply to Ku et al</t>
  </si>
  <si>
    <t>10.1093/cid/ciaa406</t>
  </si>
  <si>
    <t>Dynamic Variation in Occurrence of Influenza A(H1N1)-Associated Invasive Pulmonary Aspergillosis in Southern Taiwan</t>
  </si>
  <si>
    <t>10.1093/cid/ciaa404</t>
  </si>
  <si>
    <t>Environmental variables associated with an increased risk of invasive aspergillosis</t>
  </si>
  <si>
    <t>Garcia-Vidal C</t>
  </si>
  <si>
    <t>10.1111/1469-0691.12650</t>
  </si>
  <si>
    <t>Intensive care management of influenza-associated pulmonary aspergillosis</t>
  </si>
  <si>
    <t>Koehler P</t>
  </si>
  <si>
    <t>10.1016/j.cmi.2019.04.031</t>
  </si>
  <si>
    <t xml:space="preserve">
Erratum to "Intensive care management of influenza-associated pulmonary aspergillosis" [Clin microbiol infect 25 (12) (2019) 1501-1509]</t>
  </si>
  <si>
    <t>10.1016/j.cmi.2019.12.022</t>
  </si>
  <si>
    <t>Pathogenesis of Respiratory Viral and Fungal Coinfections</t>
  </si>
  <si>
    <t>Salazar Fabian</t>
  </si>
  <si>
    <t>Clin Microbiol Rev.</t>
  </si>
  <si>
    <t>10.1128/CMR.00094-21</t>
  </si>
  <si>
    <t>Aspergillosis related to severe influenza: A worldwide phenomenon?</t>
  </si>
  <si>
    <t>Liu Wei-Lun</t>
  </si>
  <si>
    <t>10.1111/crj.13036</t>
  </si>
  <si>
    <t>Prophylactic antigen-specific T-cells targeting seven viral and fungal pathogens after allogeneic haemopoietic stem cell transplant</t>
  </si>
  <si>
    <t>Gottlieb David</t>
  </si>
  <si>
    <t>Clin Transl Immunology.</t>
  </si>
  <si>
    <t>10.1002/cti2.1249</t>
  </si>
  <si>
    <t>Analyzing disease risks associated with translocations</t>
  </si>
  <si>
    <t>Sainsbury Anthony</t>
  </si>
  <si>
    <t>Conserv Biol.</t>
  </si>
  <si>
    <t>10.1111/j.1523-1739.2012.01839.x</t>
  </si>
  <si>
    <t>Host adaptive immunity deficiency in severe pandemic influenza</t>
  </si>
  <si>
    <t>Bermejo-Martin Jesus</t>
  </si>
  <si>
    <t>Crit Care.</t>
  </si>
  <si>
    <t>10.1186/cc9259</t>
  </si>
  <si>
    <t>Fungal infections in adult patients on extracorporeal life support</t>
  </si>
  <si>
    <t>Cavayas Yiorgos</t>
  </si>
  <si>
    <t>10.1186/s13054-018-2023-z</t>
  </si>
  <si>
    <t>The pharmacokinetic challenge of treating invasive aspergillosis complicating severe influenzae assisted by extracorporeal membrane oxygenation</t>
  </si>
  <si>
    <t>Winiszewski Hadrien</t>
  </si>
  <si>
    <t>10.1186/s13054-018-2285-5</t>
  </si>
  <si>
    <t>International survey on influenza-associated pulmonary aspergillosis (IAPA) in intensive care units: responses suggest low awareness and potential underdiagnosis outside Europe</t>
  </si>
  <si>
    <t>Thevissen Karin</t>
  </si>
  <si>
    <t>10.1186/s13054-020-2808-8</t>
  </si>
  <si>
    <t>Correction to: International survey on influenza-associated pulmonary aspergillosis (IAPA) in intensive care units: responses suggest low awareness and potential underdiagnosis outside Europe</t>
  </si>
  <si>
    <t>10.1186/s13054-020-02901-x</t>
  </si>
  <si>
    <t>Detecting influenza-associated pulmonary aspergillosis by determination of galactomannan in broncho-alveolar lavage fluid and in serum: should we add (1,3)-beta-D-glucan to improve efficacy</t>
  </si>
  <si>
    <t>Honore Patrick</t>
  </si>
  <si>
    <t>10.1186/s13054-020-03030-1</t>
  </si>
  <si>
    <t>Does Pulmonary Aspergillosis Complicate Coronavirus Disease 2019?</t>
  </si>
  <si>
    <t>Beer Karlyn</t>
  </si>
  <si>
    <t>Crit Care Explor.</t>
  </si>
  <si>
    <t>10.1097/CCE.0000000000000211</t>
  </si>
  <si>
    <t>Influenza-Associated Pulmonary Aspergillosis: Seek, and You Shall Find!</t>
  </si>
  <si>
    <t>10.1097/CCM.0000000000005238</t>
  </si>
  <si>
    <t>Aspergillus and Rhizopus Fungal Coinfection in a Patient With Multiple Myeloma</t>
  </si>
  <si>
    <t>Aqsa Anum</t>
  </si>
  <si>
    <t>Cureus</t>
  </si>
  <si>
    <t>10.7759/cureus.8050</t>
  </si>
  <si>
    <t>Opportunistic Infections in COVID-19: A Systematic Review and Meta-Analysis</t>
  </si>
  <si>
    <t>Kurra Nithin</t>
  </si>
  <si>
    <t>10.7759/cureus.23687</t>
  </si>
  <si>
    <t>A Rare Case of Chronic Invasive Pulmonary Aspergillosis</t>
  </si>
  <si>
    <t>Vikhe Vikram</t>
  </si>
  <si>
    <t>10.7759/cureus.49944</t>
  </si>
  <si>
    <t>Immunological response to COVID-19 and its role as a predisposing factor in invasive aspergillosis</t>
  </si>
  <si>
    <t>Tavakoli Mahin</t>
  </si>
  <si>
    <t>Curr Med Mycol.</t>
  </si>
  <si>
    <t>10.18502/cmm.6.4.5442</t>
  </si>
  <si>
    <t>Diagnosing invasive pulmonary aspergillosis in ICU patients: putting the puzzle together</t>
  </si>
  <si>
    <t>Blot Stijn</t>
  </si>
  <si>
    <t>Curr Opin Crit Care.</t>
  </si>
  <si>
    <t>10.1097/MCC.0000000000000637</t>
  </si>
  <si>
    <t>Secondary pneumonias in critically ill patients with COVID-19: risk factors and outcomes</t>
  </si>
  <si>
    <t>Povoa Pedro</t>
  </si>
  <si>
    <t>10.1097/MCC.0000000000000860</t>
  </si>
  <si>
    <t>Invasive pulmonary aspergillosis in the ICU: tale of a broadening risk profile</t>
  </si>
  <si>
    <t>Koulenti Despoina</t>
  </si>
  <si>
    <t>10.1097/MCC.0000000000001070</t>
  </si>
  <si>
    <t>Invasive pulmonary aspergillosis complicating severe influenza: epidemiology, diagnosis and treatment</t>
  </si>
  <si>
    <t>10.1097/QCO.0000000000000504</t>
  </si>
  <si>
    <t>Aspergillus fumigatus and pan-azole resistance: who should be concerned?</t>
  </si>
  <si>
    <t>Wiederhold Nathan</t>
  </si>
  <si>
    <t>10.1097/QCO.0000000000000662</t>
  </si>
  <si>
    <t>When should we use corticosteroids in severe community-acquired pneumonia?</t>
  </si>
  <si>
    <t>Curr Opin Infect Dis.</t>
  </si>
  <si>
    <t>10.1097/QCO.0000000000000709</t>
  </si>
  <si>
    <t>Invasive pulmonary aspergillosis associated with viral pneumonitis</t>
  </si>
  <si>
    <t>Curr Opin Mircobiol.</t>
  </si>
  <si>
    <t>10.1016/j.mib.2021.04.006</t>
  </si>
  <si>
    <t>Host-directed therapies for antimicrobial resistant respiratory tract infections</t>
  </si>
  <si>
    <t>Maeurer Markus</t>
  </si>
  <si>
    <t>Curr Opin Pulm Med.</t>
  </si>
  <si>
    <t>10.1097/MCP.0000000000000271</t>
  </si>
  <si>
    <t>Disease-specific gaps within fungal respiratory tract infections: clinical features, diagnosis, and management in critically ill patients</t>
  </si>
  <si>
    <t>Martin-Loeches Ignacio</t>
  </si>
  <si>
    <t>10.1097/MCP.0000000000000865</t>
  </si>
  <si>
    <t>Indirect-Acting Pan-Antivirals vs. Respiratory Viruses: A Fresh Perspective on Computational Multi-Target Drug Discovery</t>
  </si>
  <si>
    <t>Kleandrova Valeria</t>
  </si>
  <si>
    <t>Curr Top Med Chem.</t>
  </si>
  <si>
    <t>10.2174/1568026621666211012110819</t>
  </si>
  <si>
    <t>Emerging Human Health Problems Caused by Pathogenic and Immuno-activating Fungi</t>
  </si>
  <si>
    <t>Summerbell Richard</t>
  </si>
  <si>
    <t>Curr Top Microbiol Immunol.</t>
  </si>
  <si>
    <t>10.1007/82_2025_314</t>
  </si>
  <si>
    <t>Invasive pulmonary aspergillosis and influenza co-infection in immunocompetent hosts: case reports and review of the literature</t>
  </si>
  <si>
    <t>Shah Melisa</t>
  </si>
  <si>
    <t>Diagn Microbiol Infect Dis.</t>
  </si>
  <si>
    <t>10.1016/j.diagmicrobio.2018.01.014</t>
  </si>
  <si>
    <t>Cytokine Profile of Invasive Pulmonary Aspergillosis in Severe COVID-19 and Possible Therapeutic Targets</t>
  </si>
  <si>
    <t>Russo Alessandro</t>
  </si>
  <si>
    <t>Diagnostics (Basel)</t>
  </si>
  <si>
    <t>10.3390/diagnostics12061364</t>
  </si>
  <si>
    <t>COVID-19 Syndemic: Convergence of COVID-19, Pulmonary Aspergillosis (CAPA), Pulmonary Tuberculosis, Type 2 Diabetes Mellitus, and Arterial Hypertension</t>
  </si>
  <si>
    <t>Badillo-Almaraz Jose Isaias</t>
  </si>
  <si>
    <t>10.3390/diagnostics12092058</t>
  </si>
  <si>
    <t>Invasive Pulmonary Aspergillosis: Not Only a Disease Affecting Immunosuppressed Patients</t>
  </si>
  <si>
    <t>Zaragoza Rafael</t>
  </si>
  <si>
    <t>10.3390/diagnostics13030440</t>
  </si>
  <si>
    <t>Obstructive Tracheobronchitis in Influenza-Associated Pulmonary Aspergillosis</t>
  </si>
  <si>
    <t>Zhang Shuyi</t>
  </si>
  <si>
    <t>10.3390/diagnostics14151628</t>
  </si>
  <si>
    <t>Aspergillus Tracheobronchitis in Influenza B</t>
  </si>
  <si>
    <t>Frings Daniel</t>
  </si>
  <si>
    <t>Dtsch Arztebl Int.</t>
  </si>
  <si>
    <t>10.3238/arztebl.2019.0100b</t>
  </si>
  <si>
    <t>Invasive Fungal Infection</t>
  </si>
  <si>
    <t>von Lilienfeld-Toal Marie</t>
  </si>
  <si>
    <t>10.3238/arztebl.2019.0271</t>
  </si>
  <si>
    <t>[Invasive Pulmonary Aspergillosis]</t>
  </si>
  <si>
    <t>Matthews Hanna</t>
  </si>
  <si>
    <t>Dtsch Med Wochenschr.</t>
  </si>
  <si>
    <t>10.1055/a-0817-7432</t>
  </si>
  <si>
    <t>[Invasive fungal infections in ICU patients - What's New?]</t>
  </si>
  <si>
    <t>Kochanek Matthias</t>
  </si>
  <si>
    <t>10.1055/a-1267-0763</t>
  </si>
  <si>
    <t>Primary Vocal Cord Aspergillosis Can Involve the Trachea and Bronchus in Previously Healthy Patients: A Case Report</t>
  </si>
  <si>
    <t>Wie Huasheng</t>
  </si>
  <si>
    <t>Ear Nose Throat J.</t>
  </si>
  <si>
    <t>10.1177/01455613241249097</t>
  </si>
  <si>
    <t>Damping excessive viral-induced IFN-γ rescues the impaired anti-Aspergillus host immune response in influenza-associated pulmonary aspergillosis</t>
  </si>
  <si>
    <t>Seldeslachts Laura</t>
  </si>
  <si>
    <t>EBioMedicine</t>
  </si>
  <si>
    <t>10.1016/j.ebiom.2024.105347</t>
  </si>
  <si>
    <t>Invasive aspergillosis after pandemic (H1N1) 2009</t>
  </si>
  <si>
    <t>Lat Asma</t>
  </si>
  <si>
    <t>Emerg Infect Dis.</t>
  </si>
  <si>
    <t>10.3201/eid1606.100165</t>
  </si>
  <si>
    <t>Knowledge of Infectious Disease Specialists Regarding Aspergillosis Complicating Influenza, United States</t>
  </si>
  <si>
    <t>10.3201/eid2604.190953</t>
  </si>
  <si>
    <t>Fatal Invasive Aspergillosis and Coronavirus Disease in an Immunocompetent Patient</t>
  </si>
  <si>
    <t>Blaize Marion</t>
  </si>
  <si>
    <t>10.3201/eid2607.201603</t>
  </si>
  <si>
    <t>Aspergillosis Complicating Severe Coronavirus Disease</t>
  </si>
  <si>
    <t>Marr Kieren A</t>
  </si>
  <si>
    <t>10.3201/eid2701.202896</t>
  </si>
  <si>
    <t xml:space="preserve">Influenza A (H1N1) complicated by invasive aspergillosis in non-severely immunocompromised patients
</t>
  </si>
  <si>
    <t>Hoyo-Ulloa Irma</t>
  </si>
  <si>
    <t>Enferm Infecc Microbiol Clin.</t>
  </si>
  <si>
    <t>10.1016/j.eimc.2012.02.019</t>
  </si>
  <si>
    <t>Epidemiology and clinical impact of viral, atypical, and fungal respiratory pathogens in symptomatic immunocompromised patients: a two-center study using a multi-parameter customized respiratory Taqman® array card</t>
  </si>
  <si>
    <t>Steensels Deborah</t>
  </si>
  <si>
    <t>Eur J Clin Microbiol Infect Dis.</t>
  </si>
  <si>
    <t>10.1007/s10096-019-03579-y</t>
  </si>
  <si>
    <t>Th2-dependent disappearance and phenotypic conversion of mouse alveolar macrophages</t>
  </si>
  <si>
    <t>Dietschmann Axel</t>
  </si>
  <si>
    <t>Eur J Immunol.</t>
  </si>
  <si>
    <t>10.1002/eji.202350475</t>
  </si>
  <si>
    <t>STAT6-induced production of mucus and resistin-like molecules in lung Club cells does not protect against helminth or influenza A virus infection</t>
  </si>
  <si>
    <t>Ruhl Andreas</t>
  </si>
  <si>
    <t>10.1002/eji.202350558</t>
  </si>
  <si>
    <t>Voriconazole -- better chances for patients with invasive mycoses</t>
  </si>
  <si>
    <t>Ghannoum Mahmoud</t>
  </si>
  <si>
    <t>Eur J Med Res.</t>
  </si>
  <si>
    <t>https://pubmed.ncbi.nlm.nih.gov/12069915/</t>
  </si>
  <si>
    <t>Pulmonary aspergillosis: diagnosis and treatment</t>
  </si>
  <si>
    <t>Lamoth Frederic</t>
  </si>
  <si>
    <t>Eur Respir Rev.</t>
  </si>
  <si>
    <t>10.1183/16000617.0114-2022</t>
  </si>
  <si>
    <t>Viral reactivations and fungal infections in nonresolving acute respiratory distress syndrome</t>
  </si>
  <si>
    <t>Maessen Lenn</t>
  </si>
  <si>
    <t>10.1183/16000617.0153-2024</t>
  </si>
  <si>
    <t>Efficacy and safety of Isavuconazole for the treatment of invasive Aspergillus infection - an update of the literature</t>
  </si>
  <si>
    <t>Sivasubramanian Geetha</t>
  </si>
  <si>
    <t>Expert Opin Pharmacother.</t>
  </si>
  <si>
    <t>10.1080/14656566.2022.2032645</t>
  </si>
  <si>
    <t>Point-of-care testing for viral-associated pulmonary aspergillosis</t>
  </si>
  <si>
    <t>Aerts Robina</t>
  </si>
  <si>
    <t>Expert Rev Mol Diagn.</t>
  </si>
  <si>
    <t>10.1080/14737159.2023.2257597</t>
  </si>
  <si>
    <t>Invasive pulmonary aspergillosis in patients with influenza infection: report of two cases and systematic review of the literature</t>
  </si>
  <si>
    <t>Alshabani Khaled</t>
  </si>
  <si>
    <t>Expert Rev Respir Med.</t>
  </si>
  <si>
    <t>10.1586/17476348.2015.996132</t>
  </si>
  <si>
    <t>Honey microbiota, methods for determining the microbiological composition and the antimicrobial effect of honey - A review</t>
  </si>
  <si>
    <t>Luca Liliana</t>
  </si>
  <si>
    <t>Food Chem X.</t>
  </si>
  <si>
    <t>10.1016/j.fochx.2024.101524</t>
  </si>
  <si>
    <t>Nonsteroidal antiinflammatory drug-exacerbated respiratory disease: molecular mechanism, management and treatment</t>
  </si>
  <si>
    <t>Ley-Tomas J J</t>
  </si>
  <si>
    <t>Front Allergy.</t>
  </si>
  <si>
    <t>10.3389/falgy.2024.1462985</t>
  </si>
  <si>
    <t xml:space="preserve">
Risk factors and the value of microbiological examinations of COVID-19 associated pulmonary aspergillosis in critically ill patients in intensive care unit: the appropriate microbiological examinations are crucial for the timely diagnosis of CAPA</t>
  </si>
  <si>
    <t>Zhou Xiaoyi</t>
  </si>
  <si>
    <t>Front Cell Infect Microbiol.</t>
  </si>
  <si>
    <t>10.3389/fcimb.2023.1287496</t>
  </si>
  <si>
    <t>ProcCluster® and procaine hydrochloride inhibit the growth of Aspergillus species and exert antimicrobial properties during coinfection with influenza A viruses and A. fumigatus in vitro</t>
  </si>
  <si>
    <t>König Sarah</t>
  </si>
  <si>
    <t>10.3389/fcimb.2024.1445428</t>
  </si>
  <si>
    <t>Aspergillus identification through bronchoscope in intensive care unit - a retrospective, databased cohort study</t>
  </si>
  <si>
    <t>Cheng Hsin-I</t>
  </si>
  <si>
    <t>10.3389/fcimb.2024.1471298</t>
  </si>
  <si>
    <t>Development of novel parameters for pathogen identification in clinical metagenomic next-generation sequencing</t>
  </si>
  <si>
    <t>Jiang Xiwen</t>
  </si>
  <si>
    <t>Front Genet.</t>
  </si>
  <si>
    <t>10.3389/fgene.2023.1266990</t>
  </si>
  <si>
    <t>Impact of Host Genetics and Biological Response Modifiers on Respiratory Tract Infections</t>
  </si>
  <si>
    <t>Lacome Alicia</t>
  </si>
  <si>
    <t>Front Immunol.</t>
  </si>
  <si>
    <t>10.3389/fimmu.2019.01013</t>
  </si>
  <si>
    <t>Proteomic Analysis Reveals a Novel Therapeutic Strategy Using Fludarabine for Steroid-Resistant Asthma Exacerbation</t>
  </si>
  <si>
    <t>Liu Xiaoming</t>
  </si>
  <si>
    <t>10.3389/fimmu.2022.805558</t>
  </si>
  <si>
    <t>10.3389/fimmu.2025.1529849</t>
  </si>
  <si>
    <t>The Important Role of Endoscopy in Management of Pediatric Pseudomembranous Necrotizing Tracheitis</t>
  </si>
  <si>
    <t>Wu Xiling</t>
  </si>
  <si>
    <t>Front. Pediatr.</t>
  </si>
  <si>
    <t>10.3389/fped.2020.00360</t>
  </si>
  <si>
    <t>Overexpression of mature insulin-like growth factor (IGF)-II leads to growth arrest in Caco-2 human colon cancer cells</t>
  </si>
  <si>
    <t>Kim Eun</t>
  </si>
  <si>
    <t>Growth Horm IGF Res.</t>
  </si>
  <si>
    <t>10.1016/j.ghir.2004.11.005</t>
  </si>
  <si>
    <t>Invasive pulmonary aspergillosis in three cases of influenza</t>
  </si>
  <si>
    <t>Selegatto Glória</t>
  </si>
  <si>
    <t>Health Sci Rep.</t>
  </si>
  <si>
    <t>10.1002/hsr2.578</t>
  </si>
  <si>
    <t>Infections in patients with chronic lymphocytic leukemia</t>
  </si>
  <si>
    <t>Guarana Mariana</t>
  </si>
  <si>
    <t>Hematol Transfus Cell Ther.</t>
  </si>
  <si>
    <t>10.1016/j.htct.2023.05.006</t>
  </si>
  <si>
    <t>Delayed opportunistic infections in hematopoietic stem cell transplantation patients: a surmountable challenge</t>
  </si>
  <si>
    <t>Hematology Am Soc Hematol Educ Program.</t>
  </si>
  <si>
    <t>10.1182/asheducation-2012.1.265</t>
  </si>
  <si>
    <t>Disseminated invasive aspergillosis in patients with severe influenza infection</t>
  </si>
  <si>
    <t>Moneau Grégoire</t>
  </si>
  <si>
    <t>IDCases.</t>
  </si>
  <si>
    <t>10.1016/j.idcr.2020.e00777</t>
  </si>
  <si>
    <t>Influenza virus infection exacerbates gene expression related to neurocognitive dysfunction in brains of old mice</t>
  </si>
  <si>
    <t>Wu Wenxin</t>
  </si>
  <si>
    <t>Immun Ageing</t>
  </si>
  <si>
    <t>10.1186/s12979-024-00447-y</t>
  </si>
  <si>
    <t>Humoral immune responses during asthma and influenza co-morbidity in mice</t>
  </si>
  <si>
    <t>Doorley Laura</t>
  </si>
  <si>
    <t>Immunobiology</t>
  </si>
  <si>
    <t>10.1016/j.imbio.2017.08.002</t>
  </si>
  <si>
    <t>The immune profile associated with acute allergic asthma accelerates clearance of influenza virus</t>
  </si>
  <si>
    <t>Samarasinghe Amali</t>
  </si>
  <si>
    <t>Immunol Cell Biol.</t>
  </si>
  <si>
    <t>10.1038/icb.2013.113</t>
  </si>
  <si>
    <t>Aspergillosis in the 'nonimmunocompromised' host</t>
  </si>
  <si>
    <t>Stevens David</t>
  </si>
  <si>
    <t>Immunol Invest.</t>
  </si>
  <si>
    <t>10.3109/08820139.2011.614307</t>
  </si>
  <si>
    <t>Bioaerosols in the Barcelona subway system</t>
  </si>
  <si>
    <t>Triadó-Margarit X</t>
  </si>
  <si>
    <t>Indoor Air.</t>
  </si>
  <si>
    <t>10.1111/ina.12343</t>
  </si>
  <si>
    <t>A Case of Acute Cerebral Aspergillosis Complicating Influenza A/H1N1pdm 2009</t>
  </si>
  <si>
    <t>Kim Min Jae</t>
  </si>
  <si>
    <t>Infect Chemother.</t>
  </si>
  <si>
    <t>10.3947/ic.2013.45.2.225</t>
  </si>
  <si>
    <t>Aspergillus Tracheobronchitis and Influenza A Co-infection in a Patient with AIDS and Neutropenia</t>
  </si>
  <si>
    <t>Lee Ji-Yong</t>
  </si>
  <si>
    <t>10.3947/ic.2014.46.3.209</t>
  </si>
  <si>
    <t>Post-influenza aspergillosis, do not underestimate influenza B</t>
  </si>
  <si>
    <t>Nulens Eric</t>
  </si>
  <si>
    <t>Infect Drug Resist.</t>
  </si>
  <si>
    <t>10.2147/IDR.S122390</t>
  </si>
  <si>
    <t>Extracorporeal Membrane Oxygenation in Septic Cardiomyopathy Caused by Aspergillus Infection: The First Case Report</t>
  </si>
  <si>
    <t>Wu Nengwen</t>
  </si>
  <si>
    <t>10.2147/IDR.S449491</t>
  </si>
  <si>
    <t>Clinical Characteristics, Prognosis, and Risk Factors for Mortality in Influenza-Associated Pulmonary Aspergillosis and COVID-19-Associated Pulmonary Aspergillosis: A Multicenter Retrospective Study</t>
  </si>
  <si>
    <t>Jiang Qiutang</t>
  </si>
  <si>
    <t>10.2147/IDR.S542063</t>
  </si>
  <si>
    <t>Invasive fungal infections associated with prior respiratory viral infections in immunocompromised hosts</t>
  </si>
  <si>
    <t>Ajmal Saira</t>
  </si>
  <si>
    <t>Infection.</t>
  </si>
  <si>
    <t>10.1007/s15010-018-1138-0</t>
  </si>
  <si>
    <t>Diagnosis and treatment of invasive pulmonary aspergillosis in critically ill intensive care patients: executive summary of the German national guideline (AWMF 113-005)</t>
  </si>
  <si>
    <t>Wichmann Dominic</t>
  </si>
  <si>
    <t>10.1007/s15010-025-02572-2</t>
  </si>
  <si>
    <t>Severe respiratory failure in an immunocompetent host with invasive pulmonary aspergillosis and H1N1 influenza</t>
  </si>
  <si>
    <t>Saccaro Luigi</t>
  </si>
  <si>
    <t>Infez Med.</t>
  </si>
  <si>
    <t>https://pubmed.ncbi.nlm.nih.gov/32487793/</t>
  </si>
  <si>
    <t>Bacterial and fungal infections among patients with SARS-CoV-2 pneumonia</t>
  </si>
  <si>
    <t>Antinori Spinello</t>
  </si>
  <si>
    <t>https://pubmed.ncbi.nlm.nih.gov/32532935/</t>
  </si>
  <si>
    <t>Opportunistic infections due to inflammatory bowel disease therapy</t>
  </si>
  <si>
    <t>Dave Maneesh</t>
  </si>
  <si>
    <t>Inflamm Bowel Dis.</t>
  </si>
  <si>
    <t>10.1097/MIB.0b013e3182a827d2</t>
  </si>
  <si>
    <t>Isolation of Aspergillus in three 2009 H1N1 influenza patients</t>
  </si>
  <si>
    <t>Adalja Amesh</t>
  </si>
  <si>
    <t>10.1111/j.1750-2659.2011.00202.x</t>
  </si>
  <si>
    <t>Cord blood transplantation using minimum conditioning regimens for patients with hematologic malignancies complicated by severe infections</t>
  </si>
  <si>
    <t>Yamashita Takeshi</t>
  </si>
  <si>
    <t>Int J Hematol</t>
  </si>
  <si>
    <t>10.1007/s12185-008-0234-9</t>
  </si>
  <si>
    <t>Fungi in Bronchiectasis: A Concise Review</t>
  </si>
  <si>
    <t>Máiz Luis</t>
  </si>
  <si>
    <t>10.3390/ijms19010142</t>
  </si>
  <si>
    <t>Invasive pulmonary aspergillosis in patients with severe influenza</t>
  </si>
  <si>
    <t>Irfan M</t>
  </si>
  <si>
    <t>Int J Tuberc Lung Dis.</t>
  </si>
  <si>
    <t>10.5588/ijtld.20.0472</t>
  </si>
  <si>
    <t>Overtreating or underdiagnosing invasive pulmonary aspergillosis (IPA) in critically ill H1N1 patients: who is right?</t>
  </si>
  <si>
    <t>10.1007/s00134-012-2677-y</t>
  </si>
  <si>
    <t>Invasive pulmonary aspergillosis in the ICU: an emerging disease?</t>
  </si>
  <si>
    <t>10.1007/s00134-012-2809-4</t>
  </si>
  <si>
    <t>Invasive pulmonary aspergillosis in the ICU: reply to Wichmann et al</t>
  </si>
  <si>
    <t>10.1007/s00134-012-2810-y</t>
  </si>
  <si>
    <t>Severe ARDS in a critically ill influenza patient with invasive pulmonary aspergillosis</t>
  </si>
  <si>
    <t>Pietsch Urs</t>
  </si>
  <si>
    <t>10.1007/s00134-016-4379-3</t>
  </si>
  <si>
    <t>Intensive care medicine research agenda on invasive fungal infection in critically ill patients</t>
  </si>
  <si>
    <t>Bassetti Matteo</t>
  </si>
  <si>
    <t>10.1007/s00134-017-4731-2</t>
  </si>
  <si>
    <t>Diagnosis of severe respiratory infections in immunocompromised patients</t>
  </si>
  <si>
    <t>Azoulay Elie</t>
  </si>
  <si>
    <t>10.1007/s00134-019-05906-5</t>
  </si>
  <si>
    <t>Review of influenza-associated pulmonary aspergillosis in ICU patients and proposal for a case definition: an expert opinion</t>
  </si>
  <si>
    <t>10.1007/s00134-020-06091-6</t>
  </si>
  <si>
    <t>Influenza and prophylactic antifungal therapy for aspergillosis: addressing some questions first</t>
  </si>
  <si>
    <t>10.1007/s00134-021-06488-x</t>
  </si>
  <si>
    <t>Critical influenza and prophylactic antifungal therapy for aspergillosis: a nuanced approach to a pertinent infectious disease</t>
  </si>
  <si>
    <t>10.1007/s00134-021-06532-w</t>
  </si>
  <si>
    <t>A signature of differential gene expression in bronchoalveolar lavage fluid predicts mortality in influenza-associated pulmonary aspergillosis</t>
  </si>
  <si>
    <t>10.1007/s00134-022-06958-w</t>
  </si>
  <si>
    <t>Putative invasive pulmonary aspergillosis within medical wards and intensive care units: a 4-year retrospective, observational, single-centre study</t>
  </si>
  <si>
    <t>Corcione Silvia</t>
  </si>
  <si>
    <t>Intern Emerg Med.</t>
  </si>
  <si>
    <t>10.1007/s11739-021-02705-z</t>
  </si>
  <si>
    <t>Etiology and factors contributing to the severity and mortality of community-acquired pneumonia</t>
  </si>
  <si>
    <t>Ishiguro Takashi</t>
  </si>
  <si>
    <t>Intern Med</t>
  </si>
  <si>
    <t>10.2169/internalmedicine.52.8830</t>
  </si>
  <si>
    <t>Paediatric flexible bronchoscopy and its indications</t>
  </si>
  <si>
    <t>Carroll C</t>
  </si>
  <si>
    <t>Ir Med J.</t>
  </si>
  <si>
    <t>https://www.researchgate.net/publication/51115511_Paediatric_flexible_bronchoscopy_and_its_indications</t>
  </si>
  <si>
    <t>Does depression lead to influenza? - A systematic literature analysis</t>
  </si>
  <si>
    <t>Gharbawy Daniel</t>
  </si>
  <si>
    <t>J Affect Disord.</t>
  </si>
  <si>
    <t>10.1016/j.jad.2011.12.037</t>
  </si>
  <si>
    <t>Pharmacokinetics and target attainment of intravenous posaconazole in critically ill patients during extracorporeal membrane oxygenation</t>
  </si>
  <si>
    <t>Van Daele Ruth</t>
  </si>
  <si>
    <t>J Antimicrob Chemother.</t>
  </si>
  <si>
    <t>10.1093/jac/dkab012</t>
  </si>
  <si>
    <t>Isavuconazole plasma concentrations in critically ill patients during extracorporeal membrane oxygenation</t>
  </si>
  <si>
    <t>Kriegl Lisa</t>
  </si>
  <si>
    <t>10.1093/jac/dkac196</t>
  </si>
  <si>
    <t>Liposomal amphotericin B-the future</t>
  </si>
  <si>
    <t>Hoenigl M</t>
  </si>
  <si>
    <t>10.1093/jac/dkac353</t>
  </si>
  <si>
    <t>Dosing of IV posaconazole to treat critically ill patients with invasive pulmonary aspergillosis: a population pharmacokinetics modelling and simulation study</t>
  </si>
  <si>
    <t>Elkayal Omar</t>
  </si>
  <si>
    <t>10.1093/jac/dkae160</t>
  </si>
  <si>
    <t>A Comprehensive Review of Antimicrobial Drugs: Mechanisms of Action and Specific Targets in Microorganisms</t>
  </si>
  <si>
    <t>Shekhawat Deepika</t>
  </si>
  <si>
    <t>J Basic Microbiol.</t>
  </si>
  <si>
    <t>10.1002/jobm.70057</t>
  </si>
  <si>
    <t>Angioinvasive aspergillosis in a patient with acute myeloid leukemia and influenza B virus infection</t>
  </si>
  <si>
    <t>Santos de Freitas Samuel</t>
  </si>
  <si>
    <t>J Bras Pneumol.</t>
  </si>
  <si>
    <t>10.36416/1806-3756/e20230228</t>
  </si>
  <si>
    <t>Quantification of All-Trans Retinoic Acid and Cytokine Levels After Fungal, Viral and Bacterial Infections in the Lung</t>
  </si>
  <si>
    <t>Krug Samuel</t>
  </si>
  <si>
    <t>J Cell Mol Med.</t>
  </si>
  <si>
    <t>10.1111/jcmm.70391</t>
  </si>
  <si>
    <t>no differential view of colonization and infection with Aspergillus</t>
  </si>
  <si>
    <t>Frequency of Positive Aspergillus Tests in COVID-19 Patients in Comparison to Other Patients with Pulmonary Infections Admitted to the Intensive Care Unit</t>
  </si>
  <si>
    <t>Yusuf Erlangga</t>
  </si>
  <si>
    <t>J Clin Microbiol.</t>
  </si>
  <si>
    <t>10.1128/JCM.02278-20</t>
  </si>
  <si>
    <t>Onsite infectious agents and toxins monitoring in 12 May Sichuan earthquake affected areas</t>
  </si>
  <si>
    <t>Yao Maosheng</t>
  </si>
  <si>
    <t>J Environ Monit.</t>
  </si>
  <si>
    <t>10.1039/b910243d</t>
  </si>
  <si>
    <t>Invasive fungal sinusitis-A neglected but important association with COVID 19 infection and a ticking bomb</t>
  </si>
  <si>
    <t>Patel Viral</t>
  </si>
  <si>
    <t>J Family Med Prim Care.</t>
  </si>
  <si>
    <t>10.4103/jfmpc.jfmpc_770_21</t>
  </si>
  <si>
    <t>Case series of invasive lung infections by Aspergillus species and zygomycosis among post COVID-19 and post-transplant individuals</t>
  </si>
  <si>
    <t>Mahajan Mayuri</t>
  </si>
  <si>
    <t>10.4103/jfmpc.jfmpc_1066_22</t>
  </si>
  <si>
    <t>Invasive pulmonary aspergillosis in severe complicated influenza A</t>
  </si>
  <si>
    <t>Toh Han-Siong</t>
  </si>
  <si>
    <t>J Formos Med Assoc.</t>
  </si>
  <si>
    <t>10.1016/j.jfma.2013.10.018</t>
  </si>
  <si>
    <t>Postinfluenza A(H3N2) refractory invasive pulmonary aspergillosis</t>
  </si>
  <si>
    <t>10.1016/j.jfma.2016.08.005</t>
  </si>
  <si>
    <t>Failure of extracorporeal membrane oxygenation to rescue acute respiratory distress syndrome caused by dual infection of influenza A (H1N1) and invasive pulmonary aspergillosis</t>
  </si>
  <si>
    <t>Su Po-An</t>
  </si>
  <si>
    <t>10.1016/j.jfma.2017.01.010</t>
  </si>
  <si>
    <t>COVID-19 Associated Pulmonary Aspergillosis (CAPA)-From Immunology to Treatment</t>
  </si>
  <si>
    <t>Arastehfar Amir</t>
  </si>
  <si>
    <t>10.3390/jof6020091</t>
  </si>
  <si>
    <t>Influenza-Associated Disseminated Aspergillosis in a 9-Year-Old Girl Requiring ECMO Support</t>
  </si>
  <si>
    <t>Mendoza-Palomar Natalia</t>
  </si>
  <si>
    <t>10.3390/jof7090726</t>
  </si>
  <si>
    <t>A Visual and Comprehensive Review on COVID-19-Associated Pulmonary Aspergillosis (CAPA)</t>
  </si>
  <si>
    <t>10.3390/jof7121067</t>
  </si>
  <si>
    <t>Overcome Double Trouble: Baloxavir Marboxil Suppresses Influenza Thereby Mitigating Secondary Invasive Pulmonary Aspergillosis</t>
  </si>
  <si>
    <t>10.3390/jof8010001</t>
  </si>
  <si>
    <t>Routine Surveillance of Healthcare-Associated Infections Misses a Significant Proportion of Invasive Aspergillosis in Patients with Severe COVID-19</t>
  </si>
  <si>
    <t>Ebner Julia</t>
  </si>
  <si>
    <t>10.3390/jof8030273</t>
  </si>
  <si>
    <t>Mechanistic Basis of Super-Infection: Influenza-Associated Invasive Pulmonary Aspergillosis</t>
  </si>
  <si>
    <t>Robinson Keven</t>
  </si>
  <si>
    <t>10.3390/jof8050428</t>
  </si>
  <si>
    <t>How Has the Aspergillosis Case Fatality Rate Changed over the Last Two Decades in Spain?</t>
  </si>
  <si>
    <t>González-García Pablo</t>
  </si>
  <si>
    <t>10.3390/jof8060576</t>
  </si>
  <si>
    <t>Managing the Next Wave of Influenza and/or SARS-CoV-2 in the ICU-Practical Recommendations from an Expert Group for CAPA/IAPA Patients</t>
  </si>
  <si>
    <t>Peral Jose</t>
  </si>
  <si>
    <t>10.3390/jof9030312</t>
  </si>
  <si>
    <t>Clinical Uses of Inhaled Antifungals for Invasive Pulmonary Fungal Disease: Promises and Challenges</t>
  </si>
  <si>
    <t>Vuong Nancy</t>
  </si>
  <si>
    <t>10.3390/jof9040464</t>
  </si>
  <si>
    <t>The Transcriptome Response to Azole Compounds in Aspergillus fumigatus Shows Differential Gene Expression across Pathways Essential for Azole Resistance and Cell Survival</t>
  </si>
  <si>
    <t>Hokken Margriet</t>
  </si>
  <si>
    <t>10.3390/jof9080807</t>
  </si>
  <si>
    <t>Navigating Uncertainty: Managing Influenza-Associated Invasive Pulmonary Aspergillosis in an Intensive Care Unit</t>
  </si>
  <si>
    <t>Casalini Giacomo</t>
  </si>
  <si>
    <t>10.3390/jof10090639</t>
  </si>
  <si>
    <t>Invasive fungal infections after respiratory viral infections in lung transplant recipients are associated with lung allograft failure and chronic lung allograft dysfunction within 1 year</t>
  </si>
  <si>
    <t>Permpalung Nitipong</t>
  </si>
  <si>
    <t>J Heart Lung Transplant.</t>
  </si>
  <si>
    <t>10.1016/j.healun.2023.02.005</t>
  </si>
  <si>
    <t>Incidence, diagnosis and outcomes of COVID-19-associated pulmonary aspergillosis (CAPA): a systematic review</t>
  </si>
  <si>
    <t>Chong W H</t>
  </si>
  <si>
    <t>J Hosp Infect.</t>
  </si>
  <si>
    <t>10.1016/j.jhin.2021.04.012</t>
  </si>
  <si>
    <t>Clinical characteristics and outcomes of influenza-associated pulmonary aspergillosis among critically ill patients: a systematic review and meta-analysis</t>
  </si>
  <si>
    <t>10.1016/j.jhin.2021.11.016</t>
  </si>
  <si>
    <t>Axl receptor blockade ameliorates pulmonary pathology resulting from primary viral infection and viral exacerbation of asthma</t>
  </si>
  <si>
    <t>Shibata Takehiko</t>
  </si>
  <si>
    <t>J Immunol.</t>
  </si>
  <si>
    <t>10.4049/jimmunol.1302766</t>
  </si>
  <si>
    <t>Influenza Suppresses Neutrophil Recruitment to the Lung and Exacerbates Secondary Invasive Pulmonary Aspergillosis</t>
  </si>
  <si>
    <t>Tobin Joshua</t>
  </si>
  <si>
    <t>10.4049/jimmunol.2000067</t>
  </si>
  <si>
    <t>IFN Receptor 2 Regulates TNF-α-Mediated Damaging Inflammation during Aspergillus Pulmonary Infection</t>
  </si>
  <si>
    <t>Rynda-Apple Agnieszka</t>
  </si>
  <si>
    <t>10.4049/jimmunol.2200686</t>
  </si>
  <si>
    <t>A strategy based on galactomannan antigen detection and PCR for invasive pulmonary aspergillosis following influenza A (H1N1) pneumonia</t>
  </si>
  <si>
    <t>Guervilly Christophe</t>
  </si>
  <si>
    <t>J Infect.</t>
  </si>
  <si>
    <t>10.1016/j.jinf.2012.07.007</t>
  </si>
  <si>
    <t>Navigating the Uncertainties of COVID-19-Associated Aspergillosis: A Comparison With Influenza-Associated Aspergillosis</t>
  </si>
  <si>
    <t>J Infect Dis.</t>
  </si>
  <si>
    <t>10.1093/infdis/jiab163</t>
  </si>
  <si>
    <t>Development of a Corticosteroid-Immunosuppressed Mouse Model to Study the Pathogenesis and Therapy of Influenza-Associated Pulmonary Aspergillosis</t>
  </si>
  <si>
    <t>Wurster Sebastian</t>
  </si>
  <si>
    <t>10.1093/infdis/jiad001</t>
  </si>
  <si>
    <t>A parallel and silent emerging pandemic: Antimicrobial resistance (AMR) amid COVID-19 pandemic</t>
  </si>
  <si>
    <t>Rehman Suriya</t>
  </si>
  <si>
    <t>J Infect Public Health</t>
  </si>
  <si>
    <t>10.1016/j.jiph.2023.02.021</t>
  </si>
  <si>
    <t>Characteristics and outcomes for pulmonary aspergillosis in critically ill patients without influenza: A 3-year retrospective study</t>
  </si>
  <si>
    <t>10.1016/j.jiph.2023.09.016</t>
  </si>
  <si>
    <t>Case Report and Literature Review of "Treatment Failure" of Aspergillus Infection Secondary to Influenza a Virus</t>
  </si>
  <si>
    <t>Teng Peikun</t>
  </si>
  <si>
    <t>J Inflamm Res.</t>
  </si>
  <si>
    <t>10.2147/JIR.S496441</t>
  </si>
  <si>
    <t>COVID-19-Associated Pulmonary Aspergillosis (CAPA)</t>
  </si>
  <si>
    <t>Dimopoulos George</t>
  </si>
  <si>
    <t>J Intensive Med.</t>
  </si>
  <si>
    <t>10.1016/j.jointm.2021.07.001</t>
  </si>
  <si>
    <t>Concurrent yellow fever and pulmonary aspergillosis due to Aspergillus fumigatus in a free-ranging howler monkey (Alouatta sp)</t>
  </si>
  <si>
    <t>Guerra Juliana</t>
  </si>
  <si>
    <t>J Med Primatol.</t>
  </si>
  <si>
    <t>10.1111/jmp.12522</t>
  </si>
  <si>
    <t>High-level ambient particulate matter before influenza attack with increased incidence of Aspergillus antigenemia in Southern Taiwan, 2016</t>
  </si>
  <si>
    <t>Yu Wen-Liang</t>
  </si>
  <si>
    <t>J Microbiol Immunol Infect.</t>
  </si>
  <si>
    <t>10.1016/j.jmii.2016.09.001</t>
  </si>
  <si>
    <t>Species identification and in vitro antifungal susceptibility testing of Aspergillus section Nigri strains isolated from otomycosis patients</t>
  </si>
  <si>
    <t>Sarwestani Z Kamali</t>
  </si>
  <si>
    <t>J Mycol Med.</t>
  </si>
  <si>
    <t>10.1016/j.mycmed.2018.02.003</t>
  </si>
  <si>
    <t>Pulmonary infection due to Acrophialophora fusispora in a patient with underlying mixed connective tissue disease and chronic pulmonary aspergillosis: A case report and review of literature</t>
  </si>
  <si>
    <t>Samaddar A</t>
  </si>
  <si>
    <t>10.1016/j.mycmed.2020.100932</t>
  </si>
  <si>
    <t>Fatal aspergillosis complicating severe SARS-CoV-2 infection: A case report</t>
  </si>
  <si>
    <t>Schein F</t>
  </si>
  <si>
    <t>10.1016/j.mycmed.2020.101039</t>
  </si>
  <si>
    <t>Invasive pulmonary aspergillosis in COVID-19 critically ill patients: Results of a French monocentric cohort</t>
  </si>
  <si>
    <t>Versyck Maaike</t>
  </si>
  <si>
    <t>10.1016/j.mycmed.2021.101122</t>
  </si>
  <si>
    <t>Fatal disseminated aspergillosis in an immunocompetent patient with COVID-19 due to Aspergillus ochraceus</t>
  </si>
  <si>
    <t>Hakamifard Atousa</t>
  </si>
  <si>
    <t>10.1016/j.mycmed.2021.101124</t>
  </si>
  <si>
    <t>Influenza A (H1N1) in a pediatric patient with newly diagnosed acute promyelocytic leukemia and invasive pulmonary aspergillosis</t>
  </si>
  <si>
    <t>Vallero Stefano</t>
  </si>
  <si>
    <t>J Pediatr Hematol Oncol.</t>
  </si>
  <si>
    <t>10.1097/MPH.0b013e31821ed3d4</t>
  </si>
  <si>
    <t>Mitochondrial proteomic analysis of human host cells infected with H3N2 swine influenza virus</t>
  </si>
  <si>
    <t>Wu Xiaopeng</t>
  </si>
  <si>
    <t>J Protemics.</t>
  </si>
  <si>
    <t>10.1016/j.jprot.2013.06.037</t>
  </si>
  <si>
    <t>Aspergillosis in 41 wild bird species in the eastern United States: a 22-year retrospective review</t>
  </si>
  <si>
    <t>Stilz C</t>
  </si>
  <si>
    <t>J Vet Diagn Invest.</t>
  </si>
  <si>
    <t>10.1177/10406387241313484</t>
  </si>
  <si>
    <t>Nucleoprotein-based ELISA for detection of SARS-COV-2 IgG antibodies: Could an old assay be suitable for serodiagnosis of the new coronavirus?</t>
  </si>
  <si>
    <t>Tozetto-Mendoza Tania</t>
  </si>
  <si>
    <t>J Virol Methods.</t>
  </si>
  <si>
    <t>10.1016/j.jviromet.2021.114064</t>
  </si>
  <si>
    <t>Serosurvey for selected infectious agents in two sympatric species of cormorants (Phalacrocorax atriceps and Phalacrocorax magellanicus) from coastal Patagonia, Argentina</t>
  </si>
  <si>
    <t>Gallo Luciana</t>
  </si>
  <si>
    <t>J Wildl Dis.</t>
  </si>
  <si>
    <t>10.7589/2011-10-310</t>
  </si>
  <si>
    <t>SEROLOGICAL SURVEY FOR SELECT INFECTIOUS AGENTS IN WILD MAGELLANIC PENGUINS (SPHENISCUS MAGELLANICUS) IN ARGENTINA, 1994-2008</t>
  </si>
  <si>
    <t>Uhart Marcela</t>
  </si>
  <si>
    <t>https://pubmed.ncbi.nlm.nih.gov/31237822/</t>
  </si>
  <si>
    <t>Fungal spondylodiscitis in a patient recovered from H7N9 virus infection: a case study and a literature review of the differences between Candida and Aspergillus spondylodiscitis</t>
  </si>
  <si>
    <t>Yu Lie-Dao</t>
  </si>
  <si>
    <t>J Zheijiang Univ. Sci B.</t>
  </si>
  <si>
    <t>10.1631/jzus.B1600077</t>
  </si>
  <si>
    <t>Health evaluation of free-ranging and captive blue-fronted Amazon parrots (Amazona aestiva) in the Gran chaco, Bolivia</t>
  </si>
  <si>
    <t>Deem Sharon</t>
  </si>
  <si>
    <t>J Zoo Wildl Med.</t>
  </si>
  <si>
    <t>10.1638/04094.1</t>
  </si>
  <si>
    <t>PAs in India: A survey report on qualifications, deployment, specialties, and job satisfaction</t>
  </si>
  <si>
    <t>Muraleedharan</t>
  </si>
  <si>
    <t>JAAPA.</t>
  </si>
  <si>
    <t>10.1097/01.JAA.0001007372.08019.3a</t>
  </si>
  <si>
    <t>Pulmonary toxocariasis mimicking invasive aspergillosis in a patient with ulcerative colitis</t>
  </si>
  <si>
    <t>Park Eun</t>
  </si>
  <si>
    <t>Korean J Parasitol.</t>
  </si>
  <si>
    <t>10.3347/kjp.2014.52.4.425</t>
  </si>
  <si>
    <t>Emerging novel and antimicrobial-resistant respiratory tract infections: new drug development and therapeutic options</t>
  </si>
  <si>
    <t>Zumla Alimuddin</t>
  </si>
  <si>
    <t>Lancet Infect Dis.</t>
  </si>
  <si>
    <t>10.1016/S1473-3099(14)70828-X</t>
  </si>
  <si>
    <t>Thoracostomy showing pleural aspergillosis</t>
  </si>
  <si>
    <t>Guerrero Carlos</t>
  </si>
  <si>
    <t>10.1016/S1473-3099(18)30599-1</t>
  </si>
  <si>
    <t>Fungal infections should be part of the core outcome set for COVID-19</t>
  </si>
  <si>
    <t>10.1016/S1473-3099(20)30591-0</t>
  </si>
  <si>
    <t>Global incidence and mortality of severe fungal disease</t>
  </si>
  <si>
    <t>Denning David</t>
  </si>
  <si>
    <t>10.1016/S1473-3099(23)00692-8</t>
  </si>
  <si>
    <t>Let's add invasive aspergillosis to the list of influenza complications</t>
  </si>
  <si>
    <t>Lancet Respir Med.</t>
  </si>
  <si>
    <t>10.1016/S2213-2600(18)30332-1</t>
  </si>
  <si>
    <t>COVID-19-associated Aspergillus tracheobronchitis: the interplay between viral tropism, host defence, and fungal invasion</t>
  </si>
  <si>
    <t>10.1016/S2213-2600(21)00138-7</t>
  </si>
  <si>
    <t>Influenza-associated and COVID-19-associated pulmonary aspergillosis in critically ill patients</t>
  </si>
  <si>
    <t>10.1016/S2213-2600(24)00151-6</t>
  </si>
  <si>
    <t>Infectious diseases causing diffuse alveolar hemorrhage in immunocompetent patients: a state-of-the-art review</t>
  </si>
  <si>
    <t>Mussi von Ranke Felipe</t>
  </si>
  <si>
    <t>Lung.</t>
  </si>
  <si>
    <t>10.1007/s00408-012-9431-7</t>
  </si>
  <si>
    <t>Early Detection of Aspergillus Species in Lower Respiratory Tract is Associated with Higher Mortality in Viral Community-Acquired Pneumonia: A Multicenter Prospective Cohort Study in China</t>
  </si>
  <si>
    <t>Yin Lu</t>
  </si>
  <si>
    <t>10.1007/s00408-023-00638-2</t>
  </si>
  <si>
    <t>Influenza H1N1 infection in immunocompromised host: A concise review</t>
  </si>
  <si>
    <t>Harish M M</t>
  </si>
  <si>
    <t>Lung India.</t>
  </si>
  <si>
    <t>10.4103/lungindia.lungindia_464_18</t>
  </si>
  <si>
    <t>Genomic Diversity of Azole-Resistant Aspergillus fumigatus in the United States</t>
  </si>
  <si>
    <t>Etienne Kizee</t>
  </si>
  <si>
    <t>mBio.</t>
  </si>
  <si>
    <t>10.1128/mBio.01803-21</t>
  </si>
  <si>
    <t>Postinfluenza Environment Reduces Aspergillus fumigatus Conidium Clearance and Facilitates Invasive Aspergillosis In Vivo</t>
  </si>
  <si>
    <t>Liu Ko-Wie</t>
  </si>
  <si>
    <t>10.1128/mbio.02854-22</t>
  </si>
  <si>
    <t>Dysregulated pulmonary inflammatory responses exacerbate the outcome of secondary aspergillosis following influenza</t>
  </si>
  <si>
    <t>10.1128/mbio.01633-23</t>
  </si>
  <si>
    <t>Integrating genetic and immune factors to uncover pathogenetic mechanisms of viral-associated pulmonary aspergillosis</t>
  </si>
  <si>
    <t>Gonçalves Samuel</t>
  </si>
  <si>
    <t>10.1128/mbio.01982-23</t>
  </si>
  <si>
    <t>Key fungal coinfections: epidemiology, mechanisms of pathogenesis, and beyond</t>
  </si>
  <si>
    <t>Silva Danielle</t>
  </si>
  <si>
    <t>10.1128/mbio.00562-25</t>
  </si>
  <si>
    <t>Immunotherapy with nebulized pattern recognition receptor agonists restores severe immune paralysis and improves outcomes in mice with influenza-associated pulmonary aspergillosis</t>
  </si>
  <si>
    <t>García Jezreel</t>
  </si>
  <si>
    <t>10.1128/mbio.04061-24</t>
  </si>
  <si>
    <t>Influenza infection and bacteremic pneumococcal pneumonia</t>
  </si>
  <si>
    <t>Blot M</t>
  </si>
  <si>
    <t>10.1016/j.medmal.2019.03.014</t>
  </si>
  <si>
    <t>Invasive pulmonary aspergillosis with candidiasis: usefulness of molecular and ultrastructural morphological analysis on FFPE tissue for invasive fungal infections</t>
  </si>
  <si>
    <t>Kubota Yusaku</t>
  </si>
  <si>
    <t>Med Mol Morphol.</t>
  </si>
  <si>
    <t>10.1007/s00795-023-00349-w</t>
  </si>
  <si>
    <t>Aspergillosis: Emerging risk groups in critically ill patients</t>
  </si>
  <si>
    <t>Kluge Stefan</t>
  </si>
  <si>
    <t>Med Mycol.</t>
  </si>
  <si>
    <t>10.1093/mmy/myab064</t>
  </si>
  <si>
    <t>Revealing the hidden interplay: The unexplored relationship between fungi and viruses beyond HIV, SARS-CoV-2, and influenza</t>
  </si>
  <si>
    <t>Ghelfenstein-Ferreira Théo</t>
  </si>
  <si>
    <t>10.1093/mmy/myae021</t>
  </si>
  <si>
    <t>Case report: Disseminated aspergillosis complicating influenza</t>
  </si>
  <si>
    <t>Immel Shanan</t>
  </si>
  <si>
    <t>Med Mycol Case Rep.</t>
  </si>
  <si>
    <t>10.1016/j.mmcr.2019.04.007</t>
  </si>
  <si>
    <t>Influenza-associated pulmonary aspergillosis in a patient on ECMO</t>
  </si>
  <si>
    <t>Alobaid Khaled</t>
  </si>
  <si>
    <t>10.1016/j.mmcr.2019.12.010</t>
  </si>
  <si>
    <t>Recovery of a triazole-resistant Aspergillus fumigatus in respiratory specimen of COVID-19 patient in ICU - A case report</t>
  </si>
  <si>
    <t>10.1016/j.mmcr.2020.06.006</t>
  </si>
  <si>
    <t>Ventilator-associated pneumonia involving Aspergillus flavus in a patient with coronavirus disease 2019 (COVID-19) from Argentina</t>
  </si>
  <si>
    <t>Fernandez Norma</t>
  </si>
  <si>
    <t>10.1016/j.mmcr.2020.07.001</t>
  </si>
  <si>
    <t>Invasive aspergillosis complication in yellow fever vaccine induced viscerotropic disease</t>
  </si>
  <si>
    <t>Breda Giovanni</t>
  </si>
  <si>
    <t>10.1016/j.mmcr.2020.09.002</t>
  </si>
  <si>
    <t>Invasive pulmonary aspergillosis and hyperthermia in an immunocompetent patient with COVID-19</t>
  </si>
  <si>
    <t>Haglund Anne</t>
  </si>
  <si>
    <t>10.1016/j.mmcr.2020.11.004</t>
  </si>
  <si>
    <t>Irreversible marrow aplasia after single course of 2-chlorodeoxyadenosine for hairy cell leukaemia preceding by A pandemic 2009-H1N1-associated pneumonia</t>
  </si>
  <si>
    <t>Helbig Grzegorz</t>
  </si>
  <si>
    <t>Med Oncol.</t>
  </si>
  <si>
    <t>10.1007/s12032-010-9626-9</t>
  </si>
  <si>
    <t>Knowledge framework and emerging trends of invasive pulmonary fungal infection: A bibliometric analysis (2003-2023)</t>
  </si>
  <si>
    <t>Liu Ben</t>
  </si>
  <si>
    <t>10.1097/MD.0000000000040068</t>
  </si>
  <si>
    <t>Murine Models of Eosinophil Function in Fungal and Viral Infections</t>
  </si>
  <si>
    <t>Tiwary Meenakshi</t>
  </si>
  <si>
    <t>Methods Mol Bio.</t>
  </si>
  <si>
    <t>10.1007/978-1-0716-1095-4_9</t>
  </si>
  <si>
    <t>The antifungal, antibacterial, and antiviral activities of a Echinosterol isolated from the red sea Echinoclathria sponge</t>
  </si>
  <si>
    <t>Shabayek Sarah</t>
  </si>
  <si>
    <t>Microb Pathog.</t>
  </si>
  <si>
    <t>10.1016/j.micpath.2025.107772</t>
  </si>
  <si>
    <t>The influenza A virus promotes fungal growth of Aspergillus fumigatus via direct interaction in vitro</t>
  </si>
  <si>
    <t>Microbes Infect.</t>
  </si>
  <si>
    <t>10.1016/j.micinf.2023.105264</t>
  </si>
  <si>
    <t>Comparison of Clinical Manifestation, Diagnosis, and Outcomes of Invasive Pulmonary Aspergillosis and Pulmonary Mucormycosis</t>
  </si>
  <si>
    <t>Lin Chun-Yu</t>
  </si>
  <si>
    <t>Microorganism</t>
  </si>
  <si>
    <t>10.3390/microorganisms7110531</t>
  </si>
  <si>
    <t>Transcriptional Profiling of Immune and Inflammatory Responses in the Context of SARS-CoV-2 Fungal Superinfection in a Human Airway Epithelial Model</t>
  </si>
  <si>
    <t>de Lamballerie Claire</t>
  </si>
  <si>
    <t>10.3390/microorganisms8121974</t>
  </si>
  <si>
    <t>Novel Clinical and Laboratorial Challenges in Aspergillosis</t>
  </si>
  <si>
    <t>Sabino Raquel</t>
  </si>
  <si>
    <t>10.3390/microorganisms10020259</t>
  </si>
  <si>
    <t>Guidelines for preventing health-care--associated pneumonia, 2003: recommendations of CDC and the Healthcare Infection Control Practices Advisory Committee</t>
  </si>
  <si>
    <t>Tablan Ofelia</t>
  </si>
  <si>
    <t>MMWR Recomm Rep.</t>
  </si>
  <si>
    <t>https://pubmed.ncbi.nlm.nih.gov/15048056/</t>
  </si>
  <si>
    <t>Allergic bronchopulmonary aspergillosis: radiological and microbiological profile of patients presented in an outpatient pulmonary clinic in a developing country</t>
  </si>
  <si>
    <t>Iqbal Nousheen</t>
  </si>
  <si>
    <t>Monaldi Arch Chest Dis.</t>
  </si>
  <si>
    <t>10.4081/monaldi.2023.2803</t>
  </si>
  <si>
    <t>Fungal Co-infections Associated with Global COVID-19 Pandemic: A Clinical and Diagnostic Perspective from China</t>
  </si>
  <si>
    <t>Song Ge</t>
  </si>
  <si>
    <t>Mycopathologia.</t>
  </si>
  <si>
    <t>10.1007/s11046-020-00462-9</t>
  </si>
  <si>
    <t>Fatal Invasive Pulmonary Aspergillosis in COVID-19 Patient with Acute Myeloid Leukemia in Iran</t>
  </si>
  <si>
    <t>Nasri Elahe</t>
  </si>
  <si>
    <t>10.1007/s11046-020-00493-2</t>
  </si>
  <si>
    <t>Occurrence of influenza A(H1N1)v infection and concomitant invasive pulmonary aspergillosis in a patient with chronic obstructive pulmonary disease</t>
  </si>
  <si>
    <t>Carfagna Paolo</t>
  </si>
  <si>
    <t>Mycoses.</t>
  </si>
  <si>
    <t>10.1111/j.1439-0507.2010.01998.x</t>
  </si>
  <si>
    <t>Fatal pandemic influenza A/H1N1 infection complicated by probable invasive pulmonary aspergillosis</t>
  </si>
  <si>
    <t>Kim Sung-Han</t>
  </si>
  <si>
    <t>10.1111/j.1439-0507.2011.02051.x</t>
  </si>
  <si>
    <t>Post-influenzal triazole-resistant aspergillosis following allogeneic stem cell transplantation</t>
  </si>
  <si>
    <t>Talento Alida</t>
  </si>
  <si>
    <t>10.1111/myc.12770</t>
  </si>
  <si>
    <t>COVID-19-associated pulmonary aspergillosis (CAPA) in patients admitted with severe COVID-19 pneumonia: An observational study from Pakistan</t>
  </si>
  <si>
    <t>Nasir Nosheen</t>
  </si>
  <si>
    <t>10.1111/myc.13135</t>
  </si>
  <si>
    <t>The double-edged sword of systemic corticosteroid therapy in viral pneumonia: A case report and comparative review of influenza-associated mucormycosis versus COVID-19 associated mucormycosis</t>
  </si>
  <si>
    <t>Ahmadikia Kazem</t>
  </si>
  <si>
    <t>10.1111/myc.13256</t>
  </si>
  <si>
    <t>Invasive aspergillosis in critically ill patients: Review of definitions and diagnostic approaches</t>
  </si>
  <si>
    <t>Jenks Jeffrey</t>
  </si>
  <si>
    <t>10.1111/myc.13274</t>
  </si>
  <si>
    <t>Incidence, risk factors and mortality of invasive pulmonary aspergillosis in patients with influenza: A systematic review and meta-analysis</t>
  </si>
  <si>
    <t>Shi Changcheng</t>
  </si>
  <si>
    <t>10.1111/myc.13410</t>
  </si>
  <si>
    <t>Exposure to intravenous posaconazole in critically ill patients with influenza: A pharmacokinetic analysis of the POSA-FLU study</t>
  </si>
  <si>
    <t>10.1111/myc.13446</t>
  </si>
  <si>
    <t>Comparison of four diagnostic criteria for invasive pulmonary aspergillosis-A diagnostic accuracy study in critically ill patients</t>
  </si>
  <si>
    <t>Schroeder Maria</t>
  </si>
  <si>
    <t>10.1111/myc.13478</t>
  </si>
  <si>
    <t>Isolated tracheobronchial mucormycosis: Report of a case and systematic review of literature</t>
  </si>
  <si>
    <t>Damaraju Vikram</t>
  </si>
  <si>
    <t>10.1111/myc.13519</t>
  </si>
  <si>
    <t>Clinical characteristics, bacterial coinfections and outcomes in COVID-19-associated pulmonary aspergillosis in a third-level Mexican hospital during the COVID-19 pre-vaccination era</t>
  </si>
  <si>
    <t>Hernández-Silva Graciela</t>
  </si>
  <si>
    <t>10.1111/myc.13693</t>
  </si>
  <si>
    <t>In vivo imaging of invasive aspergillosis with 18F-fluorodeoxysorbitol positron emission tomography</t>
  </si>
  <si>
    <t>Kim Dong-Yeon</t>
  </si>
  <si>
    <t>Nat Commun.</t>
  </si>
  <si>
    <t>10.1038/s41467-022-29553-5</t>
  </si>
  <si>
    <t>Bridging of host-microbiota tryptophan partitioning by the serotonin pathway in fungal pneumonia</t>
  </si>
  <si>
    <t>Renga Giorgia</t>
  </si>
  <si>
    <t>10.1038/s41467-023-41536-8</t>
  </si>
  <si>
    <t>Outcomes in Invasive Pulmonary Aspergillosis Infections Complicated by Respiratory Viral Infections in Patients With Hematologic Malignancies: A Case-Control Study</t>
  </si>
  <si>
    <t>Open Forum Infect Dis.</t>
  </si>
  <si>
    <t>10.1093/ofid/ofz247</t>
  </si>
  <si>
    <t>Invasive Pulmonary Aspergillosis Complicating Noninfluenza Respiratory Viral Infections in Solid Organ Transplant Recipients</t>
  </si>
  <si>
    <t>Apostolopoulou Anna</t>
  </si>
  <si>
    <t>10.1093/ofid/ofab478</t>
  </si>
  <si>
    <t>Coronavirus Disease 2019-Associated Invasive Fungal Infection</t>
  </si>
  <si>
    <t>Baddley John</t>
  </si>
  <si>
    <t>10.1093/ofid/ofab510</t>
  </si>
  <si>
    <t>Fighting infection: an ongoing challenge, part 3-antimycobacterials, antifungals, and antivirals</t>
  </si>
  <si>
    <t>Turkoski Beatrice</t>
  </si>
  <si>
    <t>Orthop Nurs.</t>
  </si>
  <si>
    <t>10.1097/00006416-200509000-00017</t>
  </si>
  <si>
    <t>β-Defensin-1 Regulates Influenza Virus Infection in Human Bronchial Epithelial Cells through the STAT3 Signaling Pathway</t>
  </si>
  <si>
    <t>Othumpangat Sreekumar</t>
  </si>
  <si>
    <t>Pathogens.</t>
  </si>
  <si>
    <t>10.3390/pathogens12010123</t>
  </si>
  <si>
    <t>Pediatric infectious diseases: 2009 update for the Rogers' Textbook of Pediatric Intensive Care</t>
  </si>
  <si>
    <t>Ackerman Alice</t>
  </si>
  <si>
    <t>Pediatr Crit Care Med.</t>
  </si>
  <si>
    <t>10.1097/PCC.0b013e3181c8790c</t>
  </si>
  <si>
    <t>Prolonged use of extracorporeal membrane oxygenation combined with prone positioning in patients with acute respiratory distress syndrome and invasive Aspergillosis</t>
  </si>
  <si>
    <t>Otterspoor L</t>
  </si>
  <si>
    <t>Perfusion.</t>
  </si>
  <si>
    <t>10.1177/0267659112442098</t>
  </si>
  <si>
    <t>IL-6 signaling regulates the inflammatory response without impacting pathogen burden during influenza-associated pulmonary aspergillosis</t>
  </si>
  <si>
    <t>Sharma Lokesh</t>
  </si>
  <si>
    <t>Physiol Rep.</t>
  </si>
  <si>
    <t>10.14814/phy2.70372</t>
  </si>
  <si>
    <t>[Medical clinical diagnostics for indoor mould exposure - Update 2023 (AWMF Register No. 161/001)]</t>
  </si>
  <si>
    <t>Hurraß Julia</t>
  </si>
  <si>
    <t>Pneumologie.</t>
  </si>
  <si>
    <t>10.1055/a-2194-6914</t>
  </si>
  <si>
    <t>Various patterns of acute alveolar haemorrhage in patients with microscopic polyangiitis: a clinicopathological study of four cases</t>
  </si>
  <si>
    <t>Kuroda Naoto</t>
  </si>
  <si>
    <t>Pol J Pathol.</t>
  </si>
  <si>
    <t>10.5114/pjp.2018.81698</t>
  </si>
  <si>
    <t>A case of influenza-associated invasive aspergillosis with cerebral hemorrhage due to infectious vasculopathy</t>
  </si>
  <si>
    <t>Izumiya Ryou</t>
  </si>
  <si>
    <t>Radiol Case Rep.</t>
  </si>
  <si>
    <t>10.1016/j.radcr.2021.10.031</t>
  </si>
  <si>
    <t>Clinical Profile, Risk Factors, and Therapeutic Outcome of Cavitating Fungal Pneumonia Coinfection in COVID-19 Patients: A Retrospective Analysis</t>
  </si>
  <si>
    <t>Kumar Arjun</t>
  </si>
  <si>
    <t>Recent Adv Antiinfect Drug Discov.</t>
  </si>
  <si>
    <t>10.2174/2772434417666220720122042</t>
  </si>
  <si>
    <t>Inhaled antimicrobial therapy: from cystic fibrosis to the flu</t>
  </si>
  <si>
    <t>O'Riordan T</t>
  </si>
  <si>
    <t>Respir Care.</t>
  </si>
  <si>
    <t>https://pubmed.ncbi.nlm.nih.gov/10926381/</t>
  </si>
  <si>
    <t>Severe pulmonary aspergillosis post viral illness in immunocompetent patients: A case series</t>
  </si>
  <si>
    <t>Ghassan Moujaes</t>
  </si>
  <si>
    <t>Respir Med Case Rep.</t>
  </si>
  <si>
    <t>10.1016/j.rmcr.2024.101991</t>
  </si>
  <si>
    <t>Bronchocentric granulomatosis associated with influenza-A virus infection</t>
  </si>
  <si>
    <t>van der Klooster J</t>
  </si>
  <si>
    <t>10.1159/000079649</t>
  </si>
  <si>
    <t>Post-Tuberculosis Lung Disease: Clinical Review of an Under-Recognised Global Challenge</t>
  </si>
  <si>
    <t>Allwood Brian</t>
  </si>
  <si>
    <t>10.1159/000512531</t>
  </si>
  <si>
    <t>Invasive pulmonary aspergillosis associated with influenza B</t>
  </si>
  <si>
    <t>Hasejima Nobuchika</t>
  </si>
  <si>
    <t>Respirology</t>
  </si>
  <si>
    <t>10.1111/j.1440-1843.2005.00593.x</t>
  </si>
  <si>
    <t>Diagnostic and therapeutic approach to fungal pneumonia in the critically ill patient</t>
  </si>
  <si>
    <t>Fortún J</t>
  </si>
  <si>
    <t>Rev Esp Quimioter.</t>
  </si>
  <si>
    <t>10.37201/req/s01.21.2022</t>
  </si>
  <si>
    <t>SARS-CoV-2 and Aspergillus section Fumigati coinfection in an immunocompetent patient treated with corticosteroids</t>
  </si>
  <si>
    <t>Sasoni Natalia</t>
  </si>
  <si>
    <t>10.1016/j.riam.2020.11.001</t>
  </si>
  <si>
    <t>Tuning phosphorene and MoS2 2D materials for detecting volatile organic compounds associated with respiratory diseases</t>
  </si>
  <si>
    <t>Allosh Alaa</t>
  </si>
  <si>
    <t>RSC Adv.</t>
  </si>
  <si>
    <t>10.1039/d3ra07685g</t>
  </si>
  <si>
    <t>Proteome Response of Chicken Embryo Fibroblast Cells to Recombinant H5N1 Avian Influenza Viruses with Different Neuraminidase Stalk Lengths</t>
  </si>
  <si>
    <t>Li Yongtao</t>
  </si>
  <si>
    <t>Sci Rep.</t>
  </si>
  <si>
    <t>10.1038/srep40698</t>
  </si>
  <si>
    <t>Benchmarking selected computational gene network growing tools in context of virus-host interactions</t>
  </si>
  <si>
    <t>Taye Biruhalem</t>
  </si>
  <si>
    <t>10.1038/s41598-017-06020-6</t>
  </si>
  <si>
    <t>Co-infection of Chlamydia psittaci with H9N2, ORT and Aspergillus fumigatus contributes to severe pneumonia and high mortality in SPF chickens</t>
  </si>
  <si>
    <t>Chu Jun</t>
  </si>
  <si>
    <t>10.1038/s41598-017-14519-1</t>
  </si>
  <si>
    <t>Allergic inflammation alters the lung microbiome and hinders synergistic co-infection with H1N1 influenza virus and Streptococcus pneumoniae in C57BL/6 mice</t>
  </si>
  <si>
    <t>LeMessurier Kim</t>
  </si>
  <si>
    <t>10.1038/s41598-019-55712-8</t>
  </si>
  <si>
    <t>Synergistic and potential antifungal properties of tailored, one pot multicomponent monoterpenes co-delivered with fluconazole encapsulated nanostructure lipid carrier</t>
  </si>
  <si>
    <t>Radwan Ibrahim</t>
  </si>
  <si>
    <t>10.1038/s41598-024-63149-x</t>
  </si>
  <si>
    <t>Enhanced biocidal efficacy of alcohol based disinfectants with salt additives</t>
  </si>
  <si>
    <t>10.1038/s41598-025-87811-0</t>
  </si>
  <si>
    <t>A B1a-natural IgG-neutrophil axis is impaired in viral- and steroid-associated aspergillosis</t>
  </si>
  <si>
    <t>Sarden Nicole</t>
  </si>
  <si>
    <t>Sci Transl Med.</t>
  </si>
  <si>
    <t>10.1126/scitranslmed.abq6682</t>
  </si>
  <si>
    <t>Invasive Pulmonary Aspergillosis in Hospital and Ventilator-Associated Pneumonias</t>
  </si>
  <si>
    <t>Chen Fangyue</t>
  </si>
  <si>
    <t>Semin Respir Crit Care Med.</t>
  </si>
  <si>
    <t>10.1055/s-0041-1739472</t>
  </si>
  <si>
    <t>Handheld Multispectral Fluorescence Imaging System to Detect and Disinfect Surface Contamination</t>
  </si>
  <si>
    <t>Sueker Mitchell</t>
  </si>
  <si>
    <t>Sensors (Basel).</t>
  </si>
  <si>
    <t>10.3390/s21217222</t>
  </si>
  <si>
    <t>Posaconazole versus fluconazole or itraconazole for prevention of invasive fungal infections in patients undergoing intensive cytotoxic therapy for acute myeloid leukemia or myelodysplasia: a cost effectiveness analysis</t>
  </si>
  <si>
    <t>Dranitsaris George</t>
  </si>
  <si>
    <t>Support Care Cancer.</t>
  </si>
  <si>
    <t>10.1007/s00520-010-1022-7</t>
  </si>
  <si>
    <t>Severe bacterial superinfection based on influenza A (H1N1) pneumonia in a heart-lung transplant recipient</t>
  </si>
  <si>
    <t>Yildirim Y</t>
  </si>
  <si>
    <t>Thorac Cardiovasc Surg.</t>
  </si>
  <si>
    <t>10.1055/s-0032-1331895</t>
  </si>
  <si>
    <t>A eulogy for Dr Francisco Miguel Marty Forero</t>
  </si>
  <si>
    <t>Koo Sophia</t>
  </si>
  <si>
    <t>10.1111/tid.13645</t>
  </si>
  <si>
    <t>Invasive pulmonary aspergillosis following human metapneumovirus infection in solid-organ transplant recipients: Another virus to add to the list</t>
  </si>
  <si>
    <t>Ramírez-Sánchez Isabel</t>
  </si>
  <si>
    <t>10.1111/tid.14188</t>
  </si>
  <si>
    <t>Case report: cystic fibrosis, lung transplantation, and the novel H1N1 flu</t>
  </si>
  <si>
    <t>Bresci S</t>
  </si>
  <si>
    <t>Transplant Proc.</t>
  </si>
  <si>
    <t>10.1016/j.transproceed.2010.05.028</t>
  </si>
  <si>
    <t>Renal transplantation in human immunodeficiency virus-positive patients: a report of four cases</t>
  </si>
  <si>
    <t>Nunes A</t>
  </si>
  <si>
    <t>10.1016/j.transproceed.2014.05.030</t>
  </si>
  <si>
    <t>Virus-associated fungal infections and lost immune resistance</t>
  </si>
  <si>
    <t>Trends Immunol.</t>
  </si>
  <si>
    <t>10.1016/j.it.2023.02.004</t>
  </si>
  <si>
    <t>Invasive pulmonary aspergillosis after influenza a infection in an immunocompetent patient</t>
  </si>
  <si>
    <t>Kwon Oh</t>
  </si>
  <si>
    <t>Tuberc Respir Dis (Seoul).</t>
  </si>
  <si>
    <t>10.4046/trd.2013.75.6.260</t>
  </si>
  <si>
    <t>Fatal clinical course of probable invasive pulmonary aspergillosis with influenza B infection in an immunocompetent patient</t>
  </si>
  <si>
    <t>Park Dong</t>
  </si>
  <si>
    <t>10.4046/trd.2014.77.3.141</t>
  </si>
  <si>
    <t>Therapeutic Antibodies for the Treatment of Respiratory Tract Infections-Current Overview and Perspectives</t>
  </si>
  <si>
    <t>Mayor Alexie</t>
  </si>
  <si>
    <t>Vaccines (Basel).</t>
  </si>
  <si>
    <t>10.3390/vaccines9020151</t>
  </si>
  <si>
    <t>Emerging and reemerging diseases of avian wildlife</t>
  </si>
  <si>
    <t>Pello Susan</t>
  </si>
  <si>
    <t>Vet Clin North Am Exot Anim Pract.</t>
  </si>
  <si>
    <t>10.1016/j.cvex.2013.02.001</t>
  </si>
  <si>
    <t>Disease transmission from companion parrots to dogs and cats: what is the real risk?</t>
  </si>
  <si>
    <t>Bush Jamie</t>
  </si>
  <si>
    <t>10.1016/j.cvsm.2011.07.004</t>
  </si>
  <si>
    <t>Evaluation of the health of free-ranging greater rheas (Rhea americana) in Argentina</t>
  </si>
  <si>
    <t>Uhart M</t>
  </si>
  <si>
    <t>Vet Rec.</t>
  </si>
  <si>
    <t>10.1136/vr.158.9.297</t>
  </si>
  <si>
    <t>Early oseltamivir reduces risk for influenza-associated aspergillosis in a double-hit murine model</t>
  </si>
  <si>
    <t>Virulence.</t>
  </si>
  <si>
    <t>10.1080/21505594.2021.1974327</t>
  </si>
  <si>
    <t>Airborne Precautions</t>
  </si>
  <si>
    <t>Ather Binish</t>
  </si>
  <si>
    <t>StatPearls</t>
  </si>
  <si>
    <t>NBK531468</t>
  </si>
  <si>
    <t>one respiratory ICU, four medical ICUs</t>
  </si>
  <si>
    <t>2009-2018</t>
  </si>
  <si>
    <t>medical ICU</t>
  </si>
  <si>
    <t>Huang criteria</t>
  </si>
  <si>
    <t>PCR, viral antigen or anti bodies</t>
  </si>
  <si>
    <t>2003-2004</t>
  </si>
  <si>
    <t>Influenza-associated invasive aspergillosis in the ICU: a prospective, multicentre cohort study</t>
  </si>
  <si>
    <t>Janssen Nico</t>
  </si>
  <si>
    <t>10.1186/s13054-025-05771-3</t>
  </si>
  <si>
    <t>prophylaxis</t>
  </si>
  <si>
    <t>Belgium / the Netherlands / France</t>
  </si>
  <si>
    <t>Empirical antifungal treatment of critically ill patients with influenza-associated acute respiratory distress syndrome: A propensity score weighted observational study</t>
  </si>
  <si>
    <t>Hatzl Stefan</t>
  </si>
  <si>
    <t>10.1093/cid/ciaf507</t>
  </si>
  <si>
    <t>FUNDICU criteria</t>
  </si>
  <si>
    <t>2016-2025</t>
  </si>
  <si>
    <t>no but</t>
  </si>
  <si>
    <t>early empirical therapy before confirmed IAPA diagnosis</t>
  </si>
  <si>
    <t>IAPA incidence</t>
  </si>
  <si>
    <t>Austria</t>
  </si>
  <si>
    <t>EORTC/MSG criteria and Blot criteria</t>
  </si>
  <si>
    <t>Verweij criteria, EORTC/MSG criteria and Blot criteria</t>
  </si>
  <si>
    <t>EORTC</t>
  </si>
  <si>
    <t>Schauwvlieghe</t>
  </si>
  <si>
    <t>Verweij</t>
  </si>
  <si>
    <t>Blot</t>
  </si>
  <si>
    <t>ICD-coded</t>
  </si>
  <si>
    <t>Schroeder</t>
  </si>
  <si>
    <t>Own</t>
  </si>
  <si>
    <t>Patterson</t>
  </si>
  <si>
    <t>Huang</t>
  </si>
  <si>
    <t>IDSA</t>
  </si>
  <si>
    <t>tGNS</t>
  </si>
  <si>
    <t>FUNDICU</t>
  </si>
  <si>
    <t>criteria</t>
  </si>
  <si>
    <t>used</t>
  </si>
  <si>
    <t>percentage</t>
  </si>
  <si>
    <t>others</t>
  </si>
  <si>
    <t>not specified</t>
  </si>
  <si>
    <t>EORTC - 30.19%</t>
  </si>
  <si>
    <t>Schauwvlieghe - 22.64%</t>
  </si>
  <si>
    <t>Verweij - 20.75%</t>
  </si>
  <si>
    <t>Blot - 15.09%</t>
  </si>
  <si>
    <t>2015,5</t>
  </si>
  <si>
    <t>2014,5</t>
  </si>
  <si>
    <t>2018,5</t>
  </si>
  <si>
    <t>2017,5</t>
  </si>
  <si>
    <t>2009,5</t>
  </si>
  <si>
    <t>2003,5</t>
  </si>
  <si>
    <t>2016,5</t>
  </si>
  <si>
    <t>2013,5</t>
  </si>
  <si>
    <t>2019,5</t>
  </si>
  <si>
    <t>2012,5</t>
  </si>
  <si>
    <t>2020,5</t>
  </si>
  <si>
    <t>FUNDICU - 1.89%</t>
  </si>
  <si>
    <t>others - 26.42%</t>
  </si>
  <si>
    <t>median inclusion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</si>
</sst>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rgb="FF0070C0"/>
      <name val="Aptos Narrow"/>
      <family val="2"/>
      <scheme val="minor"/>
    </font>
    <font>
      <u/>
      <sz val="12"/>
      <color rgb="FF0070C0"/>
      <name val="Aptos Narrow"/>
      <family val="2"/>
      <scheme val="minor"/>
    </font>
    <font>
      <u/>
      <sz val="11"/>
      <color rgb="FF0070C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3" fillId="0" borderId="0" xfId="1" applyFont="1" applyAlignment="1">
      <alignment horizontal="left" vertical="center"/>
    </xf>
    <xf numFmtId="10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1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3" fillId="0" borderId="0" xfId="1" applyFont="1" applyAlignment="1">
      <alignment horizontal="left"/>
    </xf>
    <xf numFmtId="0" fontId="1" fillId="0" borderId="0" xfId="1" applyAlignment="1">
      <alignment horizontal="left" vertical="center"/>
    </xf>
    <xf numFmtId="0" fontId="1" fillId="0" borderId="0" xfId="1"/>
    <xf numFmtId="9" fontId="0" fillId="0" borderId="0" xfId="2" applyFont="1" applyAlignment="1">
      <alignment horizontal="left"/>
    </xf>
    <xf numFmtId="10" fontId="0" fillId="0" borderId="0" xfId="2" applyNumberFormat="1" applyFont="1"/>
    <xf numFmtId="10" fontId="0" fillId="0" borderId="0" xfId="0" applyNumberFormat="1"/>
    <xf numFmtId="0" fontId="0" fillId="0" borderId="0" xfId="0" applyAlignment="1">
      <alignment horizontal="left" vertical="center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de-AT" sz="2000" b="0" i="0" u="none" strike="noStrike" baseline="0">
                <a:effectLst/>
              </a:rPr>
              <a:t>Diagnostic Criteria Used for IAPA Classification in Included Studies</a:t>
            </a:r>
            <a:endParaRPr lang="de-DE" sz="2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chemeClr val="tx2">
                  <a:lumMod val="90000"/>
                  <a:lumOff val="10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21E-294F-BE5B-C4AEF3805438}"/>
              </c:ext>
            </c:extLst>
          </c:dPt>
          <c:dPt>
            <c:idx val="1"/>
            <c:bubble3D val="0"/>
            <c:spPr>
              <a:solidFill>
                <a:schemeClr val="tx2">
                  <a:lumMod val="75000"/>
                  <a:lumOff val="2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21E-294F-BE5B-C4AEF3805438}"/>
              </c:ext>
            </c:extLst>
          </c:dPt>
          <c:dPt>
            <c:idx val="2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21E-294F-BE5B-C4AEF3805438}"/>
              </c:ext>
            </c:extLst>
          </c:dPt>
          <c:dPt>
            <c:idx val="3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21E-294F-BE5B-C4AEF3805438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21E-294F-BE5B-C4AEF3805438}"/>
              </c:ext>
            </c:extLst>
          </c:dPt>
          <c:dPt>
            <c:idx val="5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C45-5041-A0DB-25C92241AC6D}"/>
              </c:ext>
            </c:extLst>
          </c:dPt>
          <c:cat>
            <c:strRef>
              <c:f>'criteria overview'!$A$21:$A$26</c:f>
              <c:strCache>
                <c:ptCount val="6"/>
                <c:pt idx="0">
                  <c:v>EORTC - 30.19%</c:v>
                </c:pt>
                <c:pt idx="1">
                  <c:v>Schauwvlieghe - 22.64%</c:v>
                </c:pt>
                <c:pt idx="2">
                  <c:v>Verweij - 20.75%</c:v>
                </c:pt>
                <c:pt idx="3">
                  <c:v>Blot - 15.09%</c:v>
                </c:pt>
                <c:pt idx="4">
                  <c:v>others - 26.42%</c:v>
                </c:pt>
                <c:pt idx="5">
                  <c:v>FUNDICU - 1.89%</c:v>
                </c:pt>
              </c:strCache>
            </c:strRef>
          </c:cat>
          <c:val>
            <c:numRef>
              <c:f>'criteria overview'!$B$2:$B$7</c:f>
              <c:numCache>
                <c:formatCode>General</c:formatCode>
                <c:ptCount val="6"/>
                <c:pt idx="0">
                  <c:v>16</c:v>
                </c:pt>
                <c:pt idx="1">
                  <c:v>12</c:v>
                </c:pt>
                <c:pt idx="2">
                  <c:v>11</c:v>
                </c:pt>
                <c:pt idx="3">
                  <c:v>8</c:v>
                </c:pt>
                <c:pt idx="4">
                  <c:v>14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E-294F-BE5B-C4AEF3805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alibri" panose="020F0502020204030204" pitchFamily="34" charset="0"/>
          <a:cs typeface="Calibri" panose="020F050202020403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273050</xdr:colOff>
      <xdr:row>0</xdr:row>
      <xdr:rowOff>38100</xdr:rowOff>
    </xdr:from>
    <xdr:to>
      <xdr:col>13</xdr:col>
      <xdr:colOff>241300</xdr:colOff>
      <xdr:row>19</xdr:row>
      <xdr:rowOff>88900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9E8CE4D5-089A-9917-3DE4-5C6630C928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n.m.</v>
    <v>2</v>
    <v>6</v>
    <v>5</v>
  </rv>
</rvData>
</file>

<file path=xl/richData/rdrichvaluestructure.xml><?xml version="1.0" encoding="utf-8"?>
<rvStructures xmlns="http://schemas.microsoft.com/office/spreadsheetml/2017/richdata" count="1">
  <s t="_error">
    <k n="argument" t="s"/>
    <k n="errorType" t="i"/>
    <k n="ptg" t="i"/>
    <k n="subType" t="i"/>
  </s>
</rvStructur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93/cid/ciaa007" TargetMode="External"/><Relationship Id="rId18" Type="http://schemas.openxmlformats.org/officeDocument/2006/relationships/hyperlink" Target="https://doi.org/10.1007/s10096-018-3241-7" TargetMode="External"/><Relationship Id="rId26" Type="http://schemas.openxmlformats.org/officeDocument/2006/relationships/hyperlink" Target="https://doi.org/10.1080/23744235.2023.2273381" TargetMode="External"/><Relationship Id="rId39" Type="http://schemas.openxmlformats.org/officeDocument/2006/relationships/hyperlink" Target="https://doi.org/10.1093/infdis/jiz682" TargetMode="External"/><Relationship Id="rId21" Type="http://schemas.openxmlformats.org/officeDocument/2006/relationships/hyperlink" Target="https://doi.org/10.1007/s10096-024-04772-4" TargetMode="External"/><Relationship Id="rId34" Type="http://schemas.openxmlformats.org/officeDocument/2006/relationships/hyperlink" Target="https://doi.org/10.3390/jof7030227" TargetMode="External"/><Relationship Id="rId42" Type="http://schemas.openxmlformats.org/officeDocument/2006/relationships/hyperlink" Target="https://doi.org/10.1016/s2213-2600(22)00259-4" TargetMode="External"/><Relationship Id="rId47" Type="http://schemas.openxmlformats.org/officeDocument/2006/relationships/hyperlink" Target="https://doi.org/10.1186/s41479-024-00129-9" TargetMode="External"/><Relationship Id="rId50" Type="http://schemas.openxmlformats.org/officeDocument/2006/relationships/hyperlink" Target="https://doi.org/10.1097/ccm.0000000000004861" TargetMode="External"/><Relationship Id="rId7" Type="http://schemas.openxmlformats.org/officeDocument/2006/relationships/hyperlink" Target="https://doi.org/10.3390/antibiotics9100644" TargetMode="External"/><Relationship Id="rId2" Type="http://schemas.openxmlformats.org/officeDocument/2006/relationships/hyperlink" Target="https://doi.org/10.1164/rccm.201903-0587le" TargetMode="External"/><Relationship Id="rId16" Type="http://schemas.openxmlformats.org/officeDocument/2006/relationships/hyperlink" Target="https://doi.org/10.1080/22221751.2022.2155584" TargetMode="External"/><Relationship Id="rId29" Type="http://schemas.openxmlformats.org/officeDocument/2006/relationships/hyperlink" Target="https://doi.org/10.1111/irv.13059" TargetMode="External"/><Relationship Id="rId11" Type="http://schemas.openxmlformats.org/officeDocument/2006/relationships/hyperlink" Target="https://doi.org/10.1186/s12890-020-01257-w" TargetMode="External"/><Relationship Id="rId24" Type="http://schemas.openxmlformats.org/officeDocument/2006/relationships/hyperlink" Target="https://doi.org/10.3389/fpubh.2023.1195048" TargetMode="External"/><Relationship Id="rId32" Type="http://schemas.openxmlformats.org/officeDocument/2006/relationships/hyperlink" Target="https://doi.org/10.1016/j.jcrc.2018.11.013" TargetMode="External"/><Relationship Id="rId37" Type="http://schemas.openxmlformats.org/officeDocument/2006/relationships/hyperlink" Target="https://doi.org/10.3390/jof8010049" TargetMode="External"/><Relationship Id="rId40" Type="http://schemas.openxmlformats.org/officeDocument/2006/relationships/hyperlink" Target="https://doi.org/10.1016/j.jmii.2021.03.005" TargetMode="External"/><Relationship Id="rId45" Type="http://schemas.openxmlformats.org/officeDocument/2006/relationships/hyperlink" Target="https://doi.org/10.1093/ofid/ofw171" TargetMode="External"/><Relationship Id="rId53" Type="http://schemas.openxmlformats.org/officeDocument/2006/relationships/hyperlink" Target="https://doi.org/10.1093/cid/ciaf507" TargetMode="External"/><Relationship Id="rId5" Type="http://schemas.openxmlformats.org/officeDocument/2006/relationships/hyperlink" Target="https://doi.org/10.1164/rccm.202401-0145oc" TargetMode="External"/><Relationship Id="rId10" Type="http://schemas.openxmlformats.org/officeDocument/2006/relationships/hyperlink" Target="https://doi.org/10.1186/s12879-021-06437-5" TargetMode="External"/><Relationship Id="rId19" Type="http://schemas.openxmlformats.org/officeDocument/2006/relationships/hyperlink" Target="https://doi.org/10.1007/s10096-020-03923-7" TargetMode="External"/><Relationship Id="rId31" Type="http://schemas.openxmlformats.org/officeDocument/2006/relationships/hyperlink" Target="https://doi.org/10.1007/s00134-021-06431-0" TargetMode="External"/><Relationship Id="rId44" Type="http://schemas.openxmlformats.org/officeDocument/2006/relationships/hyperlink" Target="https://doi.org/10.1097/md.0000000000026434" TargetMode="External"/><Relationship Id="rId52" Type="http://schemas.openxmlformats.org/officeDocument/2006/relationships/hyperlink" Target="https://doi.org/10.1086/505122" TargetMode="External"/><Relationship Id="rId4" Type="http://schemas.openxmlformats.org/officeDocument/2006/relationships/hyperlink" Target="https://doi.org/10.1164/rccm.202208-1570oc" TargetMode="External"/><Relationship Id="rId9" Type="http://schemas.openxmlformats.org/officeDocument/2006/relationships/hyperlink" Target="https://doi.org/10.3390/antibiotics11060704" TargetMode="External"/><Relationship Id="rId14" Type="http://schemas.openxmlformats.org/officeDocument/2006/relationships/hyperlink" Target="https://doi.org/10.1186/s13054-021-03874-1" TargetMode="External"/><Relationship Id="rId22" Type="http://schemas.openxmlformats.org/officeDocument/2006/relationships/hyperlink" Target="https://doi.org/10.3389/fcimb.2023.1303456" TargetMode="External"/><Relationship Id="rId27" Type="http://schemas.openxmlformats.org/officeDocument/2006/relationships/hyperlink" Target="https://doi.org/10.1007/s15010-021-01624-7" TargetMode="External"/><Relationship Id="rId30" Type="http://schemas.openxmlformats.org/officeDocument/2006/relationships/hyperlink" Target="https://doi.org/10.1007/s00134-012-2673-2" TargetMode="External"/><Relationship Id="rId35" Type="http://schemas.openxmlformats.org/officeDocument/2006/relationships/hyperlink" Target="https://doi.org/10.3390/jof7050388" TargetMode="External"/><Relationship Id="rId43" Type="http://schemas.openxmlformats.org/officeDocument/2006/relationships/hyperlink" Target="https://doi.org/10.1016/j.medine.2021.12.013" TargetMode="External"/><Relationship Id="rId48" Type="http://schemas.openxmlformats.org/officeDocument/2006/relationships/hyperlink" Target="https://doi.org/10.1111/tid.13309" TargetMode="External"/><Relationship Id="rId8" Type="http://schemas.openxmlformats.org/officeDocument/2006/relationships/hyperlink" Target="https://doi.org/10.3390/antibiotics11050632" TargetMode="External"/><Relationship Id="rId51" Type="http://schemas.openxmlformats.org/officeDocument/2006/relationships/hyperlink" Target="https://doi.org/10.1111/crj.12995" TargetMode="External"/><Relationship Id="rId3" Type="http://schemas.openxmlformats.org/officeDocument/2006/relationships/hyperlink" Target="https://doi.org/10.1164/rccm.201910-1931oc" TargetMode="External"/><Relationship Id="rId12" Type="http://schemas.openxmlformats.org/officeDocument/2006/relationships/hyperlink" Target="https://doi.org/10.1016/j.chest.2020.06.010" TargetMode="External"/><Relationship Id="rId17" Type="http://schemas.openxmlformats.org/officeDocument/2006/relationships/hyperlink" Target="https://doi.org/10.1017/s0950268811002603" TargetMode="External"/><Relationship Id="rId25" Type="http://schemas.openxmlformats.org/officeDocument/2006/relationships/hyperlink" Target="https://doi.org/10.1017/ice.2020.460" TargetMode="External"/><Relationship Id="rId33" Type="http://schemas.openxmlformats.org/officeDocument/2006/relationships/hyperlink" Target="https://doi.org/10.1016/j.jfma.2017.06.002" TargetMode="External"/><Relationship Id="rId38" Type="http://schemas.openxmlformats.org/officeDocument/2006/relationships/hyperlink" Target="https://doi.org/10.1016/j.jinf.2020.07.036" TargetMode="External"/><Relationship Id="rId46" Type="http://schemas.openxmlformats.org/officeDocument/2006/relationships/hyperlink" Target="https://doi.org/10.1093/ofid/ofab091" TargetMode="External"/><Relationship Id="rId20" Type="http://schemas.openxmlformats.org/officeDocument/2006/relationships/hyperlink" Target="https://doi.org/10.1007/s10096-021-04228-z" TargetMode="External"/><Relationship Id="rId41" Type="http://schemas.openxmlformats.org/officeDocument/2006/relationships/hyperlink" Target="https://doi.org/10.1016/s2213-2600(18)30274-1" TargetMode="External"/><Relationship Id="rId1" Type="http://schemas.openxmlformats.org/officeDocument/2006/relationships/hyperlink" Target="https://doi.org/10.1164/rccm.201612-2540le" TargetMode="External"/><Relationship Id="rId6" Type="http://schemas.openxmlformats.org/officeDocument/2006/relationships/hyperlink" Target="https://doi.org/10.1186/s13613-023-01196-9" TargetMode="External"/><Relationship Id="rId15" Type="http://schemas.openxmlformats.org/officeDocument/2006/relationships/hyperlink" Target="https://doi.org/10.18502/cmm.8.2.10328" TargetMode="External"/><Relationship Id="rId23" Type="http://schemas.openxmlformats.org/officeDocument/2006/relationships/hyperlink" Target="https://doi.org/10.3389/fmed.2020.602732" TargetMode="External"/><Relationship Id="rId28" Type="http://schemas.openxmlformats.org/officeDocument/2006/relationships/hyperlink" Target="https://doi.org/10.1007/s15010-021-01743-1" TargetMode="External"/><Relationship Id="rId36" Type="http://schemas.openxmlformats.org/officeDocument/2006/relationships/hyperlink" Target="https://doi.org/10.3390/jof7110922" TargetMode="External"/><Relationship Id="rId49" Type="http://schemas.openxmlformats.org/officeDocument/2006/relationships/hyperlink" Target="https://doi.org/10.1186/s13054-025-05771-3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i.org/10.1016/j.bioorg.2020.104320" TargetMode="External"/><Relationship Id="rId299" Type="http://schemas.openxmlformats.org/officeDocument/2006/relationships/hyperlink" Target="https://doi.org/10.1007/s00408-012-9431-7" TargetMode="External"/><Relationship Id="rId21" Type="http://schemas.openxmlformats.org/officeDocument/2006/relationships/hyperlink" Target="https://doi.org/10.1007/s10096-021-04228-z" TargetMode="External"/><Relationship Id="rId63" Type="http://schemas.openxmlformats.org/officeDocument/2006/relationships/hyperlink" Target="https://doi.org/10.1007/s00104-017-0471-7" TargetMode="External"/><Relationship Id="rId159" Type="http://schemas.openxmlformats.org/officeDocument/2006/relationships/hyperlink" Target="https://doi.org/10.1097/mcc.0000000000000860" TargetMode="External"/><Relationship Id="rId324" Type="http://schemas.openxmlformats.org/officeDocument/2006/relationships/hyperlink" Target="https://doi.org/10.3390/microorganisms8121974" TargetMode="External"/><Relationship Id="rId366" Type="http://schemas.openxmlformats.org/officeDocument/2006/relationships/hyperlink" Target="https://doi.org/10.1038/s41598-025-87811-0" TargetMode="External"/><Relationship Id="rId170" Type="http://schemas.openxmlformats.org/officeDocument/2006/relationships/hyperlink" Target="https://doi.org/10.3390/diagnostics12061364" TargetMode="External"/><Relationship Id="rId226" Type="http://schemas.openxmlformats.org/officeDocument/2006/relationships/hyperlink" Target="https://doi.org/10.1007/s00134-012-2809-4" TargetMode="External"/><Relationship Id="rId268" Type="http://schemas.openxmlformats.org/officeDocument/2006/relationships/hyperlink" Target="https://doi.org/10.4049/jimmunol.2200686" TargetMode="External"/><Relationship Id="rId32" Type="http://schemas.openxmlformats.org/officeDocument/2006/relationships/hyperlink" Target="https://doi.org/10.1007/s00134-021-06431-0" TargetMode="External"/><Relationship Id="rId74" Type="http://schemas.openxmlformats.org/officeDocument/2006/relationships/hyperlink" Target="https://doi.org/10.1007/bf02829416" TargetMode="External"/><Relationship Id="rId128" Type="http://schemas.openxmlformats.org/officeDocument/2006/relationships/hyperlink" Target="https://doi.org/10.3390/cells10081932" TargetMode="External"/><Relationship Id="rId335" Type="http://schemas.openxmlformats.org/officeDocument/2006/relationships/hyperlink" Target="https://doi.org/10.1111/myc.13410" TargetMode="External"/><Relationship Id="rId377" Type="http://schemas.openxmlformats.org/officeDocument/2006/relationships/hyperlink" Target="https://doi.org/10.4046/trd.2013.75.6.260" TargetMode="External"/><Relationship Id="rId5" Type="http://schemas.openxmlformats.org/officeDocument/2006/relationships/hyperlink" Target="https://doi.org/10.1164/rccm.202401-0145oc" TargetMode="External"/><Relationship Id="rId181" Type="http://schemas.openxmlformats.org/officeDocument/2006/relationships/hyperlink" Target="https://doi.org/10.3201/eid2604.190953" TargetMode="External"/><Relationship Id="rId237" Type="http://schemas.openxmlformats.org/officeDocument/2006/relationships/hyperlink" Target="https://doi.org/10.1016/j.jad.2011.12.037" TargetMode="External"/><Relationship Id="rId279" Type="http://schemas.openxmlformats.org/officeDocument/2006/relationships/hyperlink" Target="https://doi.org/10.1016/j.mycmed.2020.100932" TargetMode="External"/><Relationship Id="rId43" Type="http://schemas.openxmlformats.org/officeDocument/2006/relationships/hyperlink" Target="https://doi.org/10.1016/s2213-2600(22)00259-4" TargetMode="External"/><Relationship Id="rId139" Type="http://schemas.openxmlformats.org/officeDocument/2006/relationships/hyperlink" Target="https://doi.org/10.1111/1469-0691.12650" TargetMode="External"/><Relationship Id="rId290" Type="http://schemas.openxmlformats.org/officeDocument/2006/relationships/hyperlink" Target="https://doi.org/10.1097/01.jaa.0001007372.08019.3a" TargetMode="External"/><Relationship Id="rId304" Type="http://schemas.openxmlformats.org/officeDocument/2006/relationships/hyperlink" Target="https://doi.org/10.1128/mbio.01633-23" TargetMode="External"/><Relationship Id="rId346" Type="http://schemas.openxmlformats.org/officeDocument/2006/relationships/hyperlink" Target="https://doi.org/10.3390/pathogens12010123" TargetMode="External"/><Relationship Id="rId388" Type="http://schemas.openxmlformats.org/officeDocument/2006/relationships/hyperlink" Target="https://doi.org/10.1097/ccm.0000000000004861" TargetMode="External"/><Relationship Id="rId85" Type="http://schemas.openxmlformats.org/officeDocument/2006/relationships/hyperlink" Target="https://doi.org/10.1111/j.1399-3046.2012.01692.x" TargetMode="External"/><Relationship Id="rId150" Type="http://schemas.openxmlformats.org/officeDocument/2006/relationships/hyperlink" Target="https://doi.org/10.1186/s13054-020-02901-x" TargetMode="External"/><Relationship Id="rId192" Type="http://schemas.openxmlformats.org/officeDocument/2006/relationships/hyperlink" Target="https://doi.org/10.1586/17476348.2015.996132" TargetMode="External"/><Relationship Id="rId206" Type="http://schemas.openxmlformats.org/officeDocument/2006/relationships/hyperlink" Target="https://doi.org/10.1182/asheducation-2012.1.265" TargetMode="External"/><Relationship Id="rId248" Type="http://schemas.openxmlformats.org/officeDocument/2006/relationships/hyperlink" Target="https://doi.org/10.4103/jfmpc.jfmpc_1066_22" TargetMode="External"/><Relationship Id="rId12" Type="http://schemas.openxmlformats.org/officeDocument/2006/relationships/hyperlink" Target="https://doi.org/10.1016/j.chest.2020.06.010" TargetMode="External"/><Relationship Id="rId108" Type="http://schemas.openxmlformats.org/officeDocument/2006/relationships/hyperlink" Target="https://doi.org/10.1513/annalsats.201511-729ps" TargetMode="External"/><Relationship Id="rId315" Type="http://schemas.openxmlformats.org/officeDocument/2006/relationships/hyperlink" Target="https://doi.org/10.1016/j.mmcr.2020.07.001" TargetMode="External"/><Relationship Id="rId357" Type="http://schemas.openxmlformats.org/officeDocument/2006/relationships/hyperlink" Target="https://doi.org/10.1111/j.1440-1843.2005.00593.x" TargetMode="External"/><Relationship Id="rId54" Type="http://schemas.openxmlformats.org/officeDocument/2006/relationships/hyperlink" Target="https://doi.org/10.1196/annals.1375.050" TargetMode="External"/><Relationship Id="rId96" Type="http://schemas.openxmlformats.org/officeDocument/2006/relationships/hyperlink" Target="https://doi.org/10.3760/cma.j.cn112147-20191231-00868" TargetMode="External"/><Relationship Id="rId161" Type="http://schemas.openxmlformats.org/officeDocument/2006/relationships/hyperlink" Target="https://doi.org/10.1097/qco.0000000000000504" TargetMode="External"/><Relationship Id="rId217" Type="http://schemas.openxmlformats.org/officeDocument/2006/relationships/hyperlink" Target="https://doi.org/10.2147/idr.s542063" TargetMode="External"/><Relationship Id="rId259" Type="http://schemas.openxmlformats.org/officeDocument/2006/relationships/hyperlink" Target="https://doi.org/10.3390/jof9030312" TargetMode="External"/><Relationship Id="rId23" Type="http://schemas.openxmlformats.org/officeDocument/2006/relationships/hyperlink" Target="https://doi.org/10.3389/fcimb.2023.1303456" TargetMode="External"/><Relationship Id="rId119" Type="http://schemas.openxmlformats.org/officeDocument/2006/relationships/hyperlink" Target="https://doi.org/10.1101/2024.07.01.601559" TargetMode="External"/><Relationship Id="rId270" Type="http://schemas.openxmlformats.org/officeDocument/2006/relationships/hyperlink" Target="https://doi.org/10.1093/infdis/jiab163" TargetMode="External"/><Relationship Id="rId326" Type="http://schemas.openxmlformats.org/officeDocument/2006/relationships/hyperlink" Target="https://doi.org/10.4081/monaldi.2023.2803" TargetMode="External"/><Relationship Id="rId65" Type="http://schemas.openxmlformats.org/officeDocument/2006/relationships/hyperlink" Target="https://doi.org/10.2337/diacare.27.7.1529" TargetMode="External"/><Relationship Id="rId130" Type="http://schemas.openxmlformats.org/officeDocument/2006/relationships/hyperlink" Target="https://doi.org/10.1016/j.chest.2021.02.065" TargetMode="External"/><Relationship Id="rId368" Type="http://schemas.openxmlformats.org/officeDocument/2006/relationships/hyperlink" Target="https://doi.org/10.1055/s-0041-1739472" TargetMode="External"/><Relationship Id="rId172" Type="http://schemas.openxmlformats.org/officeDocument/2006/relationships/hyperlink" Target="https://doi.org/10.3390/diagnostics13030440" TargetMode="External"/><Relationship Id="rId228" Type="http://schemas.openxmlformats.org/officeDocument/2006/relationships/hyperlink" Target="https://doi.org/10.1007/s00134-016-4379-3" TargetMode="External"/><Relationship Id="rId281" Type="http://schemas.openxmlformats.org/officeDocument/2006/relationships/hyperlink" Target="https://doi.org/10.1016/j.mycmed.2021.101122" TargetMode="External"/><Relationship Id="rId337" Type="http://schemas.openxmlformats.org/officeDocument/2006/relationships/hyperlink" Target="https://doi.org/10.1111/myc.13478" TargetMode="External"/><Relationship Id="rId34" Type="http://schemas.openxmlformats.org/officeDocument/2006/relationships/hyperlink" Target="https://doi.org/10.1016/j.jfma.2017.06.002" TargetMode="External"/><Relationship Id="rId76" Type="http://schemas.openxmlformats.org/officeDocument/2006/relationships/hyperlink" Target="https://doi.org/10.1007/s11596-008-0107-8" TargetMode="External"/><Relationship Id="rId141" Type="http://schemas.openxmlformats.org/officeDocument/2006/relationships/hyperlink" Target="https://doi.org/10.1016/j.cmi.2019.12.022" TargetMode="External"/><Relationship Id="rId379" Type="http://schemas.openxmlformats.org/officeDocument/2006/relationships/hyperlink" Target="https://doi.org/10.3390/vaccines9020151" TargetMode="External"/><Relationship Id="rId7" Type="http://schemas.openxmlformats.org/officeDocument/2006/relationships/hyperlink" Target="https://doi.org/10.3390/antibiotics9100644" TargetMode="External"/><Relationship Id="rId183" Type="http://schemas.openxmlformats.org/officeDocument/2006/relationships/hyperlink" Target="https://doi.org/10.3201/eid2701.202896" TargetMode="External"/><Relationship Id="rId239" Type="http://schemas.openxmlformats.org/officeDocument/2006/relationships/hyperlink" Target="https://doi.org/10.1093/jac/dkac196" TargetMode="External"/><Relationship Id="rId390" Type="http://schemas.openxmlformats.org/officeDocument/2006/relationships/hyperlink" Target="https://doi.org/10.1093/cid/ciaf507" TargetMode="External"/><Relationship Id="rId250" Type="http://schemas.openxmlformats.org/officeDocument/2006/relationships/hyperlink" Target="https://doi.org/10.1016/j.jfma.2016.08.005" TargetMode="External"/><Relationship Id="rId292" Type="http://schemas.openxmlformats.org/officeDocument/2006/relationships/hyperlink" Target="https://doi.org/10.1016/s1473-3099(14)70828-x" TargetMode="External"/><Relationship Id="rId306" Type="http://schemas.openxmlformats.org/officeDocument/2006/relationships/hyperlink" Target="https://doi.org/10.1128/mbio.00562-25" TargetMode="External"/><Relationship Id="rId45" Type="http://schemas.openxmlformats.org/officeDocument/2006/relationships/hyperlink" Target="https://doi.org/10.1097/md.0000000000026434" TargetMode="External"/><Relationship Id="rId87" Type="http://schemas.openxmlformats.org/officeDocument/2006/relationships/hyperlink" Target="https://doi.org/10.1371/journal.pone.0115238" TargetMode="External"/><Relationship Id="rId110" Type="http://schemas.openxmlformats.org/officeDocument/2006/relationships/hyperlink" Target="https://doi.org/10.1186/s13613-021-00923-4" TargetMode="External"/><Relationship Id="rId348" Type="http://schemas.openxmlformats.org/officeDocument/2006/relationships/hyperlink" Target="https://doi.org/10.1177/0267659112442098" TargetMode="External"/><Relationship Id="rId152" Type="http://schemas.openxmlformats.org/officeDocument/2006/relationships/hyperlink" Target="https://doi.org/10.1097/cce.0000000000000211" TargetMode="External"/><Relationship Id="rId194" Type="http://schemas.openxmlformats.org/officeDocument/2006/relationships/hyperlink" Target="https://doi.org/10.3389/falgy.2024.1462985" TargetMode="External"/><Relationship Id="rId208" Type="http://schemas.openxmlformats.org/officeDocument/2006/relationships/hyperlink" Target="https://doi.org/10.1186/s12979-024-00447-y" TargetMode="External"/><Relationship Id="rId261" Type="http://schemas.openxmlformats.org/officeDocument/2006/relationships/hyperlink" Target="https://doi.org/10.3390/jof9080807" TargetMode="External"/><Relationship Id="rId14" Type="http://schemas.openxmlformats.org/officeDocument/2006/relationships/hyperlink" Target="https://doi.org/10.1186/s13054-020-03367-7" TargetMode="External"/><Relationship Id="rId56" Type="http://schemas.openxmlformats.org/officeDocument/2006/relationships/hyperlink" Target="https://doi.org/10.1016/j.arbres.2019.12.024" TargetMode="External"/><Relationship Id="rId317" Type="http://schemas.openxmlformats.org/officeDocument/2006/relationships/hyperlink" Target="https://doi.org/10.1016/j.mmcr.2020.11.004" TargetMode="External"/><Relationship Id="rId359" Type="http://schemas.openxmlformats.org/officeDocument/2006/relationships/hyperlink" Target="https://doi.org/10.1016/j.riam.2020.11.001" TargetMode="External"/><Relationship Id="rId98" Type="http://schemas.openxmlformats.org/officeDocument/2006/relationships/hyperlink" Target="https://doi.org/10.3760/cma.j.cn112137-20200811-02337" TargetMode="External"/><Relationship Id="rId121" Type="http://schemas.openxmlformats.org/officeDocument/2006/relationships/hyperlink" Target="https://doi.org/10.1186/s12879-020-05341-8" TargetMode="External"/><Relationship Id="rId163" Type="http://schemas.openxmlformats.org/officeDocument/2006/relationships/hyperlink" Target="https://doi.org/10.1097/qco.0000000000000709" TargetMode="External"/><Relationship Id="rId219" Type="http://schemas.openxmlformats.org/officeDocument/2006/relationships/hyperlink" Target="https://doi.org/10.1007/s15010-025-02572-2" TargetMode="External"/><Relationship Id="rId370" Type="http://schemas.openxmlformats.org/officeDocument/2006/relationships/hyperlink" Target="https://doi.org/10.1007/s00520-010-1022-7" TargetMode="External"/><Relationship Id="rId230" Type="http://schemas.openxmlformats.org/officeDocument/2006/relationships/hyperlink" Target="https://doi.org/10.1007/s00134-019-05906-5" TargetMode="External"/><Relationship Id="rId25" Type="http://schemas.openxmlformats.org/officeDocument/2006/relationships/hyperlink" Target="https://doi.org/10.3389/fpubh.2023.1195048" TargetMode="External"/><Relationship Id="rId67" Type="http://schemas.openxmlformats.org/officeDocument/2006/relationships/hyperlink" Target="https://doi.org/10.1007/s00221-009-1931-1" TargetMode="External"/><Relationship Id="rId272" Type="http://schemas.openxmlformats.org/officeDocument/2006/relationships/hyperlink" Target="https://doi.org/10.1016/j.jiph.2023.02.021" TargetMode="External"/><Relationship Id="rId328" Type="http://schemas.openxmlformats.org/officeDocument/2006/relationships/hyperlink" Target="https://doi.org/10.1007/s11046-020-00493-2" TargetMode="External"/><Relationship Id="rId132" Type="http://schemas.openxmlformats.org/officeDocument/2006/relationships/hyperlink" Target="https://doi.org/10.1093/clinchem/hvab218" TargetMode="External"/><Relationship Id="rId174" Type="http://schemas.openxmlformats.org/officeDocument/2006/relationships/hyperlink" Target="https://doi.org/10.3238/arztebl.2019.0100b" TargetMode="External"/><Relationship Id="rId381" Type="http://schemas.openxmlformats.org/officeDocument/2006/relationships/hyperlink" Target="https://doi.org/10.1016/j.cvsm.2011.07.004" TargetMode="External"/><Relationship Id="rId241" Type="http://schemas.openxmlformats.org/officeDocument/2006/relationships/hyperlink" Target="https://doi.org/10.1093/jac/dkae160" TargetMode="External"/><Relationship Id="rId36" Type="http://schemas.openxmlformats.org/officeDocument/2006/relationships/hyperlink" Target="https://doi.org/10.3390/jof7050388" TargetMode="External"/><Relationship Id="rId283" Type="http://schemas.openxmlformats.org/officeDocument/2006/relationships/hyperlink" Target="https://doi.org/10.1097/mph.0b013e31821ed3d4" TargetMode="External"/><Relationship Id="rId339" Type="http://schemas.openxmlformats.org/officeDocument/2006/relationships/hyperlink" Target="https://doi.org/10.1111/myc.13693" TargetMode="External"/><Relationship Id="rId78" Type="http://schemas.openxmlformats.org/officeDocument/2006/relationships/hyperlink" Target="https://doi.org/10.1113/jphysiol.2006.110858" TargetMode="External"/><Relationship Id="rId101" Type="http://schemas.openxmlformats.org/officeDocument/2006/relationships/hyperlink" Target="https://doi.org/10.1016/j.ajic.2007.08.001" TargetMode="External"/><Relationship Id="rId143" Type="http://schemas.openxmlformats.org/officeDocument/2006/relationships/hyperlink" Target="https://doi.org/10.1111/crj.13036" TargetMode="External"/><Relationship Id="rId185" Type="http://schemas.openxmlformats.org/officeDocument/2006/relationships/hyperlink" Target="https://doi.org/10.1007/s10096-019-03579-y" TargetMode="External"/><Relationship Id="rId350" Type="http://schemas.openxmlformats.org/officeDocument/2006/relationships/hyperlink" Target="https://doi.org/10.1055/a-2194-6914" TargetMode="External"/><Relationship Id="rId9" Type="http://schemas.openxmlformats.org/officeDocument/2006/relationships/hyperlink" Target="https://doi.org/10.3390/antibiotics11060704" TargetMode="External"/><Relationship Id="rId210" Type="http://schemas.openxmlformats.org/officeDocument/2006/relationships/hyperlink" Target="https://doi.org/10.1038/icb.2013.113" TargetMode="External"/><Relationship Id="rId252" Type="http://schemas.openxmlformats.org/officeDocument/2006/relationships/hyperlink" Target="https://doi.org/10.3390/jof6020091" TargetMode="External"/><Relationship Id="rId294" Type="http://schemas.openxmlformats.org/officeDocument/2006/relationships/hyperlink" Target="https://doi.org/10.1016/s1473-3099(20)30591-0" TargetMode="External"/><Relationship Id="rId308" Type="http://schemas.openxmlformats.org/officeDocument/2006/relationships/hyperlink" Target="https://doi.org/10.1016/j.medmal.2019.03.014" TargetMode="External"/><Relationship Id="rId47" Type="http://schemas.openxmlformats.org/officeDocument/2006/relationships/hyperlink" Target="https://doi.org/10.1093/ofid/ofab091" TargetMode="External"/><Relationship Id="rId89" Type="http://schemas.openxmlformats.org/officeDocument/2006/relationships/hyperlink" Target="https://doi.org/10.1080/08870446.2020.1846038" TargetMode="External"/><Relationship Id="rId112" Type="http://schemas.openxmlformats.org/officeDocument/2006/relationships/hyperlink" Target="https://doi.org/10.3390/antibiotics12091429" TargetMode="External"/><Relationship Id="rId154" Type="http://schemas.openxmlformats.org/officeDocument/2006/relationships/hyperlink" Target="https://doi.org/10.7759/cureus.8050" TargetMode="External"/><Relationship Id="rId361" Type="http://schemas.openxmlformats.org/officeDocument/2006/relationships/hyperlink" Target="https://doi.org/10.1038/srep40698" TargetMode="External"/><Relationship Id="rId196" Type="http://schemas.openxmlformats.org/officeDocument/2006/relationships/hyperlink" Target="https://doi.org/10.3389/fcimb.2024.1445428" TargetMode="External"/><Relationship Id="rId200" Type="http://schemas.openxmlformats.org/officeDocument/2006/relationships/hyperlink" Target="https://doi.org/10.3389/fimmu.2022.805558" TargetMode="External"/><Relationship Id="rId382" Type="http://schemas.openxmlformats.org/officeDocument/2006/relationships/hyperlink" Target="https://doi.org/10.1136/vr.158.9.297" TargetMode="External"/><Relationship Id="rId16" Type="http://schemas.openxmlformats.org/officeDocument/2006/relationships/hyperlink" Target="https://doi.org/10.18502/cmm.8.2.10328" TargetMode="External"/><Relationship Id="rId221" Type="http://schemas.openxmlformats.org/officeDocument/2006/relationships/hyperlink" Target="https://doi.org/10.1111/j.1750-2659.2011.00202.x" TargetMode="External"/><Relationship Id="rId242" Type="http://schemas.openxmlformats.org/officeDocument/2006/relationships/hyperlink" Target="https://doi.org/10.1002/jobm.70057" TargetMode="External"/><Relationship Id="rId263" Type="http://schemas.openxmlformats.org/officeDocument/2006/relationships/hyperlink" Target="https://doi.org/10.1016/j.healun.2023.02.005" TargetMode="External"/><Relationship Id="rId284" Type="http://schemas.openxmlformats.org/officeDocument/2006/relationships/hyperlink" Target="https://doi.org/10.1016/j.jprot.2013.06.037" TargetMode="External"/><Relationship Id="rId319" Type="http://schemas.openxmlformats.org/officeDocument/2006/relationships/hyperlink" Target="https://doi.org/10.1097/md.0000000000040068" TargetMode="External"/><Relationship Id="rId37" Type="http://schemas.openxmlformats.org/officeDocument/2006/relationships/hyperlink" Target="https://doi.org/10.3390/jof7110922" TargetMode="External"/><Relationship Id="rId58" Type="http://schemas.openxmlformats.org/officeDocument/2006/relationships/hyperlink" Target="https://doi.org/10.1016/j.ajp.2010.09.007" TargetMode="External"/><Relationship Id="rId79" Type="http://schemas.openxmlformats.org/officeDocument/2006/relationships/hyperlink" Target="https://doi.org/10.1021/acs.langmuir.4c02972" TargetMode="External"/><Relationship Id="rId102" Type="http://schemas.openxmlformats.org/officeDocument/2006/relationships/hyperlink" Target="https://doi.org/10.1016/j.amjmed.2007.04.001" TargetMode="External"/><Relationship Id="rId123" Type="http://schemas.openxmlformats.org/officeDocument/2006/relationships/hyperlink" Target="https://doi.org/10.1038/sj.bmt.1703273" TargetMode="External"/><Relationship Id="rId144" Type="http://schemas.openxmlformats.org/officeDocument/2006/relationships/hyperlink" Target="https://doi.org/10.1002/cti2.1249" TargetMode="External"/><Relationship Id="rId330" Type="http://schemas.openxmlformats.org/officeDocument/2006/relationships/hyperlink" Target="https://doi.org/10.1111/j.1439-0507.2011.02051.x" TargetMode="External"/><Relationship Id="rId90" Type="http://schemas.openxmlformats.org/officeDocument/2006/relationships/hyperlink" Target="https://doi.org/10.2174/0118722083343885250326070617" TargetMode="External"/><Relationship Id="rId165" Type="http://schemas.openxmlformats.org/officeDocument/2006/relationships/hyperlink" Target="https://doi.org/10.1097/mcp.0000000000000271" TargetMode="External"/><Relationship Id="rId186" Type="http://schemas.openxmlformats.org/officeDocument/2006/relationships/hyperlink" Target="https://doi.org/10.1002/eji.202350475" TargetMode="External"/><Relationship Id="rId351" Type="http://schemas.openxmlformats.org/officeDocument/2006/relationships/hyperlink" Target="https://doi.org/10.5114/pjp.2018.81698" TargetMode="External"/><Relationship Id="rId372" Type="http://schemas.openxmlformats.org/officeDocument/2006/relationships/hyperlink" Target="https://doi.org/10.1111/tid.13645" TargetMode="External"/><Relationship Id="rId211" Type="http://schemas.openxmlformats.org/officeDocument/2006/relationships/hyperlink" Target="https://doi.org/10.3109/08820139.2011.614307" TargetMode="External"/><Relationship Id="rId232" Type="http://schemas.openxmlformats.org/officeDocument/2006/relationships/hyperlink" Target="https://doi.org/10.1007/s00134-021-06488-x" TargetMode="External"/><Relationship Id="rId253" Type="http://schemas.openxmlformats.org/officeDocument/2006/relationships/hyperlink" Target="https://doi.org/10.3390/jof7090726" TargetMode="External"/><Relationship Id="rId274" Type="http://schemas.openxmlformats.org/officeDocument/2006/relationships/hyperlink" Target="https://doi.org/10.2147/jir.s496441" TargetMode="External"/><Relationship Id="rId295" Type="http://schemas.openxmlformats.org/officeDocument/2006/relationships/hyperlink" Target="https://doi.org/10.1016/s1473-3099(23)00692-8" TargetMode="External"/><Relationship Id="rId309" Type="http://schemas.openxmlformats.org/officeDocument/2006/relationships/hyperlink" Target="https://doi.org/10.1007/s00795-023-00349-w" TargetMode="External"/><Relationship Id="rId27" Type="http://schemas.openxmlformats.org/officeDocument/2006/relationships/hyperlink" Target="https://doi.org/10.1080/23744235.2023.2273381" TargetMode="External"/><Relationship Id="rId48" Type="http://schemas.openxmlformats.org/officeDocument/2006/relationships/hyperlink" Target="https://doi.org/10.1186/s41479-024-00129-9" TargetMode="External"/><Relationship Id="rId69" Type="http://schemas.openxmlformats.org/officeDocument/2006/relationships/hyperlink" Target="https://doi.org/10.1037/hea0000102" TargetMode="External"/><Relationship Id="rId113" Type="http://schemas.openxmlformats.org/officeDocument/2006/relationships/hyperlink" Target="https://doi.org/10.1128/aac.00915-17" TargetMode="External"/><Relationship Id="rId134" Type="http://schemas.openxmlformats.org/officeDocument/2006/relationships/hyperlink" Target="https://doi.org/10.1093/cid/ciz316" TargetMode="External"/><Relationship Id="rId320" Type="http://schemas.openxmlformats.org/officeDocument/2006/relationships/hyperlink" Target="https://doi.org/10.1007/978-1-0716-1095-4_9" TargetMode="External"/><Relationship Id="rId80" Type="http://schemas.openxmlformats.org/officeDocument/2006/relationships/hyperlink" Target="https://doi.org/10.1016/j.medmal.2019.01.004" TargetMode="External"/><Relationship Id="rId155" Type="http://schemas.openxmlformats.org/officeDocument/2006/relationships/hyperlink" Target="https://doi.org/10.7759/cureus.23687" TargetMode="External"/><Relationship Id="rId176" Type="http://schemas.openxmlformats.org/officeDocument/2006/relationships/hyperlink" Target="https://doi.org/10.1055/a-0817-7432" TargetMode="External"/><Relationship Id="rId197" Type="http://schemas.openxmlformats.org/officeDocument/2006/relationships/hyperlink" Target="https://doi.org/10.3389/fcimb.2024.1471298" TargetMode="External"/><Relationship Id="rId341" Type="http://schemas.openxmlformats.org/officeDocument/2006/relationships/hyperlink" Target="https://doi.org/10.1038/s41467-023-41536-8" TargetMode="External"/><Relationship Id="rId362" Type="http://schemas.openxmlformats.org/officeDocument/2006/relationships/hyperlink" Target="https://doi.org/10.1038/s41598-017-06020-6" TargetMode="External"/><Relationship Id="rId383" Type="http://schemas.openxmlformats.org/officeDocument/2006/relationships/hyperlink" Target="https://doi.org/10.1080/21505594.2021.1974327" TargetMode="External"/><Relationship Id="rId201" Type="http://schemas.openxmlformats.org/officeDocument/2006/relationships/hyperlink" Target="https://doi.org/10.3389/fimmu.2025.1529849" TargetMode="External"/><Relationship Id="rId222" Type="http://schemas.openxmlformats.org/officeDocument/2006/relationships/hyperlink" Target="https://doi.org/10.1007/s12185-008-0234-9" TargetMode="External"/><Relationship Id="rId243" Type="http://schemas.openxmlformats.org/officeDocument/2006/relationships/hyperlink" Target="https://doi.org/10.36416/1806-3756/e20230228" TargetMode="External"/><Relationship Id="rId264" Type="http://schemas.openxmlformats.org/officeDocument/2006/relationships/hyperlink" Target="https://doi.org/10.1016/j.jhin.2021.04.012" TargetMode="External"/><Relationship Id="rId285" Type="http://schemas.openxmlformats.org/officeDocument/2006/relationships/hyperlink" Target="https://doi.org/10.1177/10406387241313484" TargetMode="External"/><Relationship Id="rId17" Type="http://schemas.openxmlformats.org/officeDocument/2006/relationships/hyperlink" Target="https://doi.org/10.1080/22221751.2022.2155584" TargetMode="External"/><Relationship Id="rId38" Type="http://schemas.openxmlformats.org/officeDocument/2006/relationships/hyperlink" Target="https://doi.org/10.3390/jof8010049" TargetMode="External"/><Relationship Id="rId59" Type="http://schemas.openxmlformats.org/officeDocument/2006/relationships/hyperlink" Target="https://doi.org/10.1016/j.bbrc.2016.08.162" TargetMode="External"/><Relationship Id="rId103" Type="http://schemas.openxmlformats.org/officeDocument/2006/relationships/hyperlink" Target="https://doi.org/10.1016/j.amjms.2020.08.015" TargetMode="External"/><Relationship Id="rId124" Type="http://schemas.openxmlformats.org/officeDocument/2006/relationships/hyperlink" Target="https://doi.org/10.1007/s42770-022-00704-6" TargetMode="External"/><Relationship Id="rId310" Type="http://schemas.openxmlformats.org/officeDocument/2006/relationships/hyperlink" Target="https://doi.org/10.1093/mmy/myab064" TargetMode="External"/><Relationship Id="rId70" Type="http://schemas.openxmlformats.org/officeDocument/2006/relationships/hyperlink" Target="https://doi.org/10.1080/21645515.2021.1955610" TargetMode="External"/><Relationship Id="rId91" Type="http://schemas.openxmlformats.org/officeDocument/2006/relationships/hyperlink" Target="https://doi.org/10.1016/j.riam.2021.03.003" TargetMode="External"/><Relationship Id="rId145" Type="http://schemas.openxmlformats.org/officeDocument/2006/relationships/hyperlink" Target="https://doi.org/10.1186/cc9259" TargetMode="External"/><Relationship Id="rId166" Type="http://schemas.openxmlformats.org/officeDocument/2006/relationships/hyperlink" Target="https://doi.org/10.1097/mcp.0000000000000865" TargetMode="External"/><Relationship Id="rId187" Type="http://schemas.openxmlformats.org/officeDocument/2006/relationships/hyperlink" Target="https://doi.org/10.1002/eji.202350558" TargetMode="External"/><Relationship Id="rId331" Type="http://schemas.openxmlformats.org/officeDocument/2006/relationships/hyperlink" Target="https://doi.org/10.1111/myc.12770" TargetMode="External"/><Relationship Id="rId352" Type="http://schemas.openxmlformats.org/officeDocument/2006/relationships/hyperlink" Target="https://doi.org/10.1016/j.radcr.2021.10.031" TargetMode="External"/><Relationship Id="rId373" Type="http://schemas.openxmlformats.org/officeDocument/2006/relationships/hyperlink" Target="https://doi.org/10.1111/tid.14188" TargetMode="External"/><Relationship Id="rId1" Type="http://schemas.openxmlformats.org/officeDocument/2006/relationships/hyperlink" Target="https://doi.org/10.1164/rccm.201612-2540le" TargetMode="External"/><Relationship Id="rId212" Type="http://schemas.openxmlformats.org/officeDocument/2006/relationships/hyperlink" Target="https://doi.org/10.1111/ina.12343" TargetMode="External"/><Relationship Id="rId233" Type="http://schemas.openxmlformats.org/officeDocument/2006/relationships/hyperlink" Target="https://doi.org/10.1007/s00134-021-06532-w" TargetMode="External"/><Relationship Id="rId254" Type="http://schemas.openxmlformats.org/officeDocument/2006/relationships/hyperlink" Target="https://doi.org/10.3390/jof7121067" TargetMode="External"/><Relationship Id="rId28" Type="http://schemas.openxmlformats.org/officeDocument/2006/relationships/hyperlink" Target="https://doi.org/10.1007/s15010-021-01624-7" TargetMode="External"/><Relationship Id="rId49" Type="http://schemas.openxmlformats.org/officeDocument/2006/relationships/hyperlink" Target="https://doi.org/10.1159/000501410" TargetMode="External"/><Relationship Id="rId114" Type="http://schemas.openxmlformats.org/officeDocument/2006/relationships/hyperlink" Target="https://doi.org/10.1007/s10482-010-9496-3" TargetMode="External"/><Relationship Id="rId275" Type="http://schemas.openxmlformats.org/officeDocument/2006/relationships/hyperlink" Target="https://doi.org/10.1016/j.jointm.2021.07.001" TargetMode="External"/><Relationship Id="rId296" Type="http://schemas.openxmlformats.org/officeDocument/2006/relationships/hyperlink" Target="https://doi.org/10.1016/s2213-2600(18)30332-1" TargetMode="External"/><Relationship Id="rId300" Type="http://schemas.openxmlformats.org/officeDocument/2006/relationships/hyperlink" Target="https://doi.org/10.1007/s00408-023-00638-2" TargetMode="External"/><Relationship Id="rId60" Type="http://schemas.openxmlformats.org/officeDocument/2006/relationships/hyperlink" Target="https://doi.org/10.1016/j.biomaterials.2024.122599" TargetMode="External"/><Relationship Id="rId81" Type="http://schemas.openxmlformats.org/officeDocument/2006/relationships/hyperlink" Target="https://doi.org/10.1016/s0969-8051(00)00176-1" TargetMode="External"/><Relationship Id="rId135" Type="http://schemas.openxmlformats.org/officeDocument/2006/relationships/hyperlink" Target="https://doi.org/10.1093/cid/ciz391" TargetMode="External"/><Relationship Id="rId156" Type="http://schemas.openxmlformats.org/officeDocument/2006/relationships/hyperlink" Target="https://doi.org/10.7759/cureus.49944" TargetMode="External"/><Relationship Id="rId177" Type="http://schemas.openxmlformats.org/officeDocument/2006/relationships/hyperlink" Target="https://doi.org/10.1055/a-1267-0763" TargetMode="External"/><Relationship Id="rId198" Type="http://schemas.openxmlformats.org/officeDocument/2006/relationships/hyperlink" Target="https://doi.org/10.3389/fgene.2023.1266990" TargetMode="External"/><Relationship Id="rId321" Type="http://schemas.openxmlformats.org/officeDocument/2006/relationships/hyperlink" Target="https://doi.org/10.1016/j.micpath.2025.107772" TargetMode="External"/><Relationship Id="rId342" Type="http://schemas.openxmlformats.org/officeDocument/2006/relationships/hyperlink" Target="https://doi.org/10.1093/ofid/ofz247" TargetMode="External"/><Relationship Id="rId363" Type="http://schemas.openxmlformats.org/officeDocument/2006/relationships/hyperlink" Target="https://doi.org/10.1038/s41598-017-14519-1" TargetMode="External"/><Relationship Id="rId384" Type="http://schemas.openxmlformats.org/officeDocument/2006/relationships/hyperlink" Target="https://www.ncbi.nlm.nih.gov/books/NBK531468/" TargetMode="External"/><Relationship Id="rId202" Type="http://schemas.openxmlformats.org/officeDocument/2006/relationships/hyperlink" Target="https://doi.org/10.3389/fped.2020.00360" TargetMode="External"/><Relationship Id="rId223" Type="http://schemas.openxmlformats.org/officeDocument/2006/relationships/hyperlink" Target="https://doi.org/10.3390/ijms19010142" TargetMode="External"/><Relationship Id="rId244" Type="http://schemas.openxmlformats.org/officeDocument/2006/relationships/hyperlink" Target="https://doi.org/10.1111/jcmm.70391" TargetMode="External"/><Relationship Id="rId18" Type="http://schemas.openxmlformats.org/officeDocument/2006/relationships/hyperlink" Target="https://doi.org/10.1017/s0950268811002603" TargetMode="External"/><Relationship Id="rId39" Type="http://schemas.openxmlformats.org/officeDocument/2006/relationships/hyperlink" Target="https://doi.org/10.1016/j.jinf.2020.07.036" TargetMode="External"/><Relationship Id="rId265" Type="http://schemas.openxmlformats.org/officeDocument/2006/relationships/hyperlink" Target="https://doi.org/10.1016/j.jhin.2021.11.016" TargetMode="External"/><Relationship Id="rId286" Type="http://schemas.openxmlformats.org/officeDocument/2006/relationships/hyperlink" Target="https://doi.org/10.1016/j.jviromet.2021.114064" TargetMode="External"/><Relationship Id="rId50" Type="http://schemas.openxmlformats.org/officeDocument/2006/relationships/hyperlink" Target="https://doi.org/10.1086/425004" TargetMode="External"/><Relationship Id="rId104" Type="http://schemas.openxmlformats.org/officeDocument/2006/relationships/hyperlink" Target="https://doi.org/10.1164/rccm.201507-1476im" TargetMode="External"/><Relationship Id="rId125" Type="http://schemas.openxmlformats.org/officeDocument/2006/relationships/hyperlink" Target="https://doi.org/10.3390/cancers14112773" TargetMode="External"/><Relationship Id="rId146" Type="http://schemas.openxmlformats.org/officeDocument/2006/relationships/hyperlink" Target="https://doi.org/10.1111/j.1523-1739.2012.01839.x" TargetMode="External"/><Relationship Id="rId167" Type="http://schemas.openxmlformats.org/officeDocument/2006/relationships/hyperlink" Target="https://doi.org/10.2174/1568026621666211012110819" TargetMode="External"/><Relationship Id="rId188" Type="http://schemas.openxmlformats.org/officeDocument/2006/relationships/hyperlink" Target="https://doi.org/10.1183/16000617.0114-2022" TargetMode="External"/><Relationship Id="rId311" Type="http://schemas.openxmlformats.org/officeDocument/2006/relationships/hyperlink" Target="https://doi.org/10.1093/mmy/myae021" TargetMode="External"/><Relationship Id="rId332" Type="http://schemas.openxmlformats.org/officeDocument/2006/relationships/hyperlink" Target="https://doi.org/10.1111/myc.13135" TargetMode="External"/><Relationship Id="rId353" Type="http://schemas.openxmlformats.org/officeDocument/2006/relationships/hyperlink" Target="https://doi.org/10.2174/2772434417666220720122042" TargetMode="External"/><Relationship Id="rId374" Type="http://schemas.openxmlformats.org/officeDocument/2006/relationships/hyperlink" Target="https://doi.org/10.1016/j.transproceed.2010.05.028" TargetMode="External"/><Relationship Id="rId71" Type="http://schemas.openxmlformats.org/officeDocument/2006/relationships/hyperlink" Target="https://doi.org/10.3390/ijms25052953" TargetMode="External"/><Relationship Id="rId92" Type="http://schemas.openxmlformats.org/officeDocument/2006/relationships/hyperlink" Target="https://doi.org/10.21037/tgh-23-125" TargetMode="External"/><Relationship Id="rId213" Type="http://schemas.openxmlformats.org/officeDocument/2006/relationships/hyperlink" Target="https://doi.org/10.3947/ic.2013.45.2.225" TargetMode="External"/><Relationship Id="rId234" Type="http://schemas.openxmlformats.org/officeDocument/2006/relationships/hyperlink" Target="https://doi.org/10.1007/s00134-022-06958-w" TargetMode="External"/><Relationship Id="rId2" Type="http://schemas.openxmlformats.org/officeDocument/2006/relationships/hyperlink" Target="https://doi.org/10.1164/rccm.201903-0587le" TargetMode="External"/><Relationship Id="rId29" Type="http://schemas.openxmlformats.org/officeDocument/2006/relationships/hyperlink" Target="https://doi.org/10.1007/s15010-021-01743-1" TargetMode="External"/><Relationship Id="rId255" Type="http://schemas.openxmlformats.org/officeDocument/2006/relationships/hyperlink" Target="https://doi.org/10.3390/jof8010001" TargetMode="External"/><Relationship Id="rId276" Type="http://schemas.openxmlformats.org/officeDocument/2006/relationships/hyperlink" Target="https://doi.org/10.1111/jmp.12522" TargetMode="External"/><Relationship Id="rId297" Type="http://schemas.openxmlformats.org/officeDocument/2006/relationships/hyperlink" Target="https://doi.org/10.1016/s2213-2600(21)00138-7" TargetMode="External"/><Relationship Id="rId40" Type="http://schemas.openxmlformats.org/officeDocument/2006/relationships/hyperlink" Target="https://doi.org/10.1093/infdis/jiz682" TargetMode="External"/><Relationship Id="rId115" Type="http://schemas.openxmlformats.org/officeDocument/2006/relationships/hyperlink" Target="https://doi.org/10.1111/apm.13316" TargetMode="External"/><Relationship Id="rId136" Type="http://schemas.openxmlformats.org/officeDocument/2006/relationships/hyperlink" Target="https://doi.org/10.1093/cid/ciaa010" TargetMode="External"/><Relationship Id="rId157" Type="http://schemas.openxmlformats.org/officeDocument/2006/relationships/hyperlink" Target="https://doi.org/10.18502/cmm.6.4.5442" TargetMode="External"/><Relationship Id="rId178" Type="http://schemas.openxmlformats.org/officeDocument/2006/relationships/hyperlink" Target="https://doi.org/10.1177/01455613241249097" TargetMode="External"/><Relationship Id="rId301" Type="http://schemas.openxmlformats.org/officeDocument/2006/relationships/hyperlink" Target="https://doi.org/10.4103/lungindia.lungindia_464_18" TargetMode="External"/><Relationship Id="rId322" Type="http://schemas.openxmlformats.org/officeDocument/2006/relationships/hyperlink" Target="https://doi.org/10.1016/j.micinf.2023.105264" TargetMode="External"/><Relationship Id="rId343" Type="http://schemas.openxmlformats.org/officeDocument/2006/relationships/hyperlink" Target="https://doi.org/10.1093/ofid/ofab478" TargetMode="External"/><Relationship Id="rId364" Type="http://schemas.openxmlformats.org/officeDocument/2006/relationships/hyperlink" Target="https://doi.org/10.1038/s41598-019-55712-8" TargetMode="External"/><Relationship Id="rId61" Type="http://schemas.openxmlformats.org/officeDocument/2006/relationships/hyperlink" Target="https://doi.org/10.1182/blood-2007-01-070953" TargetMode="External"/><Relationship Id="rId82" Type="http://schemas.openxmlformats.org/officeDocument/2006/relationships/hyperlink" Target="https://doi.org/10.3892/ol.2016.5029" TargetMode="External"/><Relationship Id="rId199" Type="http://schemas.openxmlformats.org/officeDocument/2006/relationships/hyperlink" Target="https://doi.org/10.3389/fimmu.2019.01013" TargetMode="External"/><Relationship Id="rId203" Type="http://schemas.openxmlformats.org/officeDocument/2006/relationships/hyperlink" Target="https://doi.org/10.1016/j.ghir.2004.11.005" TargetMode="External"/><Relationship Id="rId385" Type="http://schemas.openxmlformats.org/officeDocument/2006/relationships/hyperlink" Target="https://doi.org/10.1186/s13054-025-05771-3" TargetMode="External"/><Relationship Id="rId19" Type="http://schemas.openxmlformats.org/officeDocument/2006/relationships/hyperlink" Target="https://doi.org/10.1007/s10096-018-3241-7" TargetMode="External"/><Relationship Id="rId224" Type="http://schemas.openxmlformats.org/officeDocument/2006/relationships/hyperlink" Target="https://doi.org/10.5588/ijtld.20.0472" TargetMode="External"/><Relationship Id="rId245" Type="http://schemas.openxmlformats.org/officeDocument/2006/relationships/hyperlink" Target="https://doi.org/10.1128/jcm.02278-20" TargetMode="External"/><Relationship Id="rId266" Type="http://schemas.openxmlformats.org/officeDocument/2006/relationships/hyperlink" Target="https://doi.org/10.4049/jimmunol.1302766" TargetMode="External"/><Relationship Id="rId287" Type="http://schemas.openxmlformats.org/officeDocument/2006/relationships/hyperlink" Target="https://doi.org/10.7589/2011-10-310" TargetMode="External"/><Relationship Id="rId30" Type="http://schemas.openxmlformats.org/officeDocument/2006/relationships/hyperlink" Target="https://doi.org/10.1111/irv.13059" TargetMode="External"/><Relationship Id="rId105" Type="http://schemas.openxmlformats.org/officeDocument/2006/relationships/hyperlink" Target="https://doi.org/10.1164/rccm.202005-1883ed" TargetMode="External"/><Relationship Id="rId126" Type="http://schemas.openxmlformats.org/officeDocument/2006/relationships/hyperlink" Target="https://doi.org/10.1155/2021/8800500" TargetMode="External"/><Relationship Id="rId147" Type="http://schemas.openxmlformats.org/officeDocument/2006/relationships/hyperlink" Target="https://doi.org/10.1186/s13054-018-2023-z" TargetMode="External"/><Relationship Id="rId168" Type="http://schemas.openxmlformats.org/officeDocument/2006/relationships/hyperlink" Target="https://doi.org/10.1007/82_2025_314" TargetMode="External"/><Relationship Id="rId312" Type="http://schemas.openxmlformats.org/officeDocument/2006/relationships/hyperlink" Target="https://doi.org/10.1016/j.mmcr.2019.04.007" TargetMode="External"/><Relationship Id="rId333" Type="http://schemas.openxmlformats.org/officeDocument/2006/relationships/hyperlink" Target="https://doi.org/10.1111/myc.13256" TargetMode="External"/><Relationship Id="rId354" Type="http://schemas.openxmlformats.org/officeDocument/2006/relationships/hyperlink" Target="https://doi.org/10.1016/j.rmcr.2024.101991" TargetMode="External"/><Relationship Id="rId51" Type="http://schemas.openxmlformats.org/officeDocument/2006/relationships/hyperlink" Target="https://doi.org/10.1080/23744235.2023.2170460" TargetMode="External"/><Relationship Id="rId72" Type="http://schemas.openxmlformats.org/officeDocument/2006/relationships/hyperlink" Target="https://doi.org/10.1111/1468-5922.12657" TargetMode="External"/><Relationship Id="rId93" Type="http://schemas.openxmlformats.org/officeDocument/2006/relationships/hyperlink" Target="https://doi.org/10.3760/cma.j.issn.0578-1310.2016.02.013" TargetMode="External"/><Relationship Id="rId189" Type="http://schemas.openxmlformats.org/officeDocument/2006/relationships/hyperlink" Target="https://doi.org/10.1183/16000617.0153-2024" TargetMode="External"/><Relationship Id="rId375" Type="http://schemas.openxmlformats.org/officeDocument/2006/relationships/hyperlink" Target="https://doi.org/10.1016/j.transproceed.2014.05.030" TargetMode="External"/><Relationship Id="rId3" Type="http://schemas.openxmlformats.org/officeDocument/2006/relationships/hyperlink" Target="https://doi.org/10.1164/rccm.201910-1931oc" TargetMode="External"/><Relationship Id="rId214" Type="http://schemas.openxmlformats.org/officeDocument/2006/relationships/hyperlink" Target="https://doi.org/10.3947/ic.2014.46.3.209" TargetMode="External"/><Relationship Id="rId235" Type="http://schemas.openxmlformats.org/officeDocument/2006/relationships/hyperlink" Target="https://doi.org/10.1007/s11739-021-02705-z" TargetMode="External"/><Relationship Id="rId256" Type="http://schemas.openxmlformats.org/officeDocument/2006/relationships/hyperlink" Target="https://doi.org/10.3390/jof8030273" TargetMode="External"/><Relationship Id="rId277" Type="http://schemas.openxmlformats.org/officeDocument/2006/relationships/hyperlink" Target="https://doi.org/10.1016/j.jmii.2016.09.001" TargetMode="External"/><Relationship Id="rId298" Type="http://schemas.openxmlformats.org/officeDocument/2006/relationships/hyperlink" Target="https://doi.org/10.1016/s2213-2600(24)00151-6" TargetMode="External"/><Relationship Id="rId116" Type="http://schemas.openxmlformats.org/officeDocument/2006/relationships/hyperlink" Target="https://doi.org/10.1637/10709-110113-resnote.1" TargetMode="External"/><Relationship Id="rId137" Type="http://schemas.openxmlformats.org/officeDocument/2006/relationships/hyperlink" Target="https://doi.org/10.1093/cid/ciaa406" TargetMode="External"/><Relationship Id="rId158" Type="http://schemas.openxmlformats.org/officeDocument/2006/relationships/hyperlink" Target="https://doi.org/10.1097/mcc.0000000000000637" TargetMode="External"/><Relationship Id="rId302" Type="http://schemas.openxmlformats.org/officeDocument/2006/relationships/hyperlink" Target="https://doi.org/10.1128/mbio.01803-21" TargetMode="External"/><Relationship Id="rId323" Type="http://schemas.openxmlformats.org/officeDocument/2006/relationships/hyperlink" Target="https://doi.org/10.3390/microorganisms7110531" TargetMode="External"/><Relationship Id="rId344" Type="http://schemas.openxmlformats.org/officeDocument/2006/relationships/hyperlink" Target="https://doi.org/10.1093/ofid/ofab510" TargetMode="External"/><Relationship Id="rId20" Type="http://schemas.openxmlformats.org/officeDocument/2006/relationships/hyperlink" Target="https://doi.org/10.1007/s10096-020-03923-7" TargetMode="External"/><Relationship Id="rId41" Type="http://schemas.openxmlformats.org/officeDocument/2006/relationships/hyperlink" Target="https://doi.org/10.1016/j.jmii.2021.03.005" TargetMode="External"/><Relationship Id="rId62" Type="http://schemas.openxmlformats.org/officeDocument/2006/relationships/hyperlink" Target="https://doi.org/10.1016/j.cell.2006.10.042" TargetMode="External"/><Relationship Id="rId83" Type="http://schemas.openxmlformats.org/officeDocument/2006/relationships/hyperlink" Target="https://doi.org/10.2341/06-131" TargetMode="External"/><Relationship Id="rId179" Type="http://schemas.openxmlformats.org/officeDocument/2006/relationships/hyperlink" Target="https://doi.org/10.1016/j.ebiom.2024.105347" TargetMode="External"/><Relationship Id="rId365" Type="http://schemas.openxmlformats.org/officeDocument/2006/relationships/hyperlink" Target="https://doi.org/10.1038/s41598-024-63149-x" TargetMode="External"/><Relationship Id="rId386" Type="http://schemas.openxmlformats.org/officeDocument/2006/relationships/hyperlink" Target="https://doi.org/10.1111/tid.13309" TargetMode="External"/><Relationship Id="rId190" Type="http://schemas.openxmlformats.org/officeDocument/2006/relationships/hyperlink" Target="https://doi.org/10.1080/14656566.2022.2032645" TargetMode="External"/><Relationship Id="rId204" Type="http://schemas.openxmlformats.org/officeDocument/2006/relationships/hyperlink" Target="https://doi.org/10.1002/hsr2.578" TargetMode="External"/><Relationship Id="rId225" Type="http://schemas.openxmlformats.org/officeDocument/2006/relationships/hyperlink" Target="https://doi.org/10.1007/s00134-012-2677-y" TargetMode="External"/><Relationship Id="rId246" Type="http://schemas.openxmlformats.org/officeDocument/2006/relationships/hyperlink" Target="https://doi.org/10.1039/b910243d" TargetMode="External"/><Relationship Id="rId267" Type="http://schemas.openxmlformats.org/officeDocument/2006/relationships/hyperlink" Target="https://doi.org/10.4049/jimmunol.2000067" TargetMode="External"/><Relationship Id="rId288" Type="http://schemas.openxmlformats.org/officeDocument/2006/relationships/hyperlink" Target="https://doi.org/10.1631/jzus.b1600077" TargetMode="External"/><Relationship Id="rId106" Type="http://schemas.openxmlformats.org/officeDocument/2006/relationships/hyperlink" Target="https://doi.org/10.1164/rccm.202306-1022ed" TargetMode="External"/><Relationship Id="rId127" Type="http://schemas.openxmlformats.org/officeDocument/2006/relationships/hyperlink" Target="https://doi.org/10.1016/j.xcrm.2021.100289" TargetMode="External"/><Relationship Id="rId313" Type="http://schemas.openxmlformats.org/officeDocument/2006/relationships/hyperlink" Target="https://doi.org/10.1016/j.mmcr.2019.12.010" TargetMode="External"/><Relationship Id="rId10" Type="http://schemas.openxmlformats.org/officeDocument/2006/relationships/hyperlink" Target="https://doi.org/10.1186/s12879-021-06437-5" TargetMode="External"/><Relationship Id="rId31" Type="http://schemas.openxmlformats.org/officeDocument/2006/relationships/hyperlink" Target="https://doi.org/10.1007/s00134-012-2673-2" TargetMode="External"/><Relationship Id="rId52" Type="http://schemas.openxmlformats.org/officeDocument/2006/relationships/hyperlink" Target="https://doi.org/10.1021/acsnano.3c03315" TargetMode="External"/><Relationship Id="rId73" Type="http://schemas.openxmlformats.org/officeDocument/2006/relationships/hyperlink" Target="https://doi.org/10.1200/jco.19.02657" TargetMode="External"/><Relationship Id="rId94" Type="http://schemas.openxmlformats.org/officeDocument/2006/relationships/hyperlink" Target="https://doi.org/10.3760/cma.j.issn.1001-0939.2019.01.005" TargetMode="External"/><Relationship Id="rId148" Type="http://schemas.openxmlformats.org/officeDocument/2006/relationships/hyperlink" Target="https://doi.org/10.1186/s13054-018-2285-5" TargetMode="External"/><Relationship Id="rId169" Type="http://schemas.openxmlformats.org/officeDocument/2006/relationships/hyperlink" Target="https://doi.org/10.1016/j.diagmicrobio.2018.01.014" TargetMode="External"/><Relationship Id="rId334" Type="http://schemas.openxmlformats.org/officeDocument/2006/relationships/hyperlink" Target="https://doi.org/10.1111/myc.13274" TargetMode="External"/><Relationship Id="rId355" Type="http://schemas.openxmlformats.org/officeDocument/2006/relationships/hyperlink" Target="https://doi.org/10.1159/000079649" TargetMode="External"/><Relationship Id="rId376" Type="http://schemas.openxmlformats.org/officeDocument/2006/relationships/hyperlink" Target="https://doi.org/10.1016/j.it.2023.02.004" TargetMode="External"/><Relationship Id="rId4" Type="http://schemas.openxmlformats.org/officeDocument/2006/relationships/hyperlink" Target="https://doi.org/10.1164/rccm.202208-1570oc" TargetMode="External"/><Relationship Id="rId180" Type="http://schemas.openxmlformats.org/officeDocument/2006/relationships/hyperlink" Target="https://doi.org/10.3201/eid1606.100165" TargetMode="External"/><Relationship Id="rId215" Type="http://schemas.openxmlformats.org/officeDocument/2006/relationships/hyperlink" Target="https://doi.org/10.2147/idr.s122390" TargetMode="External"/><Relationship Id="rId236" Type="http://schemas.openxmlformats.org/officeDocument/2006/relationships/hyperlink" Target="https://doi.org/10.2169/internalmedicine.52.8830" TargetMode="External"/><Relationship Id="rId257" Type="http://schemas.openxmlformats.org/officeDocument/2006/relationships/hyperlink" Target="https://doi.org/10.3390/jof8050428" TargetMode="External"/><Relationship Id="rId278" Type="http://schemas.openxmlformats.org/officeDocument/2006/relationships/hyperlink" Target="https://doi.org/10.1016/j.mycmed.2018.02.003" TargetMode="External"/><Relationship Id="rId303" Type="http://schemas.openxmlformats.org/officeDocument/2006/relationships/hyperlink" Target="https://doi.org/10.1128/mbio.02854-22" TargetMode="External"/><Relationship Id="rId42" Type="http://schemas.openxmlformats.org/officeDocument/2006/relationships/hyperlink" Target="https://doi.org/10.1016/s2213-2600(18)30274-1" TargetMode="External"/><Relationship Id="rId84" Type="http://schemas.openxmlformats.org/officeDocument/2006/relationships/hyperlink" Target="https://doi.org/10.1111/pan.14431" TargetMode="External"/><Relationship Id="rId138" Type="http://schemas.openxmlformats.org/officeDocument/2006/relationships/hyperlink" Target="https://doi.org/10.1093/cid/ciaa404" TargetMode="External"/><Relationship Id="rId345" Type="http://schemas.openxmlformats.org/officeDocument/2006/relationships/hyperlink" Target="https://doi.org/10.1097/00006416-200509000-00017" TargetMode="External"/><Relationship Id="rId387" Type="http://schemas.openxmlformats.org/officeDocument/2006/relationships/hyperlink" Target="https://doi.org/10.1111/crj.12995" TargetMode="External"/><Relationship Id="rId191" Type="http://schemas.openxmlformats.org/officeDocument/2006/relationships/hyperlink" Target="https://doi.org/10.1080/14737159.2023.2257597" TargetMode="External"/><Relationship Id="rId205" Type="http://schemas.openxmlformats.org/officeDocument/2006/relationships/hyperlink" Target="https://doi.org/10.1016/j.htct.2023.05.006" TargetMode="External"/><Relationship Id="rId247" Type="http://schemas.openxmlformats.org/officeDocument/2006/relationships/hyperlink" Target="https://doi.org/10.4103/jfmpc.jfmpc_770_21" TargetMode="External"/><Relationship Id="rId107" Type="http://schemas.openxmlformats.org/officeDocument/2006/relationships/hyperlink" Target="https://doi.org/10.1111/ajt.14042" TargetMode="External"/><Relationship Id="rId289" Type="http://schemas.openxmlformats.org/officeDocument/2006/relationships/hyperlink" Target="https://doi.org/10.1638/04094.1" TargetMode="External"/><Relationship Id="rId11" Type="http://schemas.openxmlformats.org/officeDocument/2006/relationships/hyperlink" Target="https://doi.org/10.1186/s12890-020-01257-w" TargetMode="External"/><Relationship Id="rId53" Type="http://schemas.openxmlformats.org/officeDocument/2006/relationships/hyperlink" Target="https://doi.org/10.1111/j.1600-6143.2005.00891.x" TargetMode="External"/><Relationship Id="rId149" Type="http://schemas.openxmlformats.org/officeDocument/2006/relationships/hyperlink" Target="https://doi.org/10.1186/s13054-020-2808-8" TargetMode="External"/><Relationship Id="rId314" Type="http://schemas.openxmlformats.org/officeDocument/2006/relationships/hyperlink" Target="https://doi.org/10.1016/j.mmcr.2020.06.006" TargetMode="External"/><Relationship Id="rId356" Type="http://schemas.openxmlformats.org/officeDocument/2006/relationships/hyperlink" Target="https://doi.org/10.1159/000512531" TargetMode="External"/><Relationship Id="rId95" Type="http://schemas.openxmlformats.org/officeDocument/2006/relationships/hyperlink" Target="https://doi.org/10.3760/cma.j.cn112147-20200109-00013" TargetMode="External"/><Relationship Id="rId160" Type="http://schemas.openxmlformats.org/officeDocument/2006/relationships/hyperlink" Target="https://doi.org/10.1097/mcc.0000000000001070" TargetMode="External"/><Relationship Id="rId216" Type="http://schemas.openxmlformats.org/officeDocument/2006/relationships/hyperlink" Target="https://doi.org/10.2147/idr.s449491" TargetMode="External"/><Relationship Id="rId258" Type="http://schemas.openxmlformats.org/officeDocument/2006/relationships/hyperlink" Target="https://doi.org/10.3390/jof8060576" TargetMode="External"/><Relationship Id="rId22" Type="http://schemas.openxmlformats.org/officeDocument/2006/relationships/hyperlink" Target="https://doi.org/10.1007/s10096-024-04772-4" TargetMode="External"/><Relationship Id="rId64" Type="http://schemas.openxmlformats.org/officeDocument/2006/relationships/hyperlink" Target="https://doi.org/10.1016/j.cmi.2021.04.009" TargetMode="External"/><Relationship Id="rId118" Type="http://schemas.openxmlformats.org/officeDocument/2006/relationships/hyperlink" Target="https://doi.org/10.1101/2023.06.27.546808" TargetMode="External"/><Relationship Id="rId325" Type="http://schemas.openxmlformats.org/officeDocument/2006/relationships/hyperlink" Target="https://doi.org/10.3390/microorganisms10020259" TargetMode="External"/><Relationship Id="rId367" Type="http://schemas.openxmlformats.org/officeDocument/2006/relationships/hyperlink" Target="https://doi.org/10.1126/scitranslmed.abq6682" TargetMode="External"/><Relationship Id="rId171" Type="http://schemas.openxmlformats.org/officeDocument/2006/relationships/hyperlink" Target="https://doi.org/10.3390/diagnostics12092058" TargetMode="External"/><Relationship Id="rId227" Type="http://schemas.openxmlformats.org/officeDocument/2006/relationships/hyperlink" Target="https://doi.org/10.1007/s00134-012-2810-y" TargetMode="External"/><Relationship Id="rId269" Type="http://schemas.openxmlformats.org/officeDocument/2006/relationships/hyperlink" Target="https://doi.org/10.1016/j.jinf.2012.07.007" TargetMode="External"/><Relationship Id="rId33" Type="http://schemas.openxmlformats.org/officeDocument/2006/relationships/hyperlink" Target="https://doi.org/10.1016/j.jcrc.2018.11.013" TargetMode="External"/><Relationship Id="rId129" Type="http://schemas.openxmlformats.org/officeDocument/2006/relationships/hyperlink" Target="https://doi.org/10.1378/chest.128.3.1863" TargetMode="External"/><Relationship Id="rId280" Type="http://schemas.openxmlformats.org/officeDocument/2006/relationships/hyperlink" Target="https://doi.org/10.1016/j.mycmed.2020.101039" TargetMode="External"/><Relationship Id="rId336" Type="http://schemas.openxmlformats.org/officeDocument/2006/relationships/hyperlink" Target="https://doi.org/10.1111/myc.13446" TargetMode="External"/><Relationship Id="rId75" Type="http://schemas.openxmlformats.org/officeDocument/2006/relationships/hyperlink" Target="https://doi.org/10.1007/bf02830693" TargetMode="External"/><Relationship Id="rId140" Type="http://schemas.openxmlformats.org/officeDocument/2006/relationships/hyperlink" Target="https://doi.org/10.1016/j.cmi.2019.04.031" TargetMode="External"/><Relationship Id="rId182" Type="http://schemas.openxmlformats.org/officeDocument/2006/relationships/hyperlink" Target="https://doi.org/10.3201/eid2607.201603" TargetMode="External"/><Relationship Id="rId378" Type="http://schemas.openxmlformats.org/officeDocument/2006/relationships/hyperlink" Target="https://doi.org/10.4046/trd.2014.77.3.141" TargetMode="External"/><Relationship Id="rId6" Type="http://schemas.openxmlformats.org/officeDocument/2006/relationships/hyperlink" Target="https://doi.org/10.1186/s13613-023-01196-9" TargetMode="External"/><Relationship Id="rId238" Type="http://schemas.openxmlformats.org/officeDocument/2006/relationships/hyperlink" Target="https://doi.org/10.1093/jac/dkab012" TargetMode="External"/><Relationship Id="rId291" Type="http://schemas.openxmlformats.org/officeDocument/2006/relationships/hyperlink" Target="https://doi.org/10.3347/kjp.2014.52.4.425" TargetMode="External"/><Relationship Id="rId305" Type="http://schemas.openxmlformats.org/officeDocument/2006/relationships/hyperlink" Target="https://doi.org/10.1128/mbio.01982-23" TargetMode="External"/><Relationship Id="rId347" Type="http://schemas.openxmlformats.org/officeDocument/2006/relationships/hyperlink" Target="https://doi.org/10.1097/pcc.0b013e3181c8790c" TargetMode="External"/><Relationship Id="rId44" Type="http://schemas.openxmlformats.org/officeDocument/2006/relationships/hyperlink" Target="https://doi.org/10.1016/j.medine.2021.12.013" TargetMode="External"/><Relationship Id="rId86" Type="http://schemas.openxmlformats.org/officeDocument/2006/relationships/hyperlink" Target="https://doi.org/10.3390/ph18060889" TargetMode="External"/><Relationship Id="rId151" Type="http://schemas.openxmlformats.org/officeDocument/2006/relationships/hyperlink" Target="https://doi.org/10.1186/s13054-020-03030-1" TargetMode="External"/><Relationship Id="rId389" Type="http://schemas.openxmlformats.org/officeDocument/2006/relationships/hyperlink" Target="https://doi.org/10.1086/505122" TargetMode="External"/><Relationship Id="rId193" Type="http://schemas.openxmlformats.org/officeDocument/2006/relationships/hyperlink" Target="https://doi.org/10.1016/j.fochx.2024.101524" TargetMode="External"/><Relationship Id="rId207" Type="http://schemas.openxmlformats.org/officeDocument/2006/relationships/hyperlink" Target="https://doi.org/10.1016/j.idcr.2020.e00777" TargetMode="External"/><Relationship Id="rId249" Type="http://schemas.openxmlformats.org/officeDocument/2006/relationships/hyperlink" Target="https://doi.org/10.1016/j.jfma.2013.10.018" TargetMode="External"/><Relationship Id="rId13" Type="http://schemas.openxmlformats.org/officeDocument/2006/relationships/hyperlink" Target="https://doi.org/10.1093/cid/ciaa007" TargetMode="External"/><Relationship Id="rId109" Type="http://schemas.openxmlformats.org/officeDocument/2006/relationships/hyperlink" Target="https://doi.org/10.1016/j.annfar.2011.07.010" TargetMode="External"/><Relationship Id="rId260" Type="http://schemas.openxmlformats.org/officeDocument/2006/relationships/hyperlink" Target="https://doi.org/10.3390/jof9040464" TargetMode="External"/><Relationship Id="rId316" Type="http://schemas.openxmlformats.org/officeDocument/2006/relationships/hyperlink" Target="https://doi.org/10.1016/j.mmcr.2020.09.002" TargetMode="External"/><Relationship Id="rId55" Type="http://schemas.openxmlformats.org/officeDocument/2006/relationships/hyperlink" Target="https://doi.org/10.1016/j.arbres.2020.09.012" TargetMode="External"/><Relationship Id="rId97" Type="http://schemas.openxmlformats.org/officeDocument/2006/relationships/hyperlink" Target="https://doi.org/10.3760/cma.j.cn112147-20200814-00900" TargetMode="External"/><Relationship Id="rId120" Type="http://schemas.openxmlformats.org/officeDocument/2006/relationships/hyperlink" Target="https://doi.org/10.1186/1471-2334-7-70" TargetMode="External"/><Relationship Id="rId358" Type="http://schemas.openxmlformats.org/officeDocument/2006/relationships/hyperlink" Target="https://doi.org/10.37201/req/s01.21.2022" TargetMode="External"/><Relationship Id="rId162" Type="http://schemas.openxmlformats.org/officeDocument/2006/relationships/hyperlink" Target="https://doi.org/10.1097/qco.0000000000000662" TargetMode="External"/><Relationship Id="rId218" Type="http://schemas.openxmlformats.org/officeDocument/2006/relationships/hyperlink" Target="https://doi.org/10.1007/s15010-018-1138-0" TargetMode="External"/><Relationship Id="rId271" Type="http://schemas.openxmlformats.org/officeDocument/2006/relationships/hyperlink" Target="https://doi.org/10.1093/infdis/jiad001" TargetMode="External"/><Relationship Id="rId24" Type="http://schemas.openxmlformats.org/officeDocument/2006/relationships/hyperlink" Target="https://doi.org/10.3389/fmed.2020.602732" TargetMode="External"/><Relationship Id="rId66" Type="http://schemas.openxmlformats.org/officeDocument/2006/relationships/hyperlink" Target="https://doi.org/10.1007/s40266-018-0537-3" TargetMode="External"/><Relationship Id="rId131" Type="http://schemas.openxmlformats.org/officeDocument/2006/relationships/hyperlink" Target="https://doi.org/10.1016/j.chest.2023.09.019" TargetMode="External"/><Relationship Id="rId327" Type="http://schemas.openxmlformats.org/officeDocument/2006/relationships/hyperlink" Target="https://doi.org/10.1007/s11046-020-00462-9" TargetMode="External"/><Relationship Id="rId369" Type="http://schemas.openxmlformats.org/officeDocument/2006/relationships/hyperlink" Target="https://doi.org/10.3390/s21217222" TargetMode="External"/><Relationship Id="rId173" Type="http://schemas.openxmlformats.org/officeDocument/2006/relationships/hyperlink" Target="https://doi.org/10.3390/diagnostics14151628" TargetMode="External"/><Relationship Id="rId229" Type="http://schemas.openxmlformats.org/officeDocument/2006/relationships/hyperlink" Target="https://doi.org/10.1007/s00134-017-4731-2" TargetMode="External"/><Relationship Id="rId380" Type="http://schemas.openxmlformats.org/officeDocument/2006/relationships/hyperlink" Target="https://doi.org/10.1016/j.cvex.2013.02.001" TargetMode="External"/><Relationship Id="rId240" Type="http://schemas.openxmlformats.org/officeDocument/2006/relationships/hyperlink" Target="https://doi.org/10.1093/jac/dkac353" TargetMode="External"/><Relationship Id="rId35" Type="http://schemas.openxmlformats.org/officeDocument/2006/relationships/hyperlink" Target="https://doi.org/10.3390/jof7030227" TargetMode="External"/><Relationship Id="rId77" Type="http://schemas.openxmlformats.org/officeDocument/2006/relationships/hyperlink" Target="https://doi.org/10.4014/jmb.0905.05044" TargetMode="External"/><Relationship Id="rId100" Type="http://schemas.openxmlformats.org/officeDocument/2006/relationships/hyperlink" Target="https://doi.org/10.1002/ajim.20534" TargetMode="External"/><Relationship Id="rId282" Type="http://schemas.openxmlformats.org/officeDocument/2006/relationships/hyperlink" Target="https://doi.org/10.1016/j.mycmed.2021.101124" TargetMode="External"/><Relationship Id="rId338" Type="http://schemas.openxmlformats.org/officeDocument/2006/relationships/hyperlink" Target="https://doi.org/10.1111/myc.13519" TargetMode="External"/><Relationship Id="rId8" Type="http://schemas.openxmlformats.org/officeDocument/2006/relationships/hyperlink" Target="https://doi.org/10.3390/antibiotics11050632" TargetMode="External"/><Relationship Id="rId142" Type="http://schemas.openxmlformats.org/officeDocument/2006/relationships/hyperlink" Target="https://doi.org/10.1128/cmr.00094-21" TargetMode="External"/><Relationship Id="rId184" Type="http://schemas.openxmlformats.org/officeDocument/2006/relationships/hyperlink" Target="https://doi.org/10.1016/j.eimc.2012.02.019" TargetMode="External"/><Relationship Id="rId251" Type="http://schemas.openxmlformats.org/officeDocument/2006/relationships/hyperlink" Target="https://doi.org/10.1016/j.jfma.2017.01.010" TargetMode="External"/><Relationship Id="rId46" Type="http://schemas.openxmlformats.org/officeDocument/2006/relationships/hyperlink" Target="https://doi.org/10.1093/ofid/ofw171" TargetMode="External"/><Relationship Id="rId293" Type="http://schemas.openxmlformats.org/officeDocument/2006/relationships/hyperlink" Target="https://doi.org/10.1016/s1473-3099(18)30599-1" TargetMode="External"/><Relationship Id="rId307" Type="http://schemas.openxmlformats.org/officeDocument/2006/relationships/hyperlink" Target="https://doi.org/10.1128/mbio.04061-24" TargetMode="External"/><Relationship Id="rId349" Type="http://schemas.openxmlformats.org/officeDocument/2006/relationships/hyperlink" Target="https://doi.org/10.14814/phy2.70372" TargetMode="External"/><Relationship Id="rId88" Type="http://schemas.openxmlformats.org/officeDocument/2006/relationships/hyperlink" Target="https://doi.org/10.1371/journal.pone.0211746" TargetMode="External"/><Relationship Id="rId111" Type="http://schemas.openxmlformats.org/officeDocument/2006/relationships/hyperlink" Target="https://doi.org/10.3390/antibiotics12071085" TargetMode="External"/><Relationship Id="rId153" Type="http://schemas.openxmlformats.org/officeDocument/2006/relationships/hyperlink" Target="https://doi.org/10.1097/ccm.0000000000005238" TargetMode="External"/><Relationship Id="rId195" Type="http://schemas.openxmlformats.org/officeDocument/2006/relationships/hyperlink" Target="https://doi.org/10.3389/fcimb.2023.1287496" TargetMode="External"/><Relationship Id="rId209" Type="http://schemas.openxmlformats.org/officeDocument/2006/relationships/hyperlink" Target="https://doi.org/10.1016/j.imbio.2017.08.002" TargetMode="External"/><Relationship Id="rId360" Type="http://schemas.openxmlformats.org/officeDocument/2006/relationships/hyperlink" Target="https://doi.org/10.1039/d3ra07685g" TargetMode="External"/><Relationship Id="rId220" Type="http://schemas.openxmlformats.org/officeDocument/2006/relationships/hyperlink" Target="https://doi.org/10.1097/mib.0b013e3182a827d2" TargetMode="External"/><Relationship Id="rId15" Type="http://schemas.openxmlformats.org/officeDocument/2006/relationships/hyperlink" Target="https://doi.org/10.1186/s13054-021-03874-1" TargetMode="External"/><Relationship Id="rId57" Type="http://schemas.openxmlformats.org/officeDocument/2006/relationships/hyperlink" Target="https://doi.org/10.20945/2359-4292-2023-0188" TargetMode="External"/><Relationship Id="rId262" Type="http://schemas.openxmlformats.org/officeDocument/2006/relationships/hyperlink" Target="https://doi.org/10.3390/jof10090639" TargetMode="External"/><Relationship Id="rId318" Type="http://schemas.openxmlformats.org/officeDocument/2006/relationships/hyperlink" Target="https://doi.org/10.1007/s12032-010-9626-9" TargetMode="External"/><Relationship Id="rId99" Type="http://schemas.openxmlformats.org/officeDocument/2006/relationships/hyperlink" Target="https://doi.org/10.1002/(sici)1097-0274(200004)37:4%3C438::aid-ajim14%3E3.0.co;2-a" TargetMode="External"/><Relationship Id="rId122" Type="http://schemas.openxmlformats.org/officeDocument/2006/relationships/hyperlink" Target="https://doi.org/10.1186/s12879-025-10560-y" TargetMode="External"/><Relationship Id="rId164" Type="http://schemas.openxmlformats.org/officeDocument/2006/relationships/hyperlink" Target="https://doi.org/10.1016/j.mib.2021.04.006" TargetMode="External"/><Relationship Id="rId371" Type="http://schemas.openxmlformats.org/officeDocument/2006/relationships/hyperlink" Target="https://doi.org/10.1055/s-0032-1331895" TargetMode="External"/><Relationship Id="rId26" Type="http://schemas.openxmlformats.org/officeDocument/2006/relationships/hyperlink" Target="https://doi.org/10.1017/ice.2020.460" TargetMode="External"/><Relationship Id="rId231" Type="http://schemas.openxmlformats.org/officeDocument/2006/relationships/hyperlink" Target="https://doi.org/10.1007/s00134-020-06091-6" TargetMode="External"/><Relationship Id="rId273" Type="http://schemas.openxmlformats.org/officeDocument/2006/relationships/hyperlink" Target="https://doi.org/10.1016/j.jiph.2023.09.016" TargetMode="External"/><Relationship Id="rId329" Type="http://schemas.openxmlformats.org/officeDocument/2006/relationships/hyperlink" Target="https://doi.org/10.1111/j.1439-0507.2010.01998.x" TargetMode="External"/><Relationship Id="rId68" Type="http://schemas.openxmlformats.org/officeDocument/2006/relationships/hyperlink" Target="https://doi.org/10.1080/19490976.2024.2325067" TargetMode="External"/><Relationship Id="rId133" Type="http://schemas.openxmlformats.org/officeDocument/2006/relationships/hyperlink" Target="https://doi.org/10.1093/cid/cir485" TargetMode="External"/><Relationship Id="rId175" Type="http://schemas.openxmlformats.org/officeDocument/2006/relationships/hyperlink" Target="https://doi.org/10.3238/arztebl.2019.0271" TargetMode="External"/><Relationship Id="rId340" Type="http://schemas.openxmlformats.org/officeDocument/2006/relationships/hyperlink" Target="https://doi.org/10.1038/s41467-022-29553-5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16/j.cmi.2021.04.009" TargetMode="External"/><Relationship Id="rId18" Type="http://schemas.openxmlformats.org/officeDocument/2006/relationships/hyperlink" Target="https://doi.org/10.1037/hea0000102" TargetMode="External"/><Relationship Id="rId26" Type="http://schemas.openxmlformats.org/officeDocument/2006/relationships/hyperlink" Target="https://doi.org/10.4014/jmb.0905.05044" TargetMode="External"/><Relationship Id="rId39" Type="http://schemas.openxmlformats.org/officeDocument/2006/relationships/hyperlink" Target="https://doi.org/10.2174/0118722083343885250326070617" TargetMode="External"/><Relationship Id="rId21" Type="http://schemas.openxmlformats.org/officeDocument/2006/relationships/hyperlink" Target="https://doi.org/10.1111/1468-5922.12657" TargetMode="External"/><Relationship Id="rId34" Type="http://schemas.openxmlformats.org/officeDocument/2006/relationships/hyperlink" Target="https://doi.org/10.1111/j.1399-3046.2012.01692.x" TargetMode="External"/><Relationship Id="rId42" Type="http://schemas.openxmlformats.org/officeDocument/2006/relationships/hyperlink" Target="https://doi.org/10.3760/cma.j.issn.0578-1310.2016.02.013" TargetMode="External"/><Relationship Id="rId47" Type="http://schemas.openxmlformats.org/officeDocument/2006/relationships/hyperlink" Target="https://doi.org/10.3760/cma.j.cn112137-20200811-02337" TargetMode="External"/><Relationship Id="rId50" Type="http://schemas.openxmlformats.org/officeDocument/2006/relationships/hyperlink" Target="https://pubmed.ncbi.nlm.nih.gov/11729687/" TargetMode="External"/><Relationship Id="rId55" Type="http://schemas.openxmlformats.org/officeDocument/2006/relationships/hyperlink" Target="https://pubmed.ncbi.nlm.nih.gov/31036146/" TargetMode="External"/><Relationship Id="rId7" Type="http://schemas.openxmlformats.org/officeDocument/2006/relationships/hyperlink" Target="https://doi.org/10.1016/j.ajp.2010.09.007" TargetMode="External"/><Relationship Id="rId2" Type="http://schemas.openxmlformats.org/officeDocument/2006/relationships/hyperlink" Target="https://doi.org/10.1111/j.1600-6143.2005.00891.x" TargetMode="External"/><Relationship Id="rId16" Type="http://schemas.openxmlformats.org/officeDocument/2006/relationships/hyperlink" Target="https://doi.org/10.1007/s00221-009-1931-1" TargetMode="External"/><Relationship Id="rId29" Type="http://schemas.openxmlformats.org/officeDocument/2006/relationships/hyperlink" Target="https://doi.org/10.1016/j.medmal.2019.01.004" TargetMode="External"/><Relationship Id="rId11" Type="http://schemas.openxmlformats.org/officeDocument/2006/relationships/hyperlink" Target="https://doi.org/10.1016/j.cell.2006.10.042" TargetMode="External"/><Relationship Id="rId24" Type="http://schemas.openxmlformats.org/officeDocument/2006/relationships/hyperlink" Target="https://doi.org/10.1007/bf02830693" TargetMode="External"/><Relationship Id="rId32" Type="http://schemas.openxmlformats.org/officeDocument/2006/relationships/hyperlink" Target="https://doi.org/10.2341/06-131" TargetMode="External"/><Relationship Id="rId37" Type="http://schemas.openxmlformats.org/officeDocument/2006/relationships/hyperlink" Target="https://doi.org/10.1371/journal.pone.0211746" TargetMode="External"/><Relationship Id="rId40" Type="http://schemas.openxmlformats.org/officeDocument/2006/relationships/hyperlink" Target="https://doi.org/10.1016/j.riam.2021.03.003" TargetMode="External"/><Relationship Id="rId45" Type="http://schemas.openxmlformats.org/officeDocument/2006/relationships/hyperlink" Target="https://doi.org/10.3760/cma.j.cn112147-20191231-00868" TargetMode="External"/><Relationship Id="rId53" Type="http://schemas.openxmlformats.org/officeDocument/2006/relationships/hyperlink" Target="https://pubmed.ncbi.nlm.nih.gov/21485158/" TargetMode="External"/><Relationship Id="rId58" Type="http://schemas.openxmlformats.org/officeDocument/2006/relationships/hyperlink" Target="https://pubmed.ncbi.nlm.nih.gov/15906517/" TargetMode="External"/><Relationship Id="rId5" Type="http://schemas.openxmlformats.org/officeDocument/2006/relationships/hyperlink" Target="https://doi.org/10.1016/j.arbres.2019.12.024" TargetMode="External"/><Relationship Id="rId19" Type="http://schemas.openxmlformats.org/officeDocument/2006/relationships/hyperlink" Target="https://doi.org/10.1080/21645515.2021.1955610" TargetMode="External"/><Relationship Id="rId4" Type="http://schemas.openxmlformats.org/officeDocument/2006/relationships/hyperlink" Target="https://doi.org/10.1016/j.arbres.2020.09.012" TargetMode="External"/><Relationship Id="rId9" Type="http://schemas.openxmlformats.org/officeDocument/2006/relationships/hyperlink" Target="https://doi.org/10.1016/j.biomaterials.2024.122599" TargetMode="External"/><Relationship Id="rId14" Type="http://schemas.openxmlformats.org/officeDocument/2006/relationships/hyperlink" Target="https://doi.org/10.2337/diacare.27.7.1529" TargetMode="External"/><Relationship Id="rId22" Type="http://schemas.openxmlformats.org/officeDocument/2006/relationships/hyperlink" Target="https://doi.org/10.1200/jco.19.02657" TargetMode="External"/><Relationship Id="rId27" Type="http://schemas.openxmlformats.org/officeDocument/2006/relationships/hyperlink" Target="https://doi.org/10.1113/jphysiol.2006.110858" TargetMode="External"/><Relationship Id="rId30" Type="http://schemas.openxmlformats.org/officeDocument/2006/relationships/hyperlink" Target="https://doi.org/10.1016/s0969-8051(00)00176-1" TargetMode="External"/><Relationship Id="rId35" Type="http://schemas.openxmlformats.org/officeDocument/2006/relationships/hyperlink" Target="https://doi.org/10.3390/ph18060889" TargetMode="External"/><Relationship Id="rId43" Type="http://schemas.openxmlformats.org/officeDocument/2006/relationships/hyperlink" Target="https://doi.org/10.3760/cma.j.issn.1001-0939.2019.01.005" TargetMode="External"/><Relationship Id="rId48" Type="http://schemas.openxmlformats.org/officeDocument/2006/relationships/hyperlink" Target="https://pubmed.ncbi.nlm.nih.gov/31971246/" TargetMode="External"/><Relationship Id="rId56" Type="http://schemas.openxmlformats.org/officeDocument/2006/relationships/hyperlink" Target="https://pubmed.ncbi.nlm.nih.gov/21174820/" TargetMode="External"/><Relationship Id="rId8" Type="http://schemas.openxmlformats.org/officeDocument/2006/relationships/hyperlink" Target="https://doi.org/10.1016/j.bbrc.2016.08.162" TargetMode="External"/><Relationship Id="rId51" Type="http://schemas.openxmlformats.org/officeDocument/2006/relationships/hyperlink" Target="https://pubmed.ncbi.nlm.nih.gov/16617865/" TargetMode="External"/><Relationship Id="rId3" Type="http://schemas.openxmlformats.org/officeDocument/2006/relationships/hyperlink" Target="https://doi.org/10.1196/annals.1375.050" TargetMode="External"/><Relationship Id="rId12" Type="http://schemas.openxmlformats.org/officeDocument/2006/relationships/hyperlink" Target="https://doi.org/10.1007/s00104-017-0471-7" TargetMode="External"/><Relationship Id="rId17" Type="http://schemas.openxmlformats.org/officeDocument/2006/relationships/hyperlink" Target="https://doi.org/10.1080/19490976.2024.2325067" TargetMode="External"/><Relationship Id="rId25" Type="http://schemas.openxmlformats.org/officeDocument/2006/relationships/hyperlink" Target="https://doi.org/10.1007/s11596-008-0107-8" TargetMode="External"/><Relationship Id="rId33" Type="http://schemas.openxmlformats.org/officeDocument/2006/relationships/hyperlink" Target="https://doi.org/10.1111/pan.14431" TargetMode="External"/><Relationship Id="rId38" Type="http://schemas.openxmlformats.org/officeDocument/2006/relationships/hyperlink" Target="https://doi.org/10.1080/08870446.2020.1846038" TargetMode="External"/><Relationship Id="rId46" Type="http://schemas.openxmlformats.org/officeDocument/2006/relationships/hyperlink" Target="https://doi.org/10.3760/cma.j.cn112147-20200814-00900" TargetMode="External"/><Relationship Id="rId20" Type="http://schemas.openxmlformats.org/officeDocument/2006/relationships/hyperlink" Target="https://doi.org/10.3390/ijms25052953" TargetMode="External"/><Relationship Id="rId41" Type="http://schemas.openxmlformats.org/officeDocument/2006/relationships/hyperlink" Target="https://doi.org/10.21037/tgh-23-125" TargetMode="External"/><Relationship Id="rId54" Type="http://schemas.openxmlformats.org/officeDocument/2006/relationships/hyperlink" Target="https://pubmed.ncbi.nlm.nih.gov/11155734/" TargetMode="External"/><Relationship Id="rId1" Type="http://schemas.openxmlformats.org/officeDocument/2006/relationships/hyperlink" Target="https://doi.org/10.1021/acsnano.3c03315" TargetMode="External"/><Relationship Id="rId6" Type="http://schemas.openxmlformats.org/officeDocument/2006/relationships/hyperlink" Target="https://doi.org/10.20945/2359-4292-2023-0188" TargetMode="External"/><Relationship Id="rId15" Type="http://schemas.openxmlformats.org/officeDocument/2006/relationships/hyperlink" Target="https://doi.org/10.1007/s40266-018-0537-3" TargetMode="External"/><Relationship Id="rId23" Type="http://schemas.openxmlformats.org/officeDocument/2006/relationships/hyperlink" Target="https://doi.org/10.1007/bf02829416" TargetMode="External"/><Relationship Id="rId28" Type="http://schemas.openxmlformats.org/officeDocument/2006/relationships/hyperlink" Target="https://doi.org/10.1021/acs.langmuir.4c02972" TargetMode="External"/><Relationship Id="rId36" Type="http://schemas.openxmlformats.org/officeDocument/2006/relationships/hyperlink" Target="https://doi.org/10.1371/journal.pone.0115238" TargetMode="External"/><Relationship Id="rId49" Type="http://schemas.openxmlformats.org/officeDocument/2006/relationships/hyperlink" Target="https://pubmed.ncbi.nlm.nih.gov/25714763/" TargetMode="External"/><Relationship Id="rId57" Type="http://schemas.openxmlformats.org/officeDocument/2006/relationships/hyperlink" Target="https://pubmed.ncbi.nlm.nih.gov/15938827/" TargetMode="External"/><Relationship Id="rId10" Type="http://schemas.openxmlformats.org/officeDocument/2006/relationships/hyperlink" Target="https://doi.org/10.1182/blood-2007-01-070953" TargetMode="External"/><Relationship Id="rId31" Type="http://schemas.openxmlformats.org/officeDocument/2006/relationships/hyperlink" Target="https://doi.org/10.3892/ol.2016.5029" TargetMode="External"/><Relationship Id="rId44" Type="http://schemas.openxmlformats.org/officeDocument/2006/relationships/hyperlink" Target="https://doi.org/10.3760/cma.j.cn112147-20200109-00013" TargetMode="External"/><Relationship Id="rId52" Type="http://schemas.openxmlformats.org/officeDocument/2006/relationships/hyperlink" Target="https://www.jstage.jst.go.jp/article/jjars/45/4/45_45040349/_article/-char/en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i.org/10.2147/idr.s122390" TargetMode="External"/><Relationship Id="rId21" Type="http://schemas.openxmlformats.org/officeDocument/2006/relationships/hyperlink" Target="https://doi.org/10.1101/2024.07.01.601559" TargetMode="External"/><Relationship Id="rId63" Type="http://schemas.openxmlformats.org/officeDocument/2006/relationships/hyperlink" Target="https://doi.org/10.1097/qco.0000000000000504" TargetMode="External"/><Relationship Id="rId159" Type="http://schemas.openxmlformats.org/officeDocument/2006/relationships/hyperlink" Target="https://doi.org/10.3390/jof8050428" TargetMode="External"/><Relationship Id="rId170" Type="http://schemas.openxmlformats.org/officeDocument/2006/relationships/hyperlink" Target="https://doi.org/10.4049/jimmunol.2200686" TargetMode="External"/><Relationship Id="rId226" Type="http://schemas.openxmlformats.org/officeDocument/2006/relationships/hyperlink" Target="https://doi.org/10.3390/microorganisms8121974" TargetMode="External"/><Relationship Id="rId268" Type="http://schemas.openxmlformats.org/officeDocument/2006/relationships/hyperlink" Target="https://doi.org/10.1038/s41598-025-87811-0" TargetMode="External"/><Relationship Id="rId32" Type="http://schemas.openxmlformats.org/officeDocument/2006/relationships/hyperlink" Target="https://doi.org/10.1016/j.chest.2021.02.065" TargetMode="External"/><Relationship Id="rId74" Type="http://schemas.openxmlformats.org/officeDocument/2006/relationships/hyperlink" Target="https://doi.org/10.3390/diagnostics13030440" TargetMode="External"/><Relationship Id="rId128" Type="http://schemas.openxmlformats.org/officeDocument/2006/relationships/hyperlink" Target="https://doi.org/10.1007/s00134-012-2809-4" TargetMode="External"/><Relationship Id="rId5" Type="http://schemas.openxmlformats.org/officeDocument/2006/relationships/hyperlink" Target="https://doi.org/10.1016/j.amjms.2020.08.015" TargetMode="External"/><Relationship Id="rId181" Type="http://schemas.openxmlformats.org/officeDocument/2006/relationships/hyperlink" Target="https://doi.org/10.1016/j.mycmed.2020.100932" TargetMode="External"/><Relationship Id="rId237" Type="http://schemas.openxmlformats.org/officeDocument/2006/relationships/hyperlink" Target="https://doi.org/10.1111/myc.13410" TargetMode="External"/><Relationship Id="rId279" Type="http://schemas.openxmlformats.org/officeDocument/2006/relationships/hyperlink" Target="https://doi.org/10.4046/trd.2013.75.6.260" TargetMode="External"/><Relationship Id="rId43" Type="http://schemas.openxmlformats.org/officeDocument/2006/relationships/hyperlink" Target="https://doi.org/10.1016/j.cmi.2019.12.022" TargetMode="External"/><Relationship Id="rId139" Type="http://schemas.openxmlformats.org/officeDocument/2006/relationships/hyperlink" Target="https://doi.org/10.1016/j.jad.2011.12.037" TargetMode="External"/><Relationship Id="rId290" Type="http://schemas.openxmlformats.org/officeDocument/2006/relationships/hyperlink" Target="https://doi.org/10.1186/s13054-020-03367-7" TargetMode="External"/><Relationship Id="rId85" Type="http://schemas.openxmlformats.org/officeDocument/2006/relationships/hyperlink" Target="https://doi.org/10.3201/eid2701.202896" TargetMode="External"/><Relationship Id="rId150" Type="http://schemas.openxmlformats.org/officeDocument/2006/relationships/hyperlink" Target="https://doi.org/10.4103/jfmpc.jfmpc_1066_22" TargetMode="External"/><Relationship Id="rId192" Type="http://schemas.openxmlformats.org/officeDocument/2006/relationships/hyperlink" Target="https://doi.org/10.1097/01.jaa.0001007372.08019.3a" TargetMode="External"/><Relationship Id="rId206" Type="http://schemas.openxmlformats.org/officeDocument/2006/relationships/hyperlink" Target="https://doi.org/10.1128/mbio.01633-23" TargetMode="External"/><Relationship Id="rId248" Type="http://schemas.openxmlformats.org/officeDocument/2006/relationships/hyperlink" Target="https://doi.org/10.3390/pathogens12010123" TargetMode="External"/><Relationship Id="rId269" Type="http://schemas.openxmlformats.org/officeDocument/2006/relationships/hyperlink" Target="https://doi.org/10.1126/scitranslmed.abq6682" TargetMode="External"/><Relationship Id="rId12" Type="http://schemas.openxmlformats.org/officeDocument/2006/relationships/hyperlink" Target="https://doi.org/10.1186/s13613-021-00923-4" TargetMode="External"/><Relationship Id="rId33" Type="http://schemas.openxmlformats.org/officeDocument/2006/relationships/hyperlink" Target="https://doi.org/10.1016/j.chest.2023.09.019" TargetMode="External"/><Relationship Id="rId108" Type="http://schemas.openxmlformats.org/officeDocument/2006/relationships/hyperlink" Target="https://doi.org/10.1182/asheducation-2012.1.265" TargetMode="External"/><Relationship Id="rId129" Type="http://schemas.openxmlformats.org/officeDocument/2006/relationships/hyperlink" Target="https://doi.org/10.1007/s00134-012-2810-y" TargetMode="External"/><Relationship Id="rId280" Type="http://schemas.openxmlformats.org/officeDocument/2006/relationships/hyperlink" Target="https://doi.org/10.4046/trd.2014.77.3.141" TargetMode="External"/><Relationship Id="rId54" Type="http://schemas.openxmlformats.org/officeDocument/2006/relationships/hyperlink" Target="https://doi.org/10.1097/cce.0000000000000211" TargetMode="External"/><Relationship Id="rId75" Type="http://schemas.openxmlformats.org/officeDocument/2006/relationships/hyperlink" Target="https://doi.org/10.3390/diagnostics14151628" TargetMode="External"/><Relationship Id="rId96" Type="http://schemas.openxmlformats.org/officeDocument/2006/relationships/hyperlink" Target="https://doi.org/10.3389/falgy.2024.1462985" TargetMode="External"/><Relationship Id="rId140" Type="http://schemas.openxmlformats.org/officeDocument/2006/relationships/hyperlink" Target="https://doi.org/10.1093/jac/dkab012" TargetMode="External"/><Relationship Id="rId161" Type="http://schemas.openxmlformats.org/officeDocument/2006/relationships/hyperlink" Target="https://doi.org/10.3390/jof9030312" TargetMode="External"/><Relationship Id="rId182" Type="http://schemas.openxmlformats.org/officeDocument/2006/relationships/hyperlink" Target="https://doi.org/10.1016/j.mycmed.2020.101039" TargetMode="External"/><Relationship Id="rId217" Type="http://schemas.openxmlformats.org/officeDocument/2006/relationships/hyperlink" Target="https://doi.org/10.1016/j.mmcr.2020.07.001" TargetMode="External"/><Relationship Id="rId6" Type="http://schemas.openxmlformats.org/officeDocument/2006/relationships/hyperlink" Target="https://doi.org/10.1164/rccm.201507-1476im" TargetMode="External"/><Relationship Id="rId238" Type="http://schemas.openxmlformats.org/officeDocument/2006/relationships/hyperlink" Target="https://doi.org/10.1111/myc.13446" TargetMode="External"/><Relationship Id="rId259" Type="http://schemas.openxmlformats.org/officeDocument/2006/relationships/hyperlink" Target="https://doi.org/10.1111/j.1440-1843.2005.00593.x" TargetMode="External"/><Relationship Id="rId23" Type="http://schemas.openxmlformats.org/officeDocument/2006/relationships/hyperlink" Target="https://doi.org/10.1186/s12879-020-05341-8" TargetMode="External"/><Relationship Id="rId119" Type="http://schemas.openxmlformats.org/officeDocument/2006/relationships/hyperlink" Target="https://doi.org/10.2147/idr.s542063" TargetMode="External"/><Relationship Id="rId270" Type="http://schemas.openxmlformats.org/officeDocument/2006/relationships/hyperlink" Target="https://doi.org/10.1055/s-0041-1739472" TargetMode="External"/><Relationship Id="rId44" Type="http://schemas.openxmlformats.org/officeDocument/2006/relationships/hyperlink" Target="https://doi.org/10.1128/cmr.00094-21" TargetMode="External"/><Relationship Id="rId65" Type="http://schemas.openxmlformats.org/officeDocument/2006/relationships/hyperlink" Target="https://doi.org/10.1097/qco.0000000000000709" TargetMode="External"/><Relationship Id="rId86" Type="http://schemas.openxmlformats.org/officeDocument/2006/relationships/hyperlink" Target="https://doi.org/10.1016/j.eimc.2012.02.019" TargetMode="External"/><Relationship Id="rId130" Type="http://schemas.openxmlformats.org/officeDocument/2006/relationships/hyperlink" Target="https://doi.org/10.1007/s00134-016-4379-3" TargetMode="External"/><Relationship Id="rId151" Type="http://schemas.openxmlformats.org/officeDocument/2006/relationships/hyperlink" Target="https://doi.org/10.1016/j.jfma.2013.10.018" TargetMode="External"/><Relationship Id="rId172" Type="http://schemas.openxmlformats.org/officeDocument/2006/relationships/hyperlink" Target="https://doi.org/10.1093/infdis/jiab163" TargetMode="External"/><Relationship Id="rId193" Type="http://schemas.openxmlformats.org/officeDocument/2006/relationships/hyperlink" Target="https://doi.org/10.3347/kjp.2014.52.4.425" TargetMode="External"/><Relationship Id="rId207" Type="http://schemas.openxmlformats.org/officeDocument/2006/relationships/hyperlink" Target="https://doi.org/10.1128/mbio.01982-23" TargetMode="External"/><Relationship Id="rId228" Type="http://schemas.openxmlformats.org/officeDocument/2006/relationships/hyperlink" Target="https://doi.org/10.4081/monaldi.2023.2803" TargetMode="External"/><Relationship Id="rId249" Type="http://schemas.openxmlformats.org/officeDocument/2006/relationships/hyperlink" Target="https://doi.org/10.1097/pcc.0b013e3181c8790c" TargetMode="External"/><Relationship Id="rId13" Type="http://schemas.openxmlformats.org/officeDocument/2006/relationships/hyperlink" Target="https://doi.org/10.3390/antibiotics12071085" TargetMode="External"/><Relationship Id="rId109" Type="http://schemas.openxmlformats.org/officeDocument/2006/relationships/hyperlink" Target="https://doi.org/10.1016/j.idcr.2020.e00777" TargetMode="External"/><Relationship Id="rId260" Type="http://schemas.openxmlformats.org/officeDocument/2006/relationships/hyperlink" Target="https://doi.org/10.37201/req/s01.21.2022" TargetMode="External"/><Relationship Id="rId281" Type="http://schemas.openxmlformats.org/officeDocument/2006/relationships/hyperlink" Target="https://doi.org/10.3390/vaccines9020151" TargetMode="External"/><Relationship Id="rId34" Type="http://schemas.openxmlformats.org/officeDocument/2006/relationships/hyperlink" Target="https://doi.org/10.1093/clinchem/hvab218" TargetMode="External"/><Relationship Id="rId55" Type="http://schemas.openxmlformats.org/officeDocument/2006/relationships/hyperlink" Target="https://doi.org/10.1097/ccm.0000000000005238" TargetMode="External"/><Relationship Id="rId76" Type="http://schemas.openxmlformats.org/officeDocument/2006/relationships/hyperlink" Target="https://doi.org/10.3238/arztebl.2019.0100b" TargetMode="External"/><Relationship Id="rId97" Type="http://schemas.openxmlformats.org/officeDocument/2006/relationships/hyperlink" Target="https://doi.org/10.3389/fcimb.2023.1287496" TargetMode="External"/><Relationship Id="rId120" Type="http://schemas.openxmlformats.org/officeDocument/2006/relationships/hyperlink" Target="https://doi.org/10.1007/s15010-018-1138-0" TargetMode="External"/><Relationship Id="rId141" Type="http://schemas.openxmlformats.org/officeDocument/2006/relationships/hyperlink" Target="https://doi.org/10.1093/jac/dkac196" TargetMode="External"/><Relationship Id="rId7" Type="http://schemas.openxmlformats.org/officeDocument/2006/relationships/hyperlink" Target="https://doi.org/10.1164/rccm.202005-1883ed" TargetMode="External"/><Relationship Id="rId162" Type="http://schemas.openxmlformats.org/officeDocument/2006/relationships/hyperlink" Target="https://doi.org/10.3390/jof9040464" TargetMode="External"/><Relationship Id="rId183" Type="http://schemas.openxmlformats.org/officeDocument/2006/relationships/hyperlink" Target="https://doi.org/10.1016/j.mycmed.2021.101122" TargetMode="External"/><Relationship Id="rId218" Type="http://schemas.openxmlformats.org/officeDocument/2006/relationships/hyperlink" Target="https://doi.org/10.1016/j.mmcr.2020.09.002" TargetMode="External"/><Relationship Id="rId239" Type="http://schemas.openxmlformats.org/officeDocument/2006/relationships/hyperlink" Target="https://doi.org/10.1111/myc.13478" TargetMode="External"/><Relationship Id="rId250" Type="http://schemas.openxmlformats.org/officeDocument/2006/relationships/hyperlink" Target="https://doi.org/10.1177/0267659112442098" TargetMode="External"/><Relationship Id="rId271" Type="http://schemas.openxmlformats.org/officeDocument/2006/relationships/hyperlink" Target="https://doi.org/10.3390/s21217222" TargetMode="External"/><Relationship Id="rId24" Type="http://schemas.openxmlformats.org/officeDocument/2006/relationships/hyperlink" Target="https://doi.org/10.1186/s12879-025-10560-y" TargetMode="External"/><Relationship Id="rId45" Type="http://schemas.openxmlformats.org/officeDocument/2006/relationships/hyperlink" Target="https://doi.org/10.1111/crj.13036" TargetMode="External"/><Relationship Id="rId66" Type="http://schemas.openxmlformats.org/officeDocument/2006/relationships/hyperlink" Target="https://doi.org/10.1016/j.mib.2021.04.006" TargetMode="External"/><Relationship Id="rId87" Type="http://schemas.openxmlformats.org/officeDocument/2006/relationships/hyperlink" Target="https://doi.org/10.1007/s10096-019-03579-y" TargetMode="External"/><Relationship Id="rId110" Type="http://schemas.openxmlformats.org/officeDocument/2006/relationships/hyperlink" Target="https://doi.org/10.1186/s12979-024-00447-y" TargetMode="External"/><Relationship Id="rId131" Type="http://schemas.openxmlformats.org/officeDocument/2006/relationships/hyperlink" Target="https://doi.org/10.1007/s00134-017-4731-2" TargetMode="External"/><Relationship Id="rId152" Type="http://schemas.openxmlformats.org/officeDocument/2006/relationships/hyperlink" Target="https://doi.org/10.1016/j.jfma.2016.08.005" TargetMode="External"/><Relationship Id="rId173" Type="http://schemas.openxmlformats.org/officeDocument/2006/relationships/hyperlink" Target="https://doi.org/10.1093/infdis/jiad001" TargetMode="External"/><Relationship Id="rId194" Type="http://schemas.openxmlformats.org/officeDocument/2006/relationships/hyperlink" Target="https://doi.org/10.1016/s1473-3099(14)70828-x" TargetMode="External"/><Relationship Id="rId208" Type="http://schemas.openxmlformats.org/officeDocument/2006/relationships/hyperlink" Target="https://doi.org/10.1128/mbio.00562-25" TargetMode="External"/><Relationship Id="rId229" Type="http://schemas.openxmlformats.org/officeDocument/2006/relationships/hyperlink" Target="https://doi.org/10.1007/s11046-020-00462-9" TargetMode="External"/><Relationship Id="rId240" Type="http://schemas.openxmlformats.org/officeDocument/2006/relationships/hyperlink" Target="https://doi.org/10.1111/myc.13519" TargetMode="External"/><Relationship Id="rId261" Type="http://schemas.openxmlformats.org/officeDocument/2006/relationships/hyperlink" Target="https://doi.org/10.1016/j.riam.2020.11.001" TargetMode="External"/><Relationship Id="rId14" Type="http://schemas.openxmlformats.org/officeDocument/2006/relationships/hyperlink" Target="https://doi.org/10.3390/antibiotics12091429" TargetMode="External"/><Relationship Id="rId35" Type="http://schemas.openxmlformats.org/officeDocument/2006/relationships/hyperlink" Target="https://doi.org/10.1093/cid/cir485" TargetMode="External"/><Relationship Id="rId56" Type="http://schemas.openxmlformats.org/officeDocument/2006/relationships/hyperlink" Target="https://doi.org/10.7759/cureus.8050" TargetMode="External"/><Relationship Id="rId77" Type="http://schemas.openxmlformats.org/officeDocument/2006/relationships/hyperlink" Target="https://doi.org/10.3238/arztebl.2019.0271" TargetMode="External"/><Relationship Id="rId100" Type="http://schemas.openxmlformats.org/officeDocument/2006/relationships/hyperlink" Target="https://doi.org/10.3389/fgene.2023.1266990" TargetMode="External"/><Relationship Id="rId282" Type="http://schemas.openxmlformats.org/officeDocument/2006/relationships/hyperlink" Target="https://doi.org/10.1016/j.cvex.2013.02.001" TargetMode="External"/><Relationship Id="rId8" Type="http://schemas.openxmlformats.org/officeDocument/2006/relationships/hyperlink" Target="https://doi.org/10.1164/rccm.202306-1022ed" TargetMode="External"/><Relationship Id="rId98" Type="http://schemas.openxmlformats.org/officeDocument/2006/relationships/hyperlink" Target="https://doi.org/10.3389/fcimb.2024.1445428" TargetMode="External"/><Relationship Id="rId121" Type="http://schemas.openxmlformats.org/officeDocument/2006/relationships/hyperlink" Target="https://doi.org/10.1007/s15010-025-02572-2" TargetMode="External"/><Relationship Id="rId142" Type="http://schemas.openxmlformats.org/officeDocument/2006/relationships/hyperlink" Target="https://doi.org/10.1093/jac/dkac353" TargetMode="External"/><Relationship Id="rId163" Type="http://schemas.openxmlformats.org/officeDocument/2006/relationships/hyperlink" Target="https://doi.org/10.3390/jof9080807" TargetMode="External"/><Relationship Id="rId184" Type="http://schemas.openxmlformats.org/officeDocument/2006/relationships/hyperlink" Target="https://doi.org/10.1016/j.mycmed.2021.101124" TargetMode="External"/><Relationship Id="rId219" Type="http://schemas.openxmlformats.org/officeDocument/2006/relationships/hyperlink" Target="https://doi.org/10.1016/j.mmcr.2020.11.004" TargetMode="External"/><Relationship Id="rId230" Type="http://schemas.openxmlformats.org/officeDocument/2006/relationships/hyperlink" Target="https://doi.org/10.1007/s11046-020-00493-2" TargetMode="External"/><Relationship Id="rId251" Type="http://schemas.openxmlformats.org/officeDocument/2006/relationships/hyperlink" Target="https://doi.org/10.14814/phy2.70372" TargetMode="External"/><Relationship Id="rId25" Type="http://schemas.openxmlformats.org/officeDocument/2006/relationships/hyperlink" Target="https://doi.org/10.1038/sj.bmt.1703273" TargetMode="External"/><Relationship Id="rId46" Type="http://schemas.openxmlformats.org/officeDocument/2006/relationships/hyperlink" Target="https://doi.org/10.1002/cti2.1249" TargetMode="External"/><Relationship Id="rId67" Type="http://schemas.openxmlformats.org/officeDocument/2006/relationships/hyperlink" Target="https://doi.org/10.1097/mcp.0000000000000271" TargetMode="External"/><Relationship Id="rId272" Type="http://schemas.openxmlformats.org/officeDocument/2006/relationships/hyperlink" Target="https://doi.org/10.1007/s00520-010-1022-7" TargetMode="External"/><Relationship Id="rId88" Type="http://schemas.openxmlformats.org/officeDocument/2006/relationships/hyperlink" Target="https://doi.org/10.1002/eji.202350475" TargetMode="External"/><Relationship Id="rId111" Type="http://schemas.openxmlformats.org/officeDocument/2006/relationships/hyperlink" Target="https://doi.org/10.1016/j.imbio.2017.08.002" TargetMode="External"/><Relationship Id="rId132" Type="http://schemas.openxmlformats.org/officeDocument/2006/relationships/hyperlink" Target="https://doi.org/10.1007/s00134-019-05906-5" TargetMode="External"/><Relationship Id="rId153" Type="http://schemas.openxmlformats.org/officeDocument/2006/relationships/hyperlink" Target="https://doi.org/10.1016/j.jfma.2017.01.010" TargetMode="External"/><Relationship Id="rId174" Type="http://schemas.openxmlformats.org/officeDocument/2006/relationships/hyperlink" Target="https://doi.org/10.1016/j.jiph.2023.02.021" TargetMode="External"/><Relationship Id="rId195" Type="http://schemas.openxmlformats.org/officeDocument/2006/relationships/hyperlink" Target="https://doi.org/10.1016/s1473-3099(18)30599-1" TargetMode="External"/><Relationship Id="rId209" Type="http://schemas.openxmlformats.org/officeDocument/2006/relationships/hyperlink" Target="https://doi.org/10.1128/mbio.04061-24" TargetMode="External"/><Relationship Id="rId220" Type="http://schemas.openxmlformats.org/officeDocument/2006/relationships/hyperlink" Target="https://doi.org/10.1007/s12032-010-9626-9" TargetMode="External"/><Relationship Id="rId241" Type="http://schemas.openxmlformats.org/officeDocument/2006/relationships/hyperlink" Target="https://doi.org/10.1111/myc.13693" TargetMode="External"/><Relationship Id="rId15" Type="http://schemas.openxmlformats.org/officeDocument/2006/relationships/hyperlink" Target="https://doi.org/10.1128/aac.00915-17" TargetMode="External"/><Relationship Id="rId36" Type="http://schemas.openxmlformats.org/officeDocument/2006/relationships/hyperlink" Target="https://doi.org/10.1093/cid/ciz316" TargetMode="External"/><Relationship Id="rId57" Type="http://schemas.openxmlformats.org/officeDocument/2006/relationships/hyperlink" Target="https://doi.org/10.7759/cureus.23687" TargetMode="External"/><Relationship Id="rId262" Type="http://schemas.openxmlformats.org/officeDocument/2006/relationships/hyperlink" Target="https://doi.org/10.1039/d3ra07685g" TargetMode="External"/><Relationship Id="rId283" Type="http://schemas.openxmlformats.org/officeDocument/2006/relationships/hyperlink" Target="https://doi.org/10.1016/j.cvsm.2011.07.004" TargetMode="External"/><Relationship Id="rId78" Type="http://schemas.openxmlformats.org/officeDocument/2006/relationships/hyperlink" Target="https://doi.org/10.1055/a-0817-7432" TargetMode="External"/><Relationship Id="rId99" Type="http://schemas.openxmlformats.org/officeDocument/2006/relationships/hyperlink" Target="https://doi.org/10.3389/fcimb.2024.1471298" TargetMode="External"/><Relationship Id="rId101" Type="http://schemas.openxmlformats.org/officeDocument/2006/relationships/hyperlink" Target="https://doi.org/10.3389/fimmu.2019.01013" TargetMode="External"/><Relationship Id="rId122" Type="http://schemas.openxmlformats.org/officeDocument/2006/relationships/hyperlink" Target="https://doi.org/10.1097/mib.0b013e3182a827d2" TargetMode="External"/><Relationship Id="rId143" Type="http://schemas.openxmlformats.org/officeDocument/2006/relationships/hyperlink" Target="https://doi.org/10.1093/jac/dkae160" TargetMode="External"/><Relationship Id="rId164" Type="http://schemas.openxmlformats.org/officeDocument/2006/relationships/hyperlink" Target="https://doi.org/10.3390/jof10090639" TargetMode="External"/><Relationship Id="rId185" Type="http://schemas.openxmlformats.org/officeDocument/2006/relationships/hyperlink" Target="https://doi.org/10.1097/mph.0b013e31821ed3d4" TargetMode="External"/><Relationship Id="rId9" Type="http://schemas.openxmlformats.org/officeDocument/2006/relationships/hyperlink" Target="https://doi.org/10.1111/ajt.14042" TargetMode="External"/><Relationship Id="rId210" Type="http://schemas.openxmlformats.org/officeDocument/2006/relationships/hyperlink" Target="https://doi.org/10.1016/j.medmal.2019.03.014" TargetMode="External"/><Relationship Id="rId26" Type="http://schemas.openxmlformats.org/officeDocument/2006/relationships/hyperlink" Target="https://doi.org/10.1007/s42770-022-00704-6" TargetMode="External"/><Relationship Id="rId231" Type="http://schemas.openxmlformats.org/officeDocument/2006/relationships/hyperlink" Target="https://doi.org/10.1111/j.1439-0507.2010.01998.x" TargetMode="External"/><Relationship Id="rId252" Type="http://schemas.openxmlformats.org/officeDocument/2006/relationships/hyperlink" Target="https://doi.org/10.1055/a-2194-6914" TargetMode="External"/><Relationship Id="rId273" Type="http://schemas.openxmlformats.org/officeDocument/2006/relationships/hyperlink" Target="https://doi.org/10.1055/s-0032-1331895" TargetMode="External"/><Relationship Id="rId47" Type="http://schemas.openxmlformats.org/officeDocument/2006/relationships/hyperlink" Target="https://doi.org/10.1186/cc9259" TargetMode="External"/><Relationship Id="rId68" Type="http://schemas.openxmlformats.org/officeDocument/2006/relationships/hyperlink" Target="https://doi.org/10.1097/mcp.0000000000000865" TargetMode="External"/><Relationship Id="rId89" Type="http://schemas.openxmlformats.org/officeDocument/2006/relationships/hyperlink" Target="https://doi.org/10.1002/eji.202350558" TargetMode="External"/><Relationship Id="rId112" Type="http://schemas.openxmlformats.org/officeDocument/2006/relationships/hyperlink" Target="https://doi.org/10.1038/icb.2013.113" TargetMode="External"/><Relationship Id="rId133" Type="http://schemas.openxmlformats.org/officeDocument/2006/relationships/hyperlink" Target="https://doi.org/10.1007/s00134-020-06091-6" TargetMode="External"/><Relationship Id="rId154" Type="http://schemas.openxmlformats.org/officeDocument/2006/relationships/hyperlink" Target="https://doi.org/10.3390/jof6020091" TargetMode="External"/><Relationship Id="rId175" Type="http://schemas.openxmlformats.org/officeDocument/2006/relationships/hyperlink" Target="https://doi.org/10.1016/j.jiph.2023.09.016" TargetMode="External"/><Relationship Id="rId196" Type="http://schemas.openxmlformats.org/officeDocument/2006/relationships/hyperlink" Target="https://doi.org/10.1016/s1473-3099(20)30591-0" TargetMode="External"/><Relationship Id="rId200" Type="http://schemas.openxmlformats.org/officeDocument/2006/relationships/hyperlink" Target="https://doi.org/10.1016/s2213-2600(24)00151-6" TargetMode="External"/><Relationship Id="rId16" Type="http://schemas.openxmlformats.org/officeDocument/2006/relationships/hyperlink" Target="https://doi.org/10.1007/s10482-010-9496-3" TargetMode="External"/><Relationship Id="rId221" Type="http://schemas.openxmlformats.org/officeDocument/2006/relationships/hyperlink" Target="https://doi.org/10.1097/md.0000000000040068" TargetMode="External"/><Relationship Id="rId242" Type="http://schemas.openxmlformats.org/officeDocument/2006/relationships/hyperlink" Target="https://doi.org/10.1038/s41467-022-29553-5" TargetMode="External"/><Relationship Id="rId263" Type="http://schemas.openxmlformats.org/officeDocument/2006/relationships/hyperlink" Target="https://doi.org/10.1038/srep40698" TargetMode="External"/><Relationship Id="rId284" Type="http://schemas.openxmlformats.org/officeDocument/2006/relationships/hyperlink" Target="https://doi.org/10.1136/vr.158.9.297" TargetMode="External"/><Relationship Id="rId37" Type="http://schemas.openxmlformats.org/officeDocument/2006/relationships/hyperlink" Target="https://doi.org/10.1093/cid/ciz391" TargetMode="External"/><Relationship Id="rId58" Type="http://schemas.openxmlformats.org/officeDocument/2006/relationships/hyperlink" Target="https://doi.org/10.7759/cureus.49944" TargetMode="External"/><Relationship Id="rId79" Type="http://schemas.openxmlformats.org/officeDocument/2006/relationships/hyperlink" Target="https://doi.org/10.1055/a-1267-0763" TargetMode="External"/><Relationship Id="rId102" Type="http://schemas.openxmlformats.org/officeDocument/2006/relationships/hyperlink" Target="https://doi.org/10.3389/fimmu.2022.805558" TargetMode="External"/><Relationship Id="rId123" Type="http://schemas.openxmlformats.org/officeDocument/2006/relationships/hyperlink" Target="https://doi.org/10.1111/j.1750-2659.2011.00202.x" TargetMode="External"/><Relationship Id="rId144" Type="http://schemas.openxmlformats.org/officeDocument/2006/relationships/hyperlink" Target="https://doi.org/10.1002/jobm.70057" TargetMode="External"/><Relationship Id="rId90" Type="http://schemas.openxmlformats.org/officeDocument/2006/relationships/hyperlink" Target="https://doi.org/10.1183/16000617.0114-2022" TargetMode="External"/><Relationship Id="rId165" Type="http://schemas.openxmlformats.org/officeDocument/2006/relationships/hyperlink" Target="https://doi.org/10.1016/j.healun.2023.02.005" TargetMode="External"/><Relationship Id="rId186" Type="http://schemas.openxmlformats.org/officeDocument/2006/relationships/hyperlink" Target="https://doi.org/10.1016/j.jprot.2013.06.037" TargetMode="External"/><Relationship Id="rId211" Type="http://schemas.openxmlformats.org/officeDocument/2006/relationships/hyperlink" Target="https://doi.org/10.1007/s00795-023-00349-w" TargetMode="External"/><Relationship Id="rId232" Type="http://schemas.openxmlformats.org/officeDocument/2006/relationships/hyperlink" Target="https://doi.org/10.1111/j.1439-0507.2011.02051.x" TargetMode="External"/><Relationship Id="rId253" Type="http://schemas.openxmlformats.org/officeDocument/2006/relationships/hyperlink" Target="https://doi.org/10.5114/pjp.2018.81698" TargetMode="External"/><Relationship Id="rId274" Type="http://schemas.openxmlformats.org/officeDocument/2006/relationships/hyperlink" Target="https://doi.org/10.1111/tid.13645" TargetMode="External"/><Relationship Id="rId27" Type="http://schemas.openxmlformats.org/officeDocument/2006/relationships/hyperlink" Target="https://doi.org/10.3390/cancers14112773" TargetMode="External"/><Relationship Id="rId48" Type="http://schemas.openxmlformats.org/officeDocument/2006/relationships/hyperlink" Target="https://doi.org/10.1111/j.1523-1739.2012.01839.x" TargetMode="External"/><Relationship Id="rId69" Type="http://schemas.openxmlformats.org/officeDocument/2006/relationships/hyperlink" Target="https://doi.org/10.2174/1568026621666211012110819" TargetMode="External"/><Relationship Id="rId113" Type="http://schemas.openxmlformats.org/officeDocument/2006/relationships/hyperlink" Target="https://doi.org/10.3109/08820139.2011.614307" TargetMode="External"/><Relationship Id="rId134" Type="http://schemas.openxmlformats.org/officeDocument/2006/relationships/hyperlink" Target="https://doi.org/10.1007/s00134-021-06488-x" TargetMode="External"/><Relationship Id="rId80" Type="http://schemas.openxmlformats.org/officeDocument/2006/relationships/hyperlink" Target="https://doi.org/10.1177/01455613241249097" TargetMode="External"/><Relationship Id="rId155" Type="http://schemas.openxmlformats.org/officeDocument/2006/relationships/hyperlink" Target="https://doi.org/10.3390/jof7090726" TargetMode="External"/><Relationship Id="rId176" Type="http://schemas.openxmlformats.org/officeDocument/2006/relationships/hyperlink" Target="https://doi.org/10.2147/jir.s496441" TargetMode="External"/><Relationship Id="rId197" Type="http://schemas.openxmlformats.org/officeDocument/2006/relationships/hyperlink" Target="https://doi.org/10.1016/s1473-3099(23)00692-8" TargetMode="External"/><Relationship Id="rId201" Type="http://schemas.openxmlformats.org/officeDocument/2006/relationships/hyperlink" Target="https://doi.org/10.1007/s00408-012-9431-7" TargetMode="External"/><Relationship Id="rId222" Type="http://schemas.openxmlformats.org/officeDocument/2006/relationships/hyperlink" Target="https://doi.org/10.1007/978-1-0716-1095-4_9" TargetMode="External"/><Relationship Id="rId243" Type="http://schemas.openxmlformats.org/officeDocument/2006/relationships/hyperlink" Target="https://doi.org/10.1038/s41467-023-41536-8" TargetMode="External"/><Relationship Id="rId264" Type="http://schemas.openxmlformats.org/officeDocument/2006/relationships/hyperlink" Target="https://doi.org/10.1038/s41598-017-06020-6" TargetMode="External"/><Relationship Id="rId285" Type="http://schemas.openxmlformats.org/officeDocument/2006/relationships/hyperlink" Target="https://doi.org/10.1080/21505594.2021.1974327" TargetMode="External"/><Relationship Id="rId17" Type="http://schemas.openxmlformats.org/officeDocument/2006/relationships/hyperlink" Target="https://doi.org/10.1111/apm.13316" TargetMode="External"/><Relationship Id="rId38" Type="http://schemas.openxmlformats.org/officeDocument/2006/relationships/hyperlink" Target="https://doi.org/10.1093/cid/ciaa010" TargetMode="External"/><Relationship Id="rId59" Type="http://schemas.openxmlformats.org/officeDocument/2006/relationships/hyperlink" Target="https://doi.org/10.18502/cmm.6.4.5442" TargetMode="External"/><Relationship Id="rId103" Type="http://schemas.openxmlformats.org/officeDocument/2006/relationships/hyperlink" Target="https://doi.org/10.3389/fimmu.2025.1529849" TargetMode="External"/><Relationship Id="rId124" Type="http://schemas.openxmlformats.org/officeDocument/2006/relationships/hyperlink" Target="https://doi.org/10.1007/s12185-008-0234-9" TargetMode="External"/><Relationship Id="rId70" Type="http://schemas.openxmlformats.org/officeDocument/2006/relationships/hyperlink" Target="https://doi.org/10.1007/82_2025_314" TargetMode="External"/><Relationship Id="rId91" Type="http://schemas.openxmlformats.org/officeDocument/2006/relationships/hyperlink" Target="https://doi.org/10.1183/16000617.0153-2024" TargetMode="External"/><Relationship Id="rId145" Type="http://schemas.openxmlformats.org/officeDocument/2006/relationships/hyperlink" Target="https://doi.org/10.36416/1806-3756/e20230228" TargetMode="External"/><Relationship Id="rId166" Type="http://schemas.openxmlformats.org/officeDocument/2006/relationships/hyperlink" Target="https://doi.org/10.1016/j.jhin.2021.04.012" TargetMode="External"/><Relationship Id="rId187" Type="http://schemas.openxmlformats.org/officeDocument/2006/relationships/hyperlink" Target="https://doi.org/10.1177/10406387241313484" TargetMode="External"/><Relationship Id="rId1" Type="http://schemas.openxmlformats.org/officeDocument/2006/relationships/hyperlink" Target="https://doi.org/10.1002/(sici)1097-0274(200004)37:4%3C438::aid-ajim14%3E3.0.co;2-a" TargetMode="External"/><Relationship Id="rId212" Type="http://schemas.openxmlformats.org/officeDocument/2006/relationships/hyperlink" Target="https://doi.org/10.1093/mmy/myab064" TargetMode="External"/><Relationship Id="rId233" Type="http://schemas.openxmlformats.org/officeDocument/2006/relationships/hyperlink" Target="https://doi.org/10.1111/myc.12770" TargetMode="External"/><Relationship Id="rId254" Type="http://schemas.openxmlformats.org/officeDocument/2006/relationships/hyperlink" Target="https://doi.org/10.1016/j.radcr.2021.10.031" TargetMode="External"/><Relationship Id="rId28" Type="http://schemas.openxmlformats.org/officeDocument/2006/relationships/hyperlink" Target="https://doi.org/10.1155/2021/8800500" TargetMode="External"/><Relationship Id="rId49" Type="http://schemas.openxmlformats.org/officeDocument/2006/relationships/hyperlink" Target="https://doi.org/10.1186/s13054-018-2023-z" TargetMode="External"/><Relationship Id="rId114" Type="http://schemas.openxmlformats.org/officeDocument/2006/relationships/hyperlink" Target="https://doi.org/10.1111/ina.12343" TargetMode="External"/><Relationship Id="rId275" Type="http://schemas.openxmlformats.org/officeDocument/2006/relationships/hyperlink" Target="https://doi.org/10.1111/tid.14188" TargetMode="External"/><Relationship Id="rId60" Type="http://schemas.openxmlformats.org/officeDocument/2006/relationships/hyperlink" Target="https://doi.org/10.1097/mcc.0000000000000637" TargetMode="External"/><Relationship Id="rId81" Type="http://schemas.openxmlformats.org/officeDocument/2006/relationships/hyperlink" Target="https://doi.org/10.1016/j.ebiom.2024.105347" TargetMode="External"/><Relationship Id="rId135" Type="http://schemas.openxmlformats.org/officeDocument/2006/relationships/hyperlink" Target="https://doi.org/10.1007/s00134-021-06532-w" TargetMode="External"/><Relationship Id="rId156" Type="http://schemas.openxmlformats.org/officeDocument/2006/relationships/hyperlink" Target="https://doi.org/10.3390/jof7121067" TargetMode="External"/><Relationship Id="rId177" Type="http://schemas.openxmlformats.org/officeDocument/2006/relationships/hyperlink" Target="https://doi.org/10.1016/j.jointm.2021.07.001" TargetMode="External"/><Relationship Id="rId198" Type="http://schemas.openxmlformats.org/officeDocument/2006/relationships/hyperlink" Target="https://doi.org/10.1016/s2213-2600(18)30332-1" TargetMode="External"/><Relationship Id="rId202" Type="http://schemas.openxmlformats.org/officeDocument/2006/relationships/hyperlink" Target="https://doi.org/10.1007/s00408-023-00638-2" TargetMode="External"/><Relationship Id="rId223" Type="http://schemas.openxmlformats.org/officeDocument/2006/relationships/hyperlink" Target="https://doi.org/10.1016/j.micpath.2025.107772" TargetMode="External"/><Relationship Id="rId244" Type="http://schemas.openxmlformats.org/officeDocument/2006/relationships/hyperlink" Target="https://doi.org/10.1093/ofid/ofz247" TargetMode="External"/><Relationship Id="rId18" Type="http://schemas.openxmlformats.org/officeDocument/2006/relationships/hyperlink" Target="https://doi.org/10.1637/10709-110113-resnote.1" TargetMode="External"/><Relationship Id="rId39" Type="http://schemas.openxmlformats.org/officeDocument/2006/relationships/hyperlink" Target="https://doi.org/10.1093/cid/ciaa406" TargetMode="External"/><Relationship Id="rId265" Type="http://schemas.openxmlformats.org/officeDocument/2006/relationships/hyperlink" Target="https://doi.org/10.1038/s41598-017-14519-1" TargetMode="External"/><Relationship Id="rId286" Type="http://schemas.openxmlformats.org/officeDocument/2006/relationships/hyperlink" Target="https://www.ncbi.nlm.nih.gov/books/NBK531468/" TargetMode="External"/><Relationship Id="rId50" Type="http://schemas.openxmlformats.org/officeDocument/2006/relationships/hyperlink" Target="https://doi.org/10.1186/s13054-018-2285-5" TargetMode="External"/><Relationship Id="rId104" Type="http://schemas.openxmlformats.org/officeDocument/2006/relationships/hyperlink" Target="https://doi.org/10.3389/fped.2020.00360" TargetMode="External"/><Relationship Id="rId125" Type="http://schemas.openxmlformats.org/officeDocument/2006/relationships/hyperlink" Target="https://doi.org/10.3390/ijms19010142" TargetMode="External"/><Relationship Id="rId146" Type="http://schemas.openxmlformats.org/officeDocument/2006/relationships/hyperlink" Target="https://doi.org/10.1111/jcmm.70391" TargetMode="External"/><Relationship Id="rId167" Type="http://schemas.openxmlformats.org/officeDocument/2006/relationships/hyperlink" Target="https://doi.org/10.1016/j.jhin.2021.11.016" TargetMode="External"/><Relationship Id="rId188" Type="http://schemas.openxmlformats.org/officeDocument/2006/relationships/hyperlink" Target="https://doi.org/10.1016/j.jviromet.2021.114064" TargetMode="External"/><Relationship Id="rId71" Type="http://schemas.openxmlformats.org/officeDocument/2006/relationships/hyperlink" Target="https://doi.org/10.1016/j.diagmicrobio.2018.01.014" TargetMode="External"/><Relationship Id="rId92" Type="http://schemas.openxmlformats.org/officeDocument/2006/relationships/hyperlink" Target="https://doi.org/10.1080/14656566.2022.2032645" TargetMode="External"/><Relationship Id="rId213" Type="http://schemas.openxmlformats.org/officeDocument/2006/relationships/hyperlink" Target="https://doi.org/10.1093/mmy/myae021" TargetMode="External"/><Relationship Id="rId234" Type="http://schemas.openxmlformats.org/officeDocument/2006/relationships/hyperlink" Target="https://doi.org/10.1111/myc.13135" TargetMode="External"/><Relationship Id="rId2" Type="http://schemas.openxmlformats.org/officeDocument/2006/relationships/hyperlink" Target="https://doi.org/10.1002/ajim.20534" TargetMode="External"/><Relationship Id="rId29" Type="http://schemas.openxmlformats.org/officeDocument/2006/relationships/hyperlink" Target="https://doi.org/10.1016/j.xcrm.2021.100289" TargetMode="External"/><Relationship Id="rId255" Type="http://schemas.openxmlformats.org/officeDocument/2006/relationships/hyperlink" Target="https://doi.org/10.2174/2772434417666220720122042" TargetMode="External"/><Relationship Id="rId276" Type="http://schemas.openxmlformats.org/officeDocument/2006/relationships/hyperlink" Target="https://doi.org/10.1016/j.transproceed.2010.05.028" TargetMode="External"/><Relationship Id="rId40" Type="http://schemas.openxmlformats.org/officeDocument/2006/relationships/hyperlink" Target="https://doi.org/10.1093/cid/ciaa404" TargetMode="External"/><Relationship Id="rId115" Type="http://schemas.openxmlformats.org/officeDocument/2006/relationships/hyperlink" Target="https://doi.org/10.3947/ic.2013.45.2.225" TargetMode="External"/><Relationship Id="rId136" Type="http://schemas.openxmlformats.org/officeDocument/2006/relationships/hyperlink" Target="https://doi.org/10.1007/s00134-022-06958-w" TargetMode="External"/><Relationship Id="rId157" Type="http://schemas.openxmlformats.org/officeDocument/2006/relationships/hyperlink" Target="https://doi.org/10.3390/jof8010001" TargetMode="External"/><Relationship Id="rId178" Type="http://schemas.openxmlformats.org/officeDocument/2006/relationships/hyperlink" Target="https://doi.org/10.1111/jmp.12522" TargetMode="External"/><Relationship Id="rId61" Type="http://schemas.openxmlformats.org/officeDocument/2006/relationships/hyperlink" Target="https://doi.org/10.1097/mcc.0000000000000860" TargetMode="External"/><Relationship Id="rId82" Type="http://schemas.openxmlformats.org/officeDocument/2006/relationships/hyperlink" Target="https://doi.org/10.3201/eid1606.100165" TargetMode="External"/><Relationship Id="rId199" Type="http://schemas.openxmlformats.org/officeDocument/2006/relationships/hyperlink" Target="https://doi.org/10.1016/s2213-2600(21)00138-7" TargetMode="External"/><Relationship Id="rId203" Type="http://schemas.openxmlformats.org/officeDocument/2006/relationships/hyperlink" Target="https://doi.org/10.4103/lungindia.lungindia_464_18" TargetMode="External"/><Relationship Id="rId19" Type="http://schemas.openxmlformats.org/officeDocument/2006/relationships/hyperlink" Target="https://doi.org/10.1016/j.bioorg.2020.104320" TargetMode="External"/><Relationship Id="rId224" Type="http://schemas.openxmlformats.org/officeDocument/2006/relationships/hyperlink" Target="https://doi.org/10.1016/j.micinf.2023.105264" TargetMode="External"/><Relationship Id="rId245" Type="http://schemas.openxmlformats.org/officeDocument/2006/relationships/hyperlink" Target="https://doi.org/10.1093/ofid/ofab478" TargetMode="External"/><Relationship Id="rId266" Type="http://schemas.openxmlformats.org/officeDocument/2006/relationships/hyperlink" Target="https://doi.org/10.1038/s41598-019-55712-8" TargetMode="External"/><Relationship Id="rId287" Type="http://schemas.openxmlformats.org/officeDocument/2006/relationships/hyperlink" Target="https://doi.org/10.1159/000501410" TargetMode="External"/><Relationship Id="rId30" Type="http://schemas.openxmlformats.org/officeDocument/2006/relationships/hyperlink" Target="https://doi.org/10.3390/cells10081932" TargetMode="External"/><Relationship Id="rId105" Type="http://schemas.openxmlformats.org/officeDocument/2006/relationships/hyperlink" Target="https://doi.org/10.1016/j.ghir.2004.11.005" TargetMode="External"/><Relationship Id="rId126" Type="http://schemas.openxmlformats.org/officeDocument/2006/relationships/hyperlink" Target="https://doi.org/10.5588/ijtld.20.0472" TargetMode="External"/><Relationship Id="rId147" Type="http://schemas.openxmlformats.org/officeDocument/2006/relationships/hyperlink" Target="https://doi.org/10.1128/jcm.02278-20" TargetMode="External"/><Relationship Id="rId168" Type="http://schemas.openxmlformats.org/officeDocument/2006/relationships/hyperlink" Target="https://doi.org/10.4049/jimmunol.1302766" TargetMode="External"/><Relationship Id="rId51" Type="http://schemas.openxmlformats.org/officeDocument/2006/relationships/hyperlink" Target="https://doi.org/10.1186/s13054-020-2808-8" TargetMode="External"/><Relationship Id="rId72" Type="http://schemas.openxmlformats.org/officeDocument/2006/relationships/hyperlink" Target="https://doi.org/10.3390/diagnostics12061364" TargetMode="External"/><Relationship Id="rId93" Type="http://schemas.openxmlformats.org/officeDocument/2006/relationships/hyperlink" Target="https://doi.org/10.1080/14737159.2023.2257597" TargetMode="External"/><Relationship Id="rId189" Type="http://schemas.openxmlformats.org/officeDocument/2006/relationships/hyperlink" Target="https://doi.org/10.7589/2011-10-310" TargetMode="External"/><Relationship Id="rId3" Type="http://schemas.openxmlformats.org/officeDocument/2006/relationships/hyperlink" Target="https://doi.org/10.1016/j.ajic.2007.08.001" TargetMode="External"/><Relationship Id="rId214" Type="http://schemas.openxmlformats.org/officeDocument/2006/relationships/hyperlink" Target="https://doi.org/10.1016/j.mmcr.2019.04.007" TargetMode="External"/><Relationship Id="rId235" Type="http://schemas.openxmlformats.org/officeDocument/2006/relationships/hyperlink" Target="https://doi.org/10.1111/myc.13256" TargetMode="External"/><Relationship Id="rId256" Type="http://schemas.openxmlformats.org/officeDocument/2006/relationships/hyperlink" Target="https://doi.org/10.1016/j.rmcr.2024.101991" TargetMode="External"/><Relationship Id="rId277" Type="http://schemas.openxmlformats.org/officeDocument/2006/relationships/hyperlink" Target="https://doi.org/10.1016/j.transproceed.2014.05.030" TargetMode="External"/><Relationship Id="rId116" Type="http://schemas.openxmlformats.org/officeDocument/2006/relationships/hyperlink" Target="https://doi.org/10.3947/ic.2014.46.3.209" TargetMode="External"/><Relationship Id="rId137" Type="http://schemas.openxmlformats.org/officeDocument/2006/relationships/hyperlink" Target="https://doi.org/10.1007/s11739-021-02705-z" TargetMode="External"/><Relationship Id="rId158" Type="http://schemas.openxmlformats.org/officeDocument/2006/relationships/hyperlink" Target="https://doi.org/10.3390/jof8030273" TargetMode="External"/><Relationship Id="rId20" Type="http://schemas.openxmlformats.org/officeDocument/2006/relationships/hyperlink" Target="https://doi.org/10.1101/2023.06.27.546808" TargetMode="External"/><Relationship Id="rId41" Type="http://schemas.openxmlformats.org/officeDocument/2006/relationships/hyperlink" Target="https://doi.org/10.1111/1469-0691.12650" TargetMode="External"/><Relationship Id="rId62" Type="http://schemas.openxmlformats.org/officeDocument/2006/relationships/hyperlink" Target="https://doi.org/10.1097/mcc.0000000000001070" TargetMode="External"/><Relationship Id="rId83" Type="http://schemas.openxmlformats.org/officeDocument/2006/relationships/hyperlink" Target="https://doi.org/10.3201/eid2604.190953" TargetMode="External"/><Relationship Id="rId179" Type="http://schemas.openxmlformats.org/officeDocument/2006/relationships/hyperlink" Target="https://doi.org/10.1016/j.jmii.2016.09.001" TargetMode="External"/><Relationship Id="rId190" Type="http://schemas.openxmlformats.org/officeDocument/2006/relationships/hyperlink" Target="https://doi.org/10.1631/jzus.b1600077" TargetMode="External"/><Relationship Id="rId204" Type="http://schemas.openxmlformats.org/officeDocument/2006/relationships/hyperlink" Target="https://doi.org/10.1128/mbio.01803-21" TargetMode="External"/><Relationship Id="rId225" Type="http://schemas.openxmlformats.org/officeDocument/2006/relationships/hyperlink" Target="https://doi.org/10.3390/microorganisms7110531" TargetMode="External"/><Relationship Id="rId246" Type="http://schemas.openxmlformats.org/officeDocument/2006/relationships/hyperlink" Target="https://doi.org/10.1093/ofid/ofab510" TargetMode="External"/><Relationship Id="rId267" Type="http://schemas.openxmlformats.org/officeDocument/2006/relationships/hyperlink" Target="https://doi.org/10.1038/s41598-024-63149-x" TargetMode="External"/><Relationship Id="rId288" Type="http://schemas.openxmlformats.org/officeDocument/2006/relationships/hyperlink" Target="https://doi.org/10.1086/425004" TargetMode="External"/><Relationship Id="rId106" Type="http://schemas.openxmlformats.org/officeDocument/2006/relationships/hyperlink" Target="https://doi.org/10.1002/hsr2.578" TargetMode="External"/><Relationship Id="rId127" Type="http://schemas.openxmlformats.org/officeDocument/2006/relationships/hyperlink" Target="https://doi.org/10.1007/s00134-012-2677-y" TargetMode="External"/><Relationship Id="rId10" Type="http://schemas.openxmlformats.org/officeDocument/2006/relationships/hyperlink" Target="https://doi.org/10.1513/annalsats.201511-729ps" TargetMode="External"/><Relationship Id="rId31" Type="http://schemas.openxmlformats.org/officeDocument/2006/relationships/hyperlink" Target="https://doi.org/10.1378/chest.128.3.1863" TargetMode="External"/><Relationship Id="rId52" Type="http://schemas.openxmlformats.org/officeDocument/2006/relationships/hyperlink" Target="https://doi.org/10.1186/s13054-020-02901-x" TargetMode="External"/><Relationship Id="rId73" Type="http://schemas.openxmlformats.org/officeDocument/2006/relationships/hyperlink" Target="https://doi.org/10.3390/diagnostics12092058" TargetMode="External"/><Relationship Id="rId94" Type="http://schemas.openxmlformats.org/officeDocument/2006/relationships/hyperlink" Target="https://doi.org/10.1586/17476348.2015.996132" TargetMode="External"/><Relationship Id="rId148" Type="http://schemas.openxmlformats.org/officeDocument/2006/relationships/hyperlink" Target="https://doi.org/10.1039/b910243d" TargetMode="External"/><Relationship Id="rId169" Type="http://schemas.openxmlformats.org/officeDocument/2006/relationships/hyperlink" Target="https://doi.org/10.4049/jimmunol.2000067" TargetMode="External"/><Relationship Id="rId4" Type="http://schemas.openxmlformats.org/officeDocument/2006/relationships/hyperlink" Target="https://doi.org/10.1016/j.amjmed.2007.04.001" TargetMode="External"/><Relationship Id="rId180" Type="http://schemas.openxmlformats.org/officeDocument/2006/relationships/hyperlink" Target="https://doi.org/10.1016/j.mycmed.2018.02.003" TargetMode="External"/><Relationship Id="rId215" Type="http://schemas.openxmlformats.org/officeDocument/2006/relationships/hyperlink" Target="https://doi.org/10.1016/j.mmcr.2019.12.010" TargetMode="External"/><Relationship Id="rId236" Type="http://schemas.openxmlformats.org/officeDocument/2006/relationships/hyperlink" Target="https://doi.org/10.1111/myc.13274" TargetMode="External"/><Relationship Id="rId257" Type="http://schemas.openxmlformats.org/officeDocument/2006/relationships/hyperlink" Target="https://doi.org/10.1159/000079649" TargetMode="External"/><Relationship Id="rId278" Type="http://schemas.openxmlformats.org/officeDocument/2006/relationships/hyperlink" Target="https://doi.org/10.1016/j.it.2023.02.004" TargetMode="External"/><Relationship Id="rId42" Type="http://schemas.openxmlformats.org/officeDocument/2006/relationships/hyperlink" Target="https://doi.org/10.1016/j.cmi.2019.04.031" TargetMode="External"/><Relationship Id="rId84" Type="http://schemas.openxmlformats.org/officeDocument/2006/relationships/hyperlink" Target="https://doi.org/10.3201/eid2607.201603" TargetMode="External"/><Relationship Id="rId138" Type="http://schemas.openxmlformats.org/officeDocument/2006/relationships/hyperlink" Target="https://doi.org/10.2169/internalmedicine.52.8830" TargetMode="External"/><Relationship Id="rId191" Type="http://schemas.openxmlformats.org/officeDocument/2006/relationships/hyperlink" Target="https://doi.org/10.1638/04094.1" TargetMode="External"/><Relationship Id="rId205" Type="http://schemas.openxmlformats.org/officeDocument/2006/relationships/hyperlink" Target="https://doi.org/10.1128/mbio.02854-22" TargetMode="External"/><Relationship Id="rId247" Type="http://schemas.openxmlformats.org/officeDocument/2006/relationships/hyperlink" Target="https://doi.org/10.1097/00006416-200509000-00017" TargetMode="External"/><Relationship Id="rId107" Type="http://schemas.openxmlformats.org/officeDocument/2006/relationships/hyperlink" Target="https://doi.org/10.1016/j.htct.2023.05.006" TargetMode="External"/><Relationship Id="rId289" Type="http://schemas.openxmlformats.org/officeDocument/2006/relationships/hyperlink" Target="https://doi.org/10.1080/23744235.2023.2170460" TargetMode="External"/><Relationship Id="rId11" Type="http://schemas.openxmlformats.org/officeDocument/2006/relationships/hyperlink" Target="https://doi.org/10.1016/j.annfar.2011.07.010" TargetMode="External"/><Relationship Id="rId53" Type="http://schemas.openxmlformats.org/officeDocument/2006/relationships/hyperlink" Target="https://doi.org/10.1186/s13054-020-03030-1" TargetMode="External"/><Relationship Id="rId149" Type="http://schemas.openxmlformats.org/officeDocument/2006/relationships/hyperlink" Target="https://doi.org/10.4103/jfmpc.jfmpc_770_21" TargetMode="External"/><Relationship Id="rId95" Type="http://schemas.openxmlformats.org/officeDocument/2006/relationships/hyperlink" Target="https://doi.org/10.1016/j.fochx.2024.101524" TargetMode="External"/><Relationship Id="rId160" Type="http://schemas.openxmlformats.org/officeDocument/2006/relationships/hyperlink" Target="https://doi.org/10.3390/jof8060576" TargetMode="External"/><Relationship Id="rId216" Type="http://schemas.openxmlformats.org/officeDocument/2006/relationships/hyperlink" Target="https://doi.org/10.1016/j.mmcr.2020.06.006" TargetMode="External"/><Relationship Id="rId258" Type="http://schemas.openxmlformats.org/officeDocument/2006/relationships/hyperlink" Target="https://doi.org/10.1159/000512531" TargetMode="External"/><Relationship Id="rId22" Type="http://schemas.openxmlformats.org/officeDocument/2006/relationships/hyperlink" Target="https://doi.org/10.1186/1471-2334-7-70" TargetMode="External"/><Relationship Id="rId64" Type="http://schemas.openxmlformats.org/officeDocument/2006/relationships/hyperlink" Target="https://doi.org/10.1097/qco.0000000000000662" TargetMode="External"/><Relationship Id="rId118" Type="http://schemas.openxmlformats.org/officeDocument/2006/relationships/hyperlink" Target="https://doi.org/10.2147/idr.s449491" TargetMode="External"/><Relationship Id="rId171" Type="http://schemas.openxmlformats.org/officeDocument/2006/relationships/hyperlink" Target="https://doi.org/10.1016/j.jinf.2012.07.007" TargetMode="External"/><Relationship Id="rId227" Type="http://schemas.openxmlformats.org/officeDocument/2006/relationships/hyperlink" Target="https://doi.org/10.3390/microorganisms10020259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E43EC-3610-8B41-98B6-92ED6877A1D7}">
  <dimension ref="A1:AC64"/>
  <sheetViews>
    <sheetView topLeftCell="D1" zoomScale="84" workbookViewId="0">
      <selection activeCell="Z2" sqref="Z2"/>
    </sheetView>
  </sheetViews>
  <sheetFormatPr baseColWidth="10" defaultRowHeight="16" x14ac:dyDescent="0.2"/>
  <cols>
    <col min="1" max="3" width="10.83203125" style="7"/>
    <col min="4" max="4" width="168.83203125" style="7" bestFit="1" customWidth="1"/>
    <col min="5" max="6" width="10.83203125" style="7"/>
    <col min="7" max="9" width="10.83203125" style="1"/>
    <col min="10" max="10" width="10.83203125" style="1" customWidth="1"/>
    <col min="11" max="26" width="10.83203125" style="1"/>
    <col min="27" max="27" width="10.83203125" style="15"/>
    <col min="28" max="16384" width="10.83203125" style="1"/>
  </cols>
  <sheetData>
    <row r="1" spans="1:29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1637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1628</v>
      </c>
      <c r="Z1" s="1" t="s">
        <v>1675</v>
      </c>
      <c r="AC1" s="15"/>
    </row>
    <row r="2" spans="1:29" x14ac:dyDescent="0.2">
      <c r="A2" s="7" t="s">
        <v>24</v>
      </c>
      <c r="B2" s="7" t="s">
        <v>25</v>
      </c>
      <c r="C2" s="7">
        <v>8</v>
      </c>
      <c r="D2" s="7" t="s">
        <v>26</v>
      </c>
      <c r="E2" s="7" t="s">
        <v>27</v>
      </c>
      <c r="F2" s="7" t="s">
        <v>28</v>
      </c>
      <c r="G2" s="4" t="s">
        <v>29</v>
      </c>
      <c r="H2" s="1">
        <v>2017</v>
      </c>
      <c r="I2" s="1" t="s">
        <v>30</v>
      </c>
      <c r="J2" s="1">
        <v>144</v>
      </c>
      <c r="K2" s="1" t="s">
        <v>31</v>
      </c>
      <c r="L2" s="1">
        <v>23</v>
      </c>
      <c r="M2" s="5">
        <f>L2/J2</f>
        <v>0.15972222222222221</v>
      </c>
      <c r="N2" s="3">
        <v>14</v>
      </c>
      <c r="O2" s="5">
        <f>N2/L2</f>
        <v>0.60869565217391308</v>
      </c>
      <c r="P2" s="5" t="s">
        <v>32</v>
      </c>
      <c r="Q2" s="5" t="s">
        <v>33</v>
      </c>
      <c r="R2" s="5" t="s">
        <v>34</v>
      </c>
      <c r="S2" s="5" t="s">
        <v>35</v>
      </c>
      <c r="T2" s="1" t="s">
        <v>36</v>
      </c>
      <c r="U2" s="1" t="s">
        <v>37</v>
      </c>
      <c r="V2" s="1" t="s">
        <v>38</v>
      </c>
      <c r="W2" s="1" t="s">
        <v>39</v>
      </c>
      <c r="X2" s="1" t="s">
        <v>40</v>
      </c>
      <c r="Y2" s="1" t="s">
        <v>25</v>
      </c>
      <c r="Z2" s="1" t="s">
        <v>1662</v>
      </c>
      <c r="AC2" s="15"/>
    </row>
    <row r="3" spans="1:29" x14ac:dyDescent="0.2">
      <c r="A3" s="7" t="s">
        <v>24</v>
      </c>
      <c r="B3" s="7" t="s">
        <v>25</v>
      </c>
      <c r="C3" s="7">
        <v>9</v>
      </c>
      <c r="D3" s="7" t="s">
        <v>41</v>
      </c>
      <c r="E3" s="7" t="s">
        <v>42</v>
      </c>
      <c r="F3" s="7" t="s">
        <v>28</v>
      </c>
      <c r="G3" s="4" t="s">
        <v>43</v>
      </c>
      <c r="H3" s="1">
        <v>2019</v>
      </c>
      <c r="I3" s="1" t="s">
        <v>30</v>
      </c>
      <c r="J3" s="1">
        <v>36</v>
      </c>
      <c r="K3" s="1" t="s">
        <v>31</v>
      </c>
      <c r="L3" s="1">
        <v>6</v>
      </c>
      <c r="M3" s="5">
        <f t="shared" ref="M3:M51" si="0">L3/J3</f>
        <v>0.16666666666666666</v>
      </c>
      <c r="N3" s="3">
        <v>4</v>
      </c>
      <c r="O3" s="5">
        <f t="shared" ref="O3:O51" si="1">N3/L3</f>
        <v>0.66666666666666663</v>
      </c>
      <c r="P3" s="1" t="s">
        <v>32</v>
      </c>
      <c r="Q3" s="1" t="s">
        <v>44</v>
      </c>
      <c r="R3" s="1" t="s">
        <v>45</v>
      </c>
      <c r="S3" s="1" t="s">
        <v>35</v>
      </c>
      <c r="T3" s="1" t="s">
        <v>46</v>
      </c>
      <c r="U3" s="1" t="s">
        <v>37</v>
      </c>
      <c r="V3" s="1" t="s">
        <v>38</v>
      </c>
      <c r="W3" s="1" t="s">
        <v>39</v>
      </c>
      <c r="X3" s="1" t="s">
        <v>47</v>
      </c>
      <c r="Y3" s="1" t="s">
        <v>25</v>
      </c>
      <c r="Z3" s="1">
        <v>2014</v>
      </c>
      <c r="AC3" s="15"/>
    </row>
    <row r="4" spans="1:29" x14ac:dyDescent="0.2">
      <c r="A4" s="7" t="s">
        <v>24</v>
      </c>
      <c r="B4" s="7" t="s">
        <v>25</v>
      </c>
      <c r="C4" s="7">
        <v>10</v>
      </c>
      <c r="D4" s="7" t="s">
        <v>48</v>
      </c>
      <c r="E4" s="7" t="s">
        <v>49</v>
      </c>
      <c r="F4" s="7" t="s">
        <v>28</v>
      </c>
      <c r="G4" s="4" t="s">
        <v>50</v>
      </c>
      <c r="H4" s="1">
        <v>2020</v>
      </c>
      <c r="I4" s="1" t="s">
        <v>51</v>
      </c>
      <c r="J4" s="1">
        <v>213</v>
      </c>
      <c r="K4" s="1" t="s">
        <v>31</v>
      </c>
      <c r="L4" s="1">
        <v>45</v>
      </c>
      <c r="M4" s="5">
        <f t="shared" si="0"/>
        <v>0.21126760563380281</v>
      </c>
      <c r="N4" s="3">
        <v>25</v>
      </c>
      <c r="O4" s="5">
        <f>N4/L4</f>
        <v>0.55555555555555558</v>
      </c>
      <c r="P4" s="1" t="s">
        <v>32</v>
      </c>
      <c r="Q4" s="1" t="s">
        <v>52</v>
      </c>
      <c r="R4" s="1" t="s">
        <v>34</v>
      </c>
      <c r="S4" s="1" t="s">
        <v>35</v>
      </c>
      <c r="T4" s="1" t="s">
        <v>53</v>
      </c>
      <c r="U4" s="1" t="s">
        <v>37</v>
      </c>
      <c r="V4" s="1" t="s">
        <v>38</v>
      </c>
      <c r="W4" s="1" t="s">
        <v>39</v>
      </c>
      <c r="X4" s="1" t="s">
        <v>54</v>
      </c>
      <c r="Y4" s="1" t="s">
        <v>25</v>
      </c>
      <c r="Z4" s="1" t="s">
        <v>1663</v>
      </c>
      <c r="AC4" s="15"/>
    </row>
    <row r="5" spans="1:29" x14ac:dyDescent="0.2">
      <c r="A5" s="7" t="s">
        <v>24</v>
      </c>
      <c r="B5" s="7" t="s">
        <v>25</v>
      </c>
      <c r="C5" s="7">
        <v>12</v>
      </c>
      <c r="D5" s="7" t="s">
        <v>55</v>
      </c>
      <c r="E5" s="7" t="s">
        <v>56</v>
      </c>
      <c r="F5" s="7" t="s">
        <v>28</v>
      </c>
      <c r="G5" s="4" t="s">
        <v>57</v>
      </c>
      <c r="H5" s="1">
        <v>2023</v>
      </c>
      <c r="I5" s="1" t="s">
        <v>58</v>
      </c>
      <c r="J5" s="1">
        <v>21</v>
      </c>
      <c r="K5" s="1" t="s">
        <v>59</v>
      </c>
      <c r="L5" s="1">
        <v>6</v>
      </c>
      <c r="M5" s="5">
        <f t="shared" si="0"/>
        <v>0.2857142857142857</v>
      </c>
      <c r="N5" s="3">
        <v>6</v>
      </c>
      <c r="O5" s="5">
        <f t="shared" si="1"/>
        <v>1</v>
      </c>
      <c r="P5" s="1" t="s">
        <v>32</v>
      </c>
      <c r="Q5" s="1" t="s">
        <v>60</v>
      </c>
      <c r="R5" s="1" t="s">
        <v>61</v>
      </c>
      <c r="S5" s="1" t="s">
        <v>35</v>
      </c>
      <c r="T5" s="1" t="s">
        <v>62</v>
      </c>
      <c r="U5" s="1" t="s">
        <v>63</v>
      </c>
      <c r="V5" s="1" t="s">
        <v>38</v>
      </c>
      <c r="W5" s="1" t="s">
        <v>39</v>
      </c>
      <c r="X5" s="1" t="s">
        <v>64</v>
      </c>
      <c r="Y5" s="1" t="s">
        <v>25</v>
      </c>
      <c r="Z5" s="1">
        <v>2015</v>
      </c>
      <c r="AC5" s="15"/>
    </row>
    <row r="6" spans="1:29" x14ac:dyDescent="0.2">
      <c r="A6" s="7" t="s">
        <v>24</v>
      </c>
      <c r="B6" s="7" t="s">
        <v>25</v>
      </c>
      <c r="C6" s="7">
        <v>14</v>
      </c>
      <c r="D6" s="7" t="s">
        <v>65</v>
      </c>
      <c r="E6" s="7" t="s">
        <v>66</v>
      </c>
      <c r="F6" s="7" t="s">
        <v>28</v>
      </c>
      <c r="G6" s="4" t="s">
        <v>67</v>
      </c>
      <c r="H6" s="1">
        <v>2024</v>
      </c>
      <c r="I6" s="1" t="s">
        <v>58</v>
      </c>
      <c r="J6" s="1">
        <v>142</v>
      </c>
      <c r="K6" s="1" t="s">
        <v>68</v>
      </c>
      <c r="L6" s="1">
        <v>59</v>
      </c>
      <c r="M6" s="5">
        <f t="shared" si="0"/>
        <v>0.41549295774647887</v>
      </c>
      <c r="N6" s="3" t="s">
        <v>53</v>
      </c>
      <c r="O6" s="5"/>
      <c r="P6" s="1" t="s">
        <v>32</v>
      </c>
      <c r="Q6" s="1" t="s">
        <v>60</v>
      </c>
      <c r="R6" s="1" t="s">
        <v>34</v>
      </c>
      <c r="S6" s="1" t="s">
        <v>35</v>
      </c>
      <c r="T6" s="1" t="s">
        <v>62</v>
      </c>
      <c r="U6" s="1" t="s">
        <v>63</v>
      </c>
      <c r="V6" s="1" t="s">
        <v>38</v>
      </c>
      <c r="W6" s="1" t="s">
        <v>39</v>
      </c>
      <c r="X6" s="1" t="s">
        <v>69</v>
      </c>
      <c r="Y6" s="1" t="s">
        <v>25</v>
      </c>
      <c r="Z6" s="1" t="s">
        <v>1663</v>
      </c>
      <c r="AC6" s="15"/>
    </row>
    <row r="7" spans="1:29" x14ac:dyDescent="0.2">
      <c r="A7" s="7" t="s">
        <v>24</v>
      </c>
      <c r="B7" s="7" t="s">
        <v>25</v>
      </c>
      <c r="C7" s="7">
        <v>20</v>
      </c>
      <c r="D7" s="7" t="s">
        <v>70</v>
      </c>
      <c r="E7" s="7" t="s">
        <v>71</v>
      </c>
      <c r="F7" s="7" t="s">
        <v>72</v>
      </c>
      <c r="G7" s="4" t="s">
        <v>73</v>
      </c>
      <c r="H7" s="1">
        <v>2023</v>
      </c>
      <c r="I7" s="1" t="s">
        <v>51</v>
      </c>
      <c r="J7" s="1">
        <v>219</v>
      </c>
      <c r="K7" s="1" t="s">
        <v>31</v>
      </c>
      <c r="L7" s="1">
        <v>15</v>
      </c>
      <c r="M7" s="5">
        <f t="shared" si="0"/>
        <v>6.8493150684931503E-2</v>
      </c>
      <c r="N7" s="3" t="s">
        <v>53</v>
      </c>
      <c r="O7" s="5"/>
      <c r="P7" s="1" t="s">
        <v>74</v>
      </c>
      <c r="Q7" s="1" t="s">
        <v>33</v>
      </c>
      <c r="R7" s="1" t="s">
        <v>34</v>
      </c>
      <c r="S7" s="1" t="s">
        <v>35</v>
      </c>
      <c r="T7" s="1" t="s">
        <v>53</v>
      </c>
      <c r="U7" s="1" t="s">
        <v>37</v>
      </c>
      <c r="V7" s="1" t="s">
        <v>38</v>
      </c>
      <c r="W7" s="1" t="s">
        <v>39</v>
      </c>
      <c r="X7" s="1" t="s">
        <v>75</v>
      </c>
      <c r="Y7" s="1" t="s">
        <v>25</v>
      </c>
      <c r="Z7" s="1">
        <v>2010</v>
      </c>
      <c r="AC7" s="15"/>
    </row>
    <row r="8" spans="1:29" x14ac:dyDescent="0.2">
      <c r="A8" s="7" t="s">
        <v>24</v>
      </c>
      <c r="B8" s="7" t="s">
        <v>25</v>
      </c>
      <c r="C8" s="7">
        <v>22</v>
      </c>
      <c r="D8" s="7" t="s">
        <v>76</v>
      </c>
      <c r="E8" s="7" t="s">
        <v>77</v>
      </c>
      <c r="F8" s="7" t="s">
        <v>78</v>
      </c>
      <c r="G8" s="4" t="s">
        <v>79</v>
      </c>
      <c r="H8" s="1">
        <v>2020</v>
      </c>
      <c r="I8" s="1" t="s">
        <v>80</v>
      </c>
      <c r="J8" s="1">
        <v>77</v>
      </c>
      <c r="K8" s="1" t="s">
        <v>81</v>
      </c>
      <c r="L8" s="1">
        <v>5</v>
      </c>
      <c r="M8" s="5">
        <f t="shared" si="0"/>
        <v>6.4935064935064929E-2</v>
      </c>
      <c r="N8" s="3">
        <v>5</v>
      </c>
      <c r="O8" s="5">
        <f t="shared" si="1"/>
        <v>1</v>
      </c>
      <c r="P8" s="1" t="s">
        <v>32</v>
      </c>
      <c r="Q8" s="1" t="s">
        <v>44</v>
      </c>
      <c r="R8" s="1" t="s">
        <v>34</v>
      </c>
      <c r="S8" s="1" t="s">
        <v>82</v>
      </c>
      <c r="T8" s="1" t="s">
        <v>53</v>
      </c>
      <c r="U8" s="1" t="s">
        <v>63</v>
      </c>
      <c r="V8" s="1" t="s">
        <v>38</v>
      </c>
      <c r="W8" s="1" t="s">
        <v>39</v>
      </c>
      <c r="X8" s="1" t="s">
        <v>83</v>
      </c>
      <c r="Y8" s="1" t="s">
        <v>25</v>
      </c>
      <c r="Z8" s="1" t="s">
        <v>1664</v>
      </c>
      <c r="AC8" s="15"/>
    </row>
    <row r="9" spans="1:29" x14ac:dyDescent="0.2">
      <c r="A9" s="7" t="s">
        <v>24</v>
      </c>
      <c r="B9" s="7" t="s">
        <v>25</v>
      </c>
      <c r="C9" s="7">
        <v>23</v>
      </c>
      <c r="D9" s="7" t="s">
        <v>84</v>
      </c>
      <c r="E9" s="7" t="s">
        <v>85</v>
      </c>
      <c r="F9" s="7" t="s">
        <v>78</v>
      </c>
      <c r="G9" s="4" t="s">
        <v>86</v>
      </c>
      <c r="H9" s="1">
        <v>2022</v>
      </c>
      <c r="I9" s="1" t="s">
        <v>87</v>
      </c>
      <c r="J9" s="1">
        <v>60</v>
      </c>
      <c r="K9" s="1" t="s">
        <v>31</v>
      </c>
      <c r="L9" s="1">
        <v>8</v>
      </c>
      <c r="M9" s="5">
        <f t="shared" si="0"/>
        <v>0.13333333333333333</v>
      </c>
      <c r="N9" s="3" t="s">
        <v>53</v>
      </c>
      <c r="O9" s="5"/>
      <c r="P9" s="1" t="s">
        <v>32</v>
      </c>
      <c r="Q9" s="1" t="s">
        <v>88</v>
      </c>
      <c r="R9" s="1" t="s">
        <v>45</v>
      </c>
      <c r="S9" s="1" t="s">
        <v>35</v>
      </c>
      <c r="T9" s="1" t="s">
        <v>53</v>
      </c>
      <c r="U9" s="1" t="s">
        <v>63</v>
      </c>
      <c r="V9" s="1" t="s">
        <v>38</v>
      </c>
      <c r="W9" s="1" t="s">
        <v>39</v>
      </c>
      <c r="X9" s="1" t="s">
        <v>89</v>
      </c>
      <c r="Y9" s="1" t="s">
        <v>25</v>
      </c>
      <c r="Z9" s="1">
        <v>2017</v>
      </c>
      <c r="AC9" s="15"/>
    </row>
    <row r="10" spans="1:29" x14ac:dyDescent="0.2">
      <c r="A10" s="7" t="s">
        <v>24</v>
      </c>
      <c r="B10" s="7" t="s">
        <v>25</v>
      </c>
      <c r="C10" s="7">
        <v>24</v>
      </c>
      <c r="D10" s="7" t="s">
        <v>90</v>
      </c>
      <c r="E10" s="7" t="s">
        <v>91</v>
      </c>
      <c r="F10" s="7" t="s">
        <v>78</v>
      </c>
      <c r="G10" s="4" t="s">
        <v>92</v>
      </c>
      <c r="H10" s="1">
        <v>2022</v>
      </c>
      <c r="I10" s="1" t="s">
        <v>58</v>
      </c>
      <c r="J10" s="1">
        <v>55</v>
      </c>
      <c r="K10" s="1" t="s">
        <v>31</v>
      </c>
      <c r="L10" s="1">
        <v>8</v>
      </c>
      <c r="M10" s="5">
        <f t="shared" si="0"/>
        <v>0.14545454545454545</v>
      </c>
      <c r="N10" s="3" t="s">
        <v>53</v>
      </c>
      <c r="O10" s="5"/>
      <c r="P10" s="1" t="s">
        <v>93</v>
      </c>
      <c r="Q10" s="1" t="s">
        <v>53</v>
      </c>
      <c r="R10" s="1" t="s">
        <v>53</v>
      </c>
      <c r="S10" s="1" t="s">
        <v>35</v>
      </c>
      <c r="T10" s="1" t="s">
        <v>94</v>
      </c>
      <c r="U10" s="1" t="s">
        <v>63</v>
      </c>
      <c r="V10" s="1" t="s">
        <v>38</v>
      </c>
      <c r="W10" s="1" t="s">
        <v>39</v>
      </c>
      <c r="X10" s="1" t="s">
        <v>95</v>
      </c>
      <c r="Y10" s="1" t="s">
        <v>25</v>
      </c>
      <c r="Z10" s="1" t="s">
        <v>1665</v>
      </c>
      <c r="AC10" s="15"/>
    </row>
    <row r="11" spans="1:29" x14ac:dyDescent="0.2">
      <c r="A11" s="7" t="s">
        <v>24</v>
      </c>
      <c r="B11" s="7" t="s">
        <v>25</v>
      </c>
      <c r="C11" s="7">
        <v>44</v>
      </c>
      <c r="D11" s="7" t="s">
        <v>96</v>
      </c>
      <c r="E11" s="7" t="s">
        <v>97</v>
      </c>
      <c r="F11" s="7" t="s">
        <v>98</v>
      </c>
      <c r="G11" s="4" t="s">
        <v>99</v>
      </c>
      <c r="H11" s="1">
        <v>2021</v>
      </c>
      <c r="I11" s="1" t="s">
        <v>100</v>
      </c>
      <c r="J11" s="1">
        <v>65</v>
      </c>
      <c r="K11" s="1" t="s">
        <v>101</v>
      </c>
      <c r="L11" s="1">
        <v>9</v>
      </c>
      <c r="M11" s="5">
        <f t="shared" si="0"/>
        <v>0.13846153846153847</v>
      </c>
      <c r="N11" s="3" t="s">
        <v>53</v>
      </c>
      <c r="O11" s="5"/>
      <c r="P11" s="1" t="s">
        <v>32</v>
      </c>
      <c r="Q11" s="1" t="s">
        <v>102</v>
      </c>
      <c r="R11" s="1" t="s">
        <v>34</v>
      </c>
      <c r="S11" s="1" t="s">
        <v>82</v>
      </c>
      <c r="T11" s="1" t="s">
        <v>103</v>
      </c>
      <c r="U11" s="1" t="s">
        <v>37</v>
      </c>
      <c r="V11" s="1" t="s">
        <v>38</v>
      </c>
      <c r="W11" s="1" t="s">
        <v>39</v>
      </c>
      <c r="X11" s="1" t="s">
        <v>104</v>
      </c>
      <c r="Y11" s="1" t="s">
        <v>25</v>
      </c>
      <c r="Z11" s="1" t="s">
        <v>1665</v>
      </c>
      <c r="AC11" s="15"/>
    </row>
    <row r="12" spans="1:29" x14ac:dyDescent="0.2">
      <c r="A12" s="7" t="s">
        <v>24</v>
      </c>
      <c r="B12" s="7" t="s">
        <v>25</v>
      </c>
      <c r="C12" s="7">
        <v>0</v>
      </c>
      <c r="D12" s="7" t="s">
        <v>105</v>
      </c>
      <c r="E12" s="7" t="s">
        <v>106</v>
      </c>
      <c r="F12" s="7" t="s">
        <v>107</v>
      </c>
      <c r="G12" s="4" t="s">
        <v>108</v>
      </c>
      <c r="H12" s="1">
        <v>2020</v>
      </c>
      <c r="I12" s="1" t="s">
        <v>100</v>
      </c>
      <c r="J12" s="1">
        <v>693</v>
      </c>
      <c r="K12" s="1" t="s">
        <v>109</v>
      </c>
      <c r="L12" s="1">
        <v>21</v>
      </c>
      <c r="M12" s="5">
        <f t="shared" si="0"/>
        <v>3.0303030303030304E-2</v>
      </c>
      <c r="N12" s="3">
        <v>9</v>
      </c>
      <c r="O12" s="5">
        <f t="shared" si="1"/>
        <v>0.42857142857142855</v>
      </c>
      <c r="P12" s="1" t="s">
        <v>32</v>
      </c>
      <c r="Q12" s="1" t="s">
        <v>110</v>
      </c>
      <c r="R12" s="1" t="s">
        <v>34</v>
      </c>
      <c r="S12" s="1" t="s">
        <v>82</v>
      </c>
      <c r="T12" s="1" t="s">
        <v>94</v>
      </c>
      <c r="U12" s="1" t="s">
        <v>37</v>
      </c>
      <c r="V12" s="1" t="s">
        <v>38</v>
      </c>
      <c r="W12" s="1" t="s">
        <v>39</v>
      </c>
      <c r="X12" s="1" t="s">
        <v>111</v>
      </c>
      <c r="Y12" s="1" t="s">
        <v>25</v>
      </c>
      <c r="Z12" s="1" t="s">
        <v>53</v>
      </c>
      <c r="AC12" s="15"/>
    </row>
    <row r="13" spans="1:29" x14ac:dyDescent="0.2">
      <c r="A13" s="7" t="s">
        <v>24</v>
      </c>
      <c r="B13" s="7" t="s">
        <v>25</v>
      </c>
      <c r="C13" s="7">
        <v>55</v>
      </c>
      <c r="D13" s="7" t="s">
        <v>112</v>
      </c>
      <c r="E13" s="7" t="s">
        <v>113</v>
      </c>
      <c r="F13" s="7" t="s">
        <v>114</v>
      </c>
      <c r="G13" s="4" t="s">
        <v>115</v>
      </c>
      <c r="H13" s="1">
        <v>2020</v>
      </c>
      <c r="I13" s="1" t="s">
        <v>116</v>
      </c>
      <c r="J13" s="1">
        <v>477556</v>
      </c>
      <c r="K13" s="1" t="s">
        <v>81</v>
      </c>
      <c r="L13" s="1">
        <v>823</v>
      </c>
      <c r="M13" s="5">
        <f t="shared" si="0"/>
        <v>1.7233580983172655E-3</v>
      </c>
      <c r="N13" s="3">
        <v>169</v>
      </c>
      <c r="O13" s="5">
        <f t="shared" si="1"/>
        <v>0.20534629404617255</v>
      </c>
      <c r="P13" s="1" t="s">
        <v>117</v>
      </c>
      <c r="Q13" s="1" t="s">
        <v>118</v>
      </c>
      <c r="R13" s="1" t="s">
        <v>53</v>
      </c>
      <c r="S13" s="1" t="s">
        <v>82</v>
      </c>
      <c r="T13" s="1" t="s">
        <v>53</v>
      </c>
      <c r="U13" s="1" t="s">
        <v>37</v>
      </c>
      <c r="V13" s="1" t="s">
        <v>38</v>
      </c>
      <c r="W13" s="1" t="s">
        <v>39</v>
      </c>
      <c r="X13" s="1" t="s">
        <v>119</v>
      </c>
      <c r="Y13" s="1" t="s">
        <v>25</v>
      </c>
      <c r="Z13" s="1" t="s">
        <v>1666</v>
      </c>
      <c r="AC13" s="15"/>
    </row>
    <row r="14" spans="1:29" x14ac:dyDescent="0.2">
      <c r="A14" s="7" t="s">
        <v>24</v>
      </c>
      <c r="B14" s="7" t="s">
        <v>25</v>
      </c>
      <c r="C14" s="7">
        <v>62</v>
      </c>
      <c r="D14" s="7" t="s">
        <v>324</v>
      </c>
      <c r="E14" s="7" t="s">
        <v>325</v>
      </c>
      <c r="F14" s="7" t="s">
        <v>322</v>
      </c>
      <c r="G14" s="4" t="s">
        <v>326</v>
      </c>
      <c r="H14" s="7">
        <v>2006</v>
      </c>
      <c r="I14" s="1" t="s">
        <v>116</v>
      </c>
      <c r="J14" s="3">
        <v>47</v>
      </c>
      <c r="K14" s="1" t="s">
        <v>59</v>
      </c>
      <c r="L14" s="1">
        <v>1</v>
      </c>
      <c r="M14" s="5">
        <f>L14/J14</f>
        <v>2.1276595744680851E-2</v>
      </c>
      <c r="N14" s="1">
        <v>1</v>
      </c>
      <c r="O14" s="5">
        <f>N14/L14</f>
        <v>1</v>
      </c>
      <c r="P14" s="1" t="s">
        <v>1623</v>
      </c>
      <c r="Q14" s="1" t="s">
        <v>53</v>
      </c>
      <c r="R14" s="1" t="s">
        <v>61</v>
      </c>
      <c r="S14" s="1" t="s">
        <v>82</v>
      </c>
      <c r="T14" s="1" t="s">
        <v>53</v>
      </c>
      <c r="U14" s="1" t="s">
        <v>53</v>
      </c>
      <c r="V14" s="1" t="s">
        <v>38</v>
      </c>
      <c r="W14" s="1" t="s">
        <v>39</v>
      </c>
      <c r="X14" s="1" t="s">
        <v>1624</v>
      </c>
      <c r="Y14" s="1" t="s">
        <v>25</v>
      </c>
      <c r="Z14" s="1" t="s">
        <v>1667</v>
      </c>
      <c r="AC14" s="15"/>
    </row>
    <row r="15" spans="1:29" x14ac:dyDescent="0.2">
      <c r="A15" s="7" t="s">
        <v>24</v>
      </c>
      <c r="B15" s="7" t="s">
        <v>25</v>
      </c>
      <c r="C15" s="7">
        <v>67</v>
      </c>
      <c r="D15" s="7" t="s">
        <v>120</v>
      </c>
      <c r="E15" s="7" t="s">
        <v>121</v>
      </c>
      <c r="F15" s="7" t="s">
        <v>122</v>
      </c>
      <c r="G15" s="4" t="s">
        <v>123</v>
      </c>
      <c r="H15" s="1">
        <v>2020</v>
      </c>
      <c r="I15" s="1" t="s">
        <v>124</v>
      </c>
      <c r="J15" s="1">
        <v>110</v>
      </c>
      <c r="K15" s="1" t="s">
        <v>125</v>
      </c>
      <c r="L15" s="1">
        <v>8</v>
      </c>
      <c r="M15" s="5">
        <f t="shared" si="0"/>
        <v>7.2727272727272724E-2</v>
      </c>
      <c r="N15" s="3">
        <v>4</v>
      </c>
      <c r="O15" s="5">
        <f t="shared" si="1"/>
        <v>0.5</v>
      </c>
      <c r="P15" s="1" t="s">
        <v>32</v>
      </c>
      <c r="Q15" s="1" t="s">
        <v>44</v>
      </c>
      <c r="R15" s="1" t="s">
        <v>34</v>
      </c>
      <c r="S15" s="1" t="s">
        <v>35</v>
      </c>
      <c r="T15" s="1" t="s">
        <v>62</v>
      </c>
      <c r="U15" s="1" t="s">
        <v>63</v>
      </c>
      <c r="V15" s="1" t="s">
        <v>38</v>
      </c>
      <c r="W15" s="1" t="s">
        <v>39</v>
      </c>
      <c r="X15" s="1" t="s">
        <v>126</v>
      </c>
      <c r="Y15" s="1" t="s">
        <v>25</v>
      </c>
      <c r="Z15" s="1" t="s">
        <v>1668</v>
      </c>
      <c r="AC15" s="15"/>
    </row>
    <row r="16" spans="1:29" x14ac:dyDescent="0.2">
      <c r="A16" s="7" t="s">
        <v>24</v>
      </c>
      <c r="B16" s="7" t="s">
        <v>25</v>
      </c>
      <c r="C16" s="7">
        <v>75</v>
      </c>
      <c r="D16" s="7" t="s">
        <v>327</v>
      </c>
      <c r="E16" s="7" t="s">
        <v>177</v>
      </c>
      <c r="F16" s="7" t="s">
        <v>328</v>
      </c>
      <c r="G16" s="4" t="s">
        <v>329</v>
      </c>
      <c r="H16" s="7">
        <v>2019</v>
      </c>
      <c r="I16" s="1" t="s">
        <v>100</v>
      </c>
      <c r="J16" s="3">
        <v>64</v>
      </c>
      <c r="K16" s="1" t="s">
        <v>31</v>
      </c>
      <c r="L16" s="1">
        <v>18</v>
      </c>
      <c r="M16" s="5">
        <f>L16/J16</f>
        <v>0.28125</v>
      </c>
      <c r="N16" s="1">
        <v>8</v>
      </c>
      <c r="O16" s="5">
        <f>N16/L16</f>
        <v>0.44444444444444442</v>
      </c>
      <c r="P16" s="1" t="s">
        <v>271</v>
      </c>
      <c r="Q16" s="1" t="s">
        <v>1622</v>
      </c>
      <c r="R16" s="1" t="s">
        <v>34</v>
      </c>
      <c r="S16" s="1" t="s">
        <v>35</v>
      </c>
      <c r="T16" s="1" t="s">
        <v>1621</v>
      </c>
      <c r="U16" s="1" t="s">
        <v>63</v>
      </c>
      <c r="V16" s="1" t="s">
        <v>38</v>
      </c>
      <c r="W16" s="1" t="s">
        <v>39</v>
      </c>
      <c r="X16" s="1" t="s">
        <v>175</v>
      </c>
      <c r="Y16" s="1" t="s">
        <v>25</v>
      </c>
      <c r="Z16" s="1" t="s">
        <v>1665</v>
      </c>
      <c r="AC16" s="15"/>
    </row>
    <row r="17" spans="1:29" x14ac:dyDescent="0.2">
      <c r="A17" s="7" t="s">
        <v>24</v>
      </c>
      <c r="B17" s="7" t="s">
        <v>25</v>
      </c>
      <c r="C17" s="7">
        <v>86</v>
      </c>
      <c r="D17" s="7" t="s">
        <v>135</v>
      </c>
      <c r="E17" s="7" t="s">
        <v>136</v>
      </c>
      <c r="F17" s="7" t="s">
        <v>129</v>
      </c>
      <c r="G17" s="4" t="s">
        <v>137</v>
      </c>
      <c r="H17" s="1">
        <v>2022</v>
      </c>
      <c r="I17" s="1" t="s">
        <v>138</v>
      </c>
      <c r="J17" s="1">
        <v>481</v>
      </c>
      <c r="K17" s="1" t="s">
        <v>139</v>
      </c>
      <c r="L17" s="1">
        <v>29</v>
      </c>
      <c r="M17" s="5">
        <f t="shared" si="0"/>
        <v>6.0291060291060294E-2</v>
      </c>
      <c r="N17" s="3">
        <v>8</v>
      </c>
      <c r="O17" s="5">
        <f>N17/27</f>
        <v>0.29629629629629628</v>
      </c>
      <c r="P17" s="1" t="s">
        <v>32</v>
      </c>
      <c r="Q17" s="1" t="s">
        <v>140</v>
      </c>
      <c r="R17" s="1" t="s">
        <v>45</v>
      </c>
      <c r="S17" s="1" t="s">
        <v>35</v>
      </c>
      <c r="T17" s="1" t="s">
        <v>53</v>
      </c>
      <c r="U17" s="1" t="s">
        <v>37</v>
      </c>
      <c r="V17" s="1" t="s">
        <v>38</v>
      </c>
      <c r="W17" s="1" t="s">
        <v>39</v>
      </c>
      <c r="X17" s="1" t="s">
        <v>53</v>
      </c>
      <c r="Y17" s="1" t="s">
        <v>25</v>
      </c>
      <c r="Z17" s="1" t="s">
        <v>53</v>
      </c>
      <c r="AC17" s="15"/>
    </row>
    <row r="18" spans="1:29" x14ac:dyDescent="0.2">
      <c r="A18" s="7" t="s">
        <v>24</v>
      </c>
      <c r="B18" s="7" t="s">
        <v>25</v>
      </c>
      <c r="C18" s="7">
        <v>88</v>
      </c>
      <c r="D18" s="7" t="s">
        <v>330</v>
      </c>
      <c r="E18" s="7" t="s">
        <v>331</v>
      </c>
      <c r="F18" s="7" t="s">
        <v>332</v>
      </c>
      <c r="G18" s="4" t="s">
        <v>333</v>
      </c>
      <c r="H18" s="7">
        <v>2021</v>
      </c>
      <c r="I18" s="1" t="s">
        <v>51</v>
      </c>
      <c r="J18" s="3">
        <v>524</v>
      </c>
      <c r="K18" s="1" t="s">
        <v>31</v>
      </c>
      <c r="L18" s="1">
        <v>10</v>
      </c>
      <c r="M18" s="5">
        <f>L18/J18</f>
        <v>1.9083969465648856E-2</v>
      </c>
      <c r="N18" s="1">
        <v>3</v>
      </c>
      <c r="O18" s="5">
        <f>N18/L18</f>
        <v>0.3</v>
      </c>
      <c r="P18" s="1" t="s">
        <v>32</v>
      </c>
      <c r="Q18" s="1" t="s">
        <v>140</v>
      </c>
      <c r="R18" s="1" t="s">
        <v>34</v>
      </c>
      <c r="S18" s="1" t="s">
        <v>35</v>
      </c>
      <c r="T18" s="1" t="s">
        <v>1619</v>
      </c>
      <c r="U18" s="1" t="s">
        <v>37</v>
      </c>
      <c r="V18" s="1" t="s">
        <v>38</v>
      </c>
      <c r="W18" s="1" t="s">
        <v>39</v>
      </c>
      <c r="X18" s="1" t="s">
        <v>1620</v>
      </c>
      <c r="Y18" s="1" t="s">
        <v>25</v>
      </c>
      <c r="Z18" s="1" t="s">
        <v>1669</v>
      </c>
      <c r="AC18" s="15"/>
    </row>
    <row r="19" spans="1:29" x14ac:dyDescent="0.2">
      <c r="A19" s="7" t="s">
        <v>24</v>
      </c>
      <c r="B19" s="7" t="s">
        <v>25</v>
      </c>
      <c r="C19" s="7">
        <v>94</v>
      </c>
      <c r="D19" s="7" t="s">
        <v>141</v>
      </c>
      <c r="E19" s="7" t="s">
        <v>142</v>
      </c>
      <c r="F19" s="7" t="s">
        <v>143</v>
      </c>
      <c r="G19" s="4" t="s">
        <v>144</v>
      </c>
      <c r="H19" s="1">
        <v>2022</v>
      </c>
      <c r="I19" s="1" t="s">
        <v>145</v>
      </c>
      <c r="J19" s="1">
        <v>70</v>
      </c>
      <c r="K19" s="1" t="s">
        <v>146</v>
      </c>
      <c r="L19" s="1">
        <v>9</v>
      </c>
      <c r="M19" s="5">
        <f t="shared" si="0"/>
        <v>0.12857142857142856</v>
      </c>
      <c r="N19" s="3">
        <v>3</v>
      </c>
      <c r="O19" s="5">
        <f t="shared" si="1"/>
        <v>0.33333333333333331</v>
      </c>
      <c r="P19" s="1" t="s">
        <v>32</v>
      </c>
      <c r="Q19" s="1" t="s">
        <v>60</v>
      </c>
      <c r="R19" s="1" t="s">
        <v>34</v>
      </c>
      <c r="S19" s="1" t="s">
        <v>147</v>
      </c>
      <c r="T19" s="1" t="s">
        <v>53</v>
      </c>
      <c r="U19" s="1" t="s">
        <v>63</v>
      </c>
      <c r="V19" s="1" t="s">
        <v>148</v>
      </c>
      <c r="W19" s="1" t="s">
        <v>39</v>
      </c>
      <c r="X19" s="1" t="s">
        <v>149</v>
      </c>
      <c r="Y19" s="1" t="s">
        <v>25</v>
      </c>
      <c r="Z19" s="1" t="s">
        <v>1670</v>
      </c>
      <c r="AC19" s="15"/>
    </row>
    <row r="20" spans="1:29" x14ac:dyDescent="0.2">
      <c r="A20" s="7" t="s">
        <v>24</v>
      </c>
      <c r="B20" s="7" t="s">
        <v>25</v>
      </c>
      <c r="C20" s="7">
        <v>123</v>
      </c>
      <c r="D20" s="7" t="s">
        <v>150</v>
      </c>
      <c r="E20" s="7" t="s">
        <v>151</v>
      </c>
      <c r="F20" s="7" t="s">
        <v>152</v>
      </c>
      <c r="G20" s="4" t="s">
        <v>153</v>
      </c>
      <c r="H20" s="1">
        <v>2023</v>
      </c>
      <c r="I20" s="1" t="s">
        <v>154</v>
      </c>
      <c r="J20" s="1">
        <v>30181</v>
      </c>
      <c r="K20" s="1" t="s">
        <v>81</v>
      </c>
      <c r="L20" s="1">
        <v>68</v>
      </c>
      <c r="M20" s="5">
        <f t="shared" si="0"/>
        <v>2.253073125476293E-3</v>
      </c>
      <c r="N20" s="3" t="s">
        <v>53</v>
      </c>
      <c r="O20" s="5"/>
      <c r="P20" s="1" t="s">
        <v>53</v>
      </c>
      <c r="Q20" s="1" t="s">
        <v>118</v>
      </c>
      <c r="R20" s="1" t="s">
        <v>34</v>
      </c>
      <c r="S20" s="1" t="s">
        <v>82</v>
      </c>
      <c r="T20" s="1" t="s">
        <v>53</v>
      </c>
      <c r="U20" s="1" t="s">
        <v>37</v>
      </c>
      <c r="V20" s="1" t="s">
        <v>38</v>
      </c>
      <c r="W20" s="1" t="s">
        <v>39</v>
      </c>
      <c r="X20" s="1" t="s">
        <v>126</v>
      </c>
      <c r="Y20" s="1" t="s">
        <v>25</v>
      </c>
      <c r="Z20" s="1" t="s">
        <v>1668</v>
      </c>
      <c r="AC20" s="15"/>
    </row>
    <row r="21" spans="1:29" x14ac:dyDescent="0.2">
      <c r="A21" s="7" t="s">
        <v>24</v>
      </c>
      <c r="B21" s="7" t="s">
        <v>25</v>
      </c>
      <c r="C21" s="7">
        <v>125</v>
      </c>
      <c r="D21" s="7" t="s">
        <v>155</v>
      </c>
      <c r="E21" s="7" t="s">
        <v>156</v>
      </c>
      <c r="F21" s="7" t="s">
        <v>157</v>
      </c>
      <c r="G21" s="4" t="s">
        <v>158</v>
      </c>
      <c r="H21" s="6">
        <v>2012</v>
      </c>
      <c r="I21" s="1" t="s">
        <v>159</v>
      </c>
      <c r="J21" s="1">
        <v>5</v>
      </c>
      <c r="K21" s="1" t="s">
        <v>160</v>
      </c>
      <c r="L21" s="1">
        <v>3</v>
      </c>
      <c r="M21" s="5">
        <f t="shared" si="0"/>
        <v>0.6</v>
      </c>
      <c r="N21" s="3">
        <v>0</v>
      </c>
      <c r="O21" s="5">
        <f t="shared" si="1"/>
        <v>0</v>
      </c>
      <c r="P21" s="6" t="s">
        <v>32</v>
      </c>
      <c r="Q21" s="6" t="s">
        <v>33</v>
      </c>
      <c r="R21" s="6" t="s">
        <v>45</v>
      </c>
      <c r="S21" s="6" t="s">
        <v>82</v>
      </c>
      <c r="T21" s="6" t="s">
        <v>53</v>
      </c>
      <c r="U21" s="1" t="s">
        <v>63</v>
      </c>
      <c r="V21" s="1" t="s">
        <v>148</v>
      </c>
      <c r="W21" s="1" t="s">
        <v>39</v>
      </c>
      <c r="X21" s="1">
        <v>2009</v>
      </c>
      <c r="Y21" s="1" t="s">
        <v>24</v>
      </c>
      <c r="Z21" s="1">
        <v>2009</v>
      </c>
      <c r="AC21" s="15"/>
    </row>
    <row r="22" spans="1:29" x14ac:dyDescent="0.2">
      <c r="A22" s="7" t="s">
        <v>24</v>
      </c>
      <c r="B22" s="7" t="s">
        <v>25</v>
      </c>
      <c r="C22" s="7">
        <v>126</v>
      </c>
      <c r="D22" s="7" t="s">
        <v>161</v>
      </c>
      <c r="E22" s="7" t="s">
        <v>162</v>
      </c>
      <c r="F22" s="7" t="s">
        <v>163</v>
      </c>
      <c r="G22" s="4" t="s">
        <v>164</v>
      </c>
      <c r="H22" s="1">
        <v>2018</v>
      </c>
      <c r="I22" s="1" t="s">
        <v>165</v>
      </c>
      <c r="J22" s="1">
        <v>24</v>
      </c>
      <c r="K22" s="1" t="s">
        <v>166</v>
      </c>
      <c r="L22" s="1">
        <v>5</v>
      </c>
      <c r="M22" s="5">
        <f t="shared" si="0"/>
        <v>0.20833333333333334</v>
      </c>
      <c r="N22" s="3" t="s">
        <v>53</v>
      </c>
      <c r="O22" s="5"/>
      <c r="P22" s="1" t="s">
        <v>53</v>
      </c>
      <c r="Q22" s="1" t="s">
        <v>167</v>
      </c>
      <c r="R22" s="1" t="s">
        <v>34</v>
      </c>
      <c r="S22" s="1" t="s">
        <v>35</v>
      </c>
      <c r="T22" s="1" t="s">
        <v>62</v>
      </c>
      <c r="U22" s="1" t="s">
        <v>63</v>
      </c>
      <c r="V22" s="1" t="s">
        <v>38</v>
      </c>
      <c r="W22" s="1" t="s">
        <v>39</v>
      </c>
      <c r="X22" s="1" t="s">
        <v>168</v>
      </c>
      <c r="Y22" s="1" t="s">
        <v>25</v>
      </c>
      <c r="Z22" s="1">
        <v>2014</v>
      </c>
      <c r="AC22" s="15"/>
    </row>
    <row r="23" spans="1:29" x14ac:dyDescent="0.2">
      <c r="A23" s="7" t="s">
        <v>24</v>
      </c>
      <c r="B23" s="7" t="s">
        <v>25</v>
      </c>
      <c r="C23" s="7">
        <v>128</v>
      </c>
      <c r="D23" s="7" t="s">
        <v>169</v>
      </c>
      <c r="E23" s="7" t="s">
        <v>170</v>
      </c>
      <c r="F23" s="7" t="s">
        <v>163</v>
      </c>
      <c r="G23" s="4" t="s">
        <v>171</v>
      </c>
      <c r="H23" s="1">
        <v>2020</v>
      </c>
      <c r="I23" s="1" t="s">
        <v>172</v>
      </c>
      <c r="J23" s="1">
        <v>81</v>
      </c>
      <c r="K23" s="1" t="s">
        <v>173</v>
      </c>
      <c r="L23" s="1">
        <v>9</v>
      </c>
      <c r="M23" s="5">
        <f t="shared" si="0"/>
        <v>0.1111111111111111</v>
      </c>
      <c r="N23" s="3" t="s">
        <v>53</v>
      </c>
      <c r="O23" s="5"/>
      <c r="P23" s="1" t="s">
        <v>32</v>
      </c>
      <c r="Q23" s="1" t="s">
        <v>227</v>
      </c>
      <c r="R23" s="1" t="s">
        <v>34</v>
      </c>
      <c r="S23" s="1" t="s">
        <v>35</v>
      </c>
      <c r="T23" s="1" t="s">
        <v>62</v>
      </c>
      <c r="U23" s="1" t="s">
        <v>37</v>
      </c>
      <c r="V23" s="1" t="s">
        <v>38</v>
      </c>
      <c r="W23" s="1" t="s">
        <v>39</v>
      </c>
      <c r="X23" s="1" t="s">
        <v>175</v>
      </c>
      <c r="Y23" s="1" t="s">
        <v>25</v>
      </c>
      <c r="Z23" s="1" t="s">
        <v>1665</v>
      </c>
      <c r="AC23" s="15"/>
    </row>
    <row r="24" spans="1:29" x14ac:dyDescent="0.2">
      <c r="A24" s="7" t="s">
        <v>24</v>
      </c>
      <c r="B24" s="7" t="s">
        <v>25</v>
      </c>
      <c r="C24" s="7">
        <v>129</v>
      </c>
      <c r="D24" s="7" t="s">
        <v>176</v>
      </c>
      <c r="E24" s="7" t="s">
        <v>177</v>
      </c>
      <c r="F24" s="7" t="s">
        <v>163</v>
      </c>
      <c r="G24" s="4" t="s">
        <v>178</v>
      </c>
      <c r="H24" s="1">
        <v>2021</v>
      </c>
      <c r="I24" s="1" t="s">
        <v>100</v>
      </c>
      <c r="J24" s="1">
        <v>105</v>
      </c>
      <c r="K24" s="1" t="s">
        <v>31</v>
      </c>
      <c r="L24" s="1">
        <v>26</v>
      </c>
      <c r="M24" s="5">
        <f t="shared" si="0"/>
        <v>0.24761904761904763</v>
      </c>
      <c r="N24" s="3">
        <v>12</v>
      </c>
      <c r="O24" s="5">
        <f>N24/25</f>
        <v>0.48</v>
      </c>
      <c r="P24" s="1" t="s">
        <v>32</v>
      </c>
      <c r="Q24" s="1" t="s">
        <v>44</v>
      </c>
      <c r="R24" s="1" t="s">
        <v>34</v>
      </c>
      <c r="S24" s="1" t="s">
        <v>35</v>
      </c>
      <c r="T24" s="1" t="s">
        <v>179</v>
      </c>
      <c r="U24" s="1" t="s">
        <v>63</v>
      </c>
      <c r="V24" s="1" t="s">
        <v>38</v>
      </c>
      <c r="W24" s="1" t="s">
        <v>39</v>
      </c>
      <c r="X24" s="1" t="s">
        <v>180</v>
      </c>
      <c r="Y24" s="1" t="s">
        <v>25</v>
      </c>
      <c r="Z24" s="1" t="s">
        <v>1664</v>
      </c>
      <c r="AC24" s="15"/>
    </row>
    <row r="25" spans="1:29" x14ac:dyDescent="0.2">
      <c r="A25" s="7" t="s">
        <v>24</v>
      </c>
      <c r="B25" s="7" t="s">
        <v>25</v>
      </c>
      <c r="C25" s="7">
        <v>130</v>
      </c>
      <c r="D25" s="7" t="s">
        <v>181</v>
      </c>
      <c r="E25" s="7" t="s">
        <v>182</v>
      </c>
      <c r="F25" s="7" t="s">
        <v>163</v>
      </c>
      <c r="G25" s="4" t="s">
        <v>183</v>
      </c>
      <c r="H25" s="1">
        <v>2024</v>
      </c>
      <c r="I25" s="1" t="s">
        <v>100</v>
      </c>
      <c r="J25" s="1">
        <v>583</v>
      </c>
      <c r="K25" s="1" t="s">
        <v>81</v>
      </c>
      <c r="L25" s="1">
        <v>42</v>
      </c>
      <c r="M25" s="5">
        <f t="shared" si="0"/>
        <v>7.2041166380789029E-2</v>
      </c>
      <c r="N25" s="3" t="s">
        <v>53</v>
      </c>
      <c r="O25" s="5"/>
      <c r="P25" s="1" t="s">
        <v>32</v>
      </c>
      <c r="Q25" s="1" t="s">
        <v>60</v>
      </c>
      <c r="R25" s="1" t="s">
        <v>34</v>
      </c>
      <c r="S25" s="1" t="s">
        <v>82</v>
      </c>
      <c r="T25" s="1" t="s">
        <v>53</v>
      </c>
      <c r="U25" s="1" t="s">
        <v>63</v>
      </c>
      <c r="V25" s="1" t="s">
        <v>38</v>
      </c>
      <c r="W25" s="1" t="s">
        <v>39</v>
      </c>
      <c r="X25" s="1" t="s">
        <v>184</v>
      </c>
      <c r="Y25" s="1" t="s">
        <v>25</v>
      </c>
      <c r="Z25" s="1">
        <v>2018</v>
      </c>
      <c r="AC25" s="15"/>
    </row>
    <row r="26" spans="1:29" x14ac:dyDescent="0.2">
      <c r="A26" s="7" t="s">
        <v>24</v>
      </c>
      <c r="B26" s="7" t="s">
        <v>25</v>
      </c>
      <c r="C26" s="7">
        <v>143</v>
      </c>
      <c r="D26" s="7" t="s">
        <v>185</v>
      </c>
      <c r="E26" s="7" t="s">
        <v>186</v>
      </c>
      <c r="F26" s="7" t="s">
        <v>187</v>
      </c>
      <c r="G26" s="4" t="s">
        <v>188</v>
      </c>
      <c r="H26" s="1">
        <v>2023</v>
      </c>
      <c r="I26" s="1" t="s">
        <v>100</v>
      </c>
      <c r="J26" s="1">
        <v>40</v>
      </c>
      <c r="K26" s="1" t="s">
        <v>189</v>
      </c>
      <c r="L26" s="1">
        <v>8</v>
      </c>
      <c r="M26" s="5">
        <f t="shared" si="0"/>
        <v>0.2</v>
      </c>
      <c r="N26" s="3" t="s">
        <v>53</v>
      </c>
      <c r="O26" s="5"/>
      <c r="P26" s="1" t="s">
        <v>190</v>
      </c>
      <c r="Q26" s="1" t="s">
        <v>190</v>
      </c>
      <c r="R26" s="1" t="s">
        <v>45</v>
      </c>
      <c r="S26" s="1" t="s">
        <v>82</v>
      </c>
      <c r="T26" s="1" t="s">
        <v>53</v>
      </c>
      <c r="U26" s="1" t="s">
        <v>63</v>
      </c>
      <c r="V26" s="1" t="s">
        <v>38</v>
      </c>
      <c r="W26" s="1" t="s">
        <v>39</v>
      </c>
      <c r="X26" s="1">
        <v>2023</v>
      </c>
      <c r="Y26" s="1" t="s">
        <v>25</v>
      </c>
      <c r="Z26" s="1">
        <v>2023</v>
      </c>
      <c r="AC26" s="15"/>
    </row>
    <row r="27" spans="1:29" x14ac:dyDescent="0.2">
      <c r="A27" s="7" t="s">
        <v>24</v>
      </c>
      <c r="B27" s="7" t="s">
        <v>25</v>
      </c>
      <c r="C27" s="7">
        <v>150</v>
      </c>
      <c r="D27" s="7" t="s">
        <v>191</v>
      </c>
      <c r="E27" s="7" t="s">
        <v>192</v>
      </c>
      <c r="F27" s="7" t="s">
        <v>193</v>
      </c>
      <c r="G27" s="4" t="s">
        <v>194</v>
      </c>
      <c r="H27" s="1">
        <v>2021</v>
      </c>
      <c r="I27" s="1" t="s">
        <v>100</v>
      </c>
      <c r="J27" s="1">
        <v>156</v>
      </c>
      <c r="K27" s="1" t="s">
        <v>195</v>
      </c>
      <c r="L27" s="1">
        <v>72</v>
      </c>
      <c r="M27" s="5">
        <f t="shared" si="0"/>
        <v>0.46153846153846156</v>
      </c>
      <c r="N27" s="3">
        <v>38</v>
      </c>
      <c r="O27" s="5">
        <f t="shared" si="1"/>
        <v>0.52777777777777779</v>
      </c>
      <c r="P27" s="1" t="s">
        <v>196</v>
      </c>
      <c r="Q27" s="1" t="s">
        <v>110</v>
      </c>
      <c r="R27" s="1" t="s">
        <v>34</v>
      </c>
      <c r="S27" s="1" t="s">
        <v>82</v>
      </c>
      <c r="T27" s="1" t="s">
        <v>53</v>
      </c>
      <c r="U27" s="1" t="s">
        <v>63</v>
      </c>
      <c r="V27" s="1" t="s">
        <v>38</v>
      </c>
      <c r="W27" s="1" t="s">
        <v>39</v>
      </c>
      <c r="X27" s="1" t="s">
        <v>83</v>
      </c>
      <c r="Y27" s="1" t="s">
        <v>25</v>
      </c>
      <c r="Z27" s="1" t="s">
        <v>1664</v>
      </c>
      <c r="AC27" s="15"/>
    </row>
    <row r="28" spans="1:29" x14ac:dyDescent="0.2">
      <c r="A28" s="7" t="s">
        <v>24</v>
      </c>
      <c r="B28" s="7" t="s">
        <v>25</v>
      </c>
      <c r="C28" s="7">
        <v>152</v>
      </c>
      <c r="D28" s="7" t="s">
        <v>197</v>
      </c>
      <c r="E28" s="7" t="s">
        <v>198</v>
      </c>
      <c r="F28" s="7" t="s">
        <v>199</v>
      </c>
      <c r="G28" s="4" t="s">
        <v>200</v>
      </c>
      <c r="H28" s="1">
        <v>2023</v>
      </c>
      <c r="I28" s="1" t="s">
        <v>100</v>
      </c>
      <c r="J28" s="1">
        <v>145</v>
      </c>
      <c r="K28" s="1" t="s">
        <v>31</v>
      </c>
      <c r="L28" s="1">
        <v>18</v>
      </c>
      <c r="M28" s="5">
        <f t="shared" si="0"/>
        <v>0.12413793103448276</v>
      </c>
      <c r="N28" s="3" t="s">
        <v>53</v>
      </c>
      <c r="O28" s="5"/>
      <c r="P28" s="1" t="s">
        <v>201</v>
      </c>
      <c r="Q28" s="1" t="s">
        <v>60</v>
      </c>
      <c r="R28" s="1" t="s">
        <v>34</v>
      </c>
      <c r="S28" s="1" t="s">
        <v>35</v>
      </c>
      <c r="T28" s="1" t="s">
        <v>179</v>
      </c>
      <c r="U28" s="1" t="s">
        <v>63</v>
      </c>
      <c r="V28" s="1" t="s">
        <v>38</v>
      </c>
      <c r="W28" s="1" t="s">
        <v>39</v>
      </c>
      <c r="X28" s="1" t="s">
        <v>202</v>
      </c>
      <c r="Y28" s="1" t="s">
        <v>25</v>
      </c>
      <c r="Z28" s="1" t="s">
        <v>1670</v>
      </c>
      <c r="AC28" s="15"/>
    </row>
    <row r="29" spans="1:29" x14ac:dyDescent="0.2">
      <c r="A29" s="7" t="s">
        <v>24</v>
      </c>
      <c r="B29" s="7" t="s">
        <v>25</v>
      </c>
      <c r="C29" s="7">
        <v>169</v>
      </c>
      <c r="D29" s="7" t="s">
        <v>203</v>
      </c>
      <c r="E29" s="7" t="s">
        <v>204</v>
      </c>
      <c r="F29" s="7" t="s">
        <v>205</v>
      </c>
      <c r="G29" s="4" t="s">
        <v>206</v>
      </c>
      <c r="H29" s="1">
        <v>2020</v>
      </c>
      <c r="I29" s="1" t="s">
        <v>58</v>
      </c>
      <c r="J29" s="1">
        <v>141</v>
      </c>
      <c r="K29" s="1" t="s">
        <v>81</v>
      </c>
      <c r="L29" s="1">
        <v>5</v>
      </c>
      <c r="M29" s="5">
        <f t="shared" si="0"/>
        <v>3.5460992907801421E-2</v>
      </c>
      <c r="N29" s="3" t="s">
        <v>53</v>
      </c>
      <c r="O29" s="5"/>
      <c r="P29" s="1" t="s">
        <v>32</v>
      </c>
      <c r="Q29" s="1" t="s">
        <v>53</v>
      </c>
      <c r="R29" s="1" t="s">
        <v>45</v>
      </c>
      <c r="S29" s="1" t="s">
        <v>82</v>
      </c>
      <c r="T29" s="1" t="s">
        <v>62</v>
      </c>
      <c r="U29" s="1" t="s">
        <v>63</v>
      </c>
      <c r="V29" s="1" t="s">
        <v>207</v>
      </c>
      <c r="W29" s="1" t="s">
        <v>39</v>
      </c>
      <c r="X29" s="1">
        <v>2020</v>
      </c>
      <c r="Y29" s="1" t="s">
        <v>25</v>
      </c>
      <c r="Z29" s="1">
        <v>2020</v>
      </c>
      <c r="AC29" s="15"/>
    </row>
    <row r="30" spans="1:29" x14ac:dyDescent="0.2">
      <c r="A30" s="7" t="s">
        <v>24</v>
      </c>
      <c r="B30" s="7" t="s">
        <v>25</v>
      </c>
      <c r="C30" s="7">
        <v>171</v>
      </c>
      <c r="D30" s="7" t="s">
        <v>208</v>
      </c>
      <c r="E30" s="7" t="s">
        <v>209</v>
      </c>
      <c r="F30" s="7" t="s">
        <v>210</v>
      </c>
      <c r="G30" s="4" t="s">
        <v>211</v>
      </c>
      <c r="H30" s="1">
        <v>2023</v>
      </c>
      <c r="I30" s="1" t="s">
        <v>212</v>
      </c>
      <c r="J30" s="1">
        <v>55</v>
      </c>
      <c r="K30" s="1" t="s">
        <v>213</v>
      </c>
      <c r="L30" s="1">
        <v>5</v>
      </c>
      <c r="M30" s="5">
        <f t="shared" si="0"/>
        <v>9.0909090909090912E-2</v>
      </c>
      <c r="N30" s="3">
        <v>3</v>
      </c>
      <c r="O30" s="5">
        <f t="shared" si="1"/>
        <v>0.6</v>
      </c>
      <c r="P30" s="1" t="s">
        <v>32</v>
      </c>
      <c r="Q30" s="1" t="s">
        <v>60</v>
      </c>
      <c r="R30" s="1" t="s">
        <v>45</v>
      </c>
      <c r="S30" s="1" t="s">
        <v>35</v>
      </c>
      <c r="T30" s="1" t="s">
        <v>46</v>
      </c>
      <c r="U30" s="1" t="s">
        <v>37</v>
      </c>
      <c r="V30" s="1" t="s">
        <v>148</v>
      </c>
      <c r="W30" s="1" t="s">
        <v>39</v>
      </c>
      <c r="X30" s="1" t="s">
        <v>214</v>
      </c>
      <c r="Y30" s="1" t="s">
        <v>25</v>
      </c>
      <c r="Z30" s="1">
        <v>2021</v>
      </c>
      <c r="AC30" s="15"/>
    </row>
    <row r="31" spans="1:29" x14ac:dyDescent="0.2">
      <c r="A31" s="7" t="s">
        <v>24</v>
      </c>
      <c r="B31" s="7" t="s">
        <v>25</v>
      </c>
      <c r="C31" s="7">
        <v>176</v>
      </c>
      <c r="D31" s="7" t="s">
        <v>215</v>
      </c>
      <c r="E31" s="7" t="s">
        <v>216</v>
      </c>
      <c r="F31" s="7" t="s">
        <v>217</v>
      </c>
      <c r="G31" s="4" t="s">
        <v>218</v>
      </c>
      <c r="H31" s="1">
        <v>2021</v>
      </c>
      <c r="I31" s="1" t="s">
        <v>80</v>
      </c>
      <c r="J31" s="1">
        <v>19</v>
      </c>
      <c r="K31" s="1" t="s">
        <v>31</v>
      </c>
      <c r="L31" s="1">
        <v>6</v>
      </c>
      <c r="M31" s="5">
        <f t="shared" si="0"/>
        <v>0.31578947368421051</v>
      </c>
      <c r="N31" s="3">
        <v>5</v>
      </c>
      <c r="O31" s="5">
        <f t="shared" si="1"/>
        <v>0.83333333333333337</v>
      </c>
      <c r="P31" s="1" t="s">
        <v>32</v>
      </c>
      <c r="Q31" s="1" t="s">
        <v>44</v>
      </c>
      <c r="R31" s="1" t="s">
        <v>34</v>
      </c>
      <c r="S31" s="1" t="s">
        <v>35</v>
      </c>
      <c r="T31" s="1" t="s">
        <v>53</v>
      </c>
      <c r="U31" s="1" t="s">
        <v>63</v>
      </c>
      <c r="V31" s="1" t="s">
        <v>38</v>
      </c>
      <c r="W31" s="1" t="s">
        <v>39</v>
      </c>
      <c r="X31" s="1" t="s">
        <v>149</v>
      </c>
      <c r="Y31" s="1" t="s">
        <v>25</v>
      </c>
      <c r="Z31" s="1" t="s">
        <v>1670</v>
      </c>
      <c r="AC31" s="15"/>
    </row>
    <row r="32" spans="1:29" x14ac:dyDescent="0.2">
      <c r="A32" s="7" t="s">
        <v>24</v>
      </c>
      <c r="B32" s="7" t="s">
        <v>25</v>
      </c>
      <c r="C32" s="7">
        <v>177</v>
      </c>
      <c r="D32" s="7" t="s">
        <v>219</v>
      </c>
      <c r="E32" s="7" t="s">
        <v>220</v>
      </c>
      <c r="F32" s="7" t="s">
        <v>217</v>
      </c>
      <c r="G32" s="4" t="s">
        <v>221</v>
      </c>
      <c r="H32" s="1">
        <v>2022</v>
      </c>
      <c r="I32" s="1" t="s">
        <v>172</v>
      </c>
      <c r="J32" s="1">
        <v>1004</v>
      </c>
      <c r="K32" s="1" t="s">
        <v>222</v>
      </c>
      <c r="L32" s="1">
        <v>20</v>
      </c>
      <c r="M32" s="5">
        <f t="shared" si="0"/>
        <v>1.9920318725099601E-2</v>
      </c>
      <c r="N32" s="3" t="s">
        <v>53</v>
      </c>
      <c r="O32" s="5"/>
      <c r="P32" s="1" t="s">
        <v>32</v>
      </c>
      <c r="Q32" s="1" t="s">
        <v>53</v>
      </c>
      <c r="R32" s="1" t="s">
        <v>53</v>
      </c>
      <c r="S32" s="1" t="s">
        <v>82</v>
      </c>
      <c r="T32" s="1" t="s">
        <v>53</v>
      </c>
      <c r="U32" s="1" t="s">
        <v>37</v>
      </c>
      <c r="V32" s="1" t="s">
        <v>38</v>
      </c>
      <c r="W32" s="1" t="s">
        <v>39</v>
      </c>
      <c r="X32" s="1" t="s">
        <v>223</v>
      </c>
      <c r="Y32" s="1" t="s">
        <v>25</v>
      </c>
      <c r="Z32" s="1" t="s">
        <v>1663</v>
      </c>
      <c r="AC32" s="15"/>
    </row>
    <row r="33" spans="1:29" x14ac:dyDescent="0.2">
      <c r="A33" s="7" t="s">
        <v>24</v>
      </c>
      <c r="B33" s="7" t="s">
        <v>25</v>
      </c>
      <c r="C33" s="7">
        <v>183</v>
      </c>
      <c r="D33" s="7" t="s">
        <v>224</v>
      </c>
      <c r="E33" s="7" t="s">
        <v>170</v>
      </c>
      <c r="F33" s="7" t="s">
        <v>225</v>
      </c>
      <c r="G33" s="4" t="s">
        <v>226</v>
      </c>
      <c r="H33" s="1">
        <v>2022</v>
      </c>
      <c r="I33" s="1" t="s">
        <v>172</v>
      </c>
      <c r="J33" s="1">
        <v>158</v>
      </c>
      <c r="K33" s="1" t="s">
        <v>173</v>
      </c>
      <c r="L33" s="1">
        <v>17</v>
      </c>
      <c r="M33" s="5">
        <f t="shared" si="0"/>
        <v>0.10759493670886076</v>
      </c>
      <c r="N33" s="3">
        <v>6</v>
      </c>
      <c r="O33" s="5">
        <f t="shared" si="1"/>
        <v>0.35294117647058826</v>
      </c>
      <c r="P33" s="1" t="s">
        <v>32</v>
      </c>
      <c r="Q33" s="1" t="s">
        <v>227</v>
      </c>
      <c r="R33" s="1" t="s">
        <v>34</v>
      </c>
      <c r="S33" s="1" t="s">
        <v>35</v>
      </c>
      <c r="T33" s="1" t="s">
        <v>46</v>
      </c>
      <c r="U33" s="1" t="s">
        <v>37</v>
      </c>
      <c r="V33" s="1" t="s">
        <v>38</v>
      </c>
      <c r="W33" s="1" t="s">
        <v>39</v>
      </c>
      <c r="X33" s="1" t="s">
        <v>180</v>
      </c>
      <c r="Y33" s="1" t="s">
        <v>25</v>
      </c>
      <c r="Z33" s="1" t="s">
        <v>1664</v>
      </c>
      <c r="AC33" s="15"/>
    </row>
    <row r="34" spans="1:29" x14ac:dyDescent="0.2">
      <c r="A34" s="7" t="s">
        <v>24</v>
      </c>
      <c r="B34" s="7" t="s">
        <v>25</v>
      </c>
      <c r="C34" s="7">
        <v>189</v>
      </c>
      <c r="D34" s="7" t="s">
        <v>228</v>
      </c>
      <c r="E34" s="7" t="s">
        <v>229</v>
      </c>
      <c r="F34" s="7" t="s">
        <v>230</v>
      </c>
      <c r="G34" s="4" t="s">
        <v>231</v>
      </c>
      <c r="H34" s="1">
        <v>2012</v>
      </c>
      <c r="I34" s="1" t="s">
        <v>58</v>
      </c>
      <c r="J34" s="1">
        <v>40</v>
      </c>
      <c r="K34" s="1" t="s">
        <v>31</v>
      </c>
      <c r="L34" s="1">
        <v>9</v>
      </c>
      <c r="M34" s="5">
        <f t="shared" si="0"/>
        <v>0.22500000000000001</v>
      </c>
      <c r="N34" s="3">
        <v>3</v>
      </c>
      <c r="O34" s="5">
        <f>N34/8</f>
        <v>0.375</v>
      </c>
      <c r="P34" s="1" t="s">
        <v>32</v>
      </c>
      <c r="Q34" s="1" t="s">
        <v>33</v>
      </c>
      <c r="R34" s="1" t="s">
        <v>34</v>
      </c>
      <c r="S34" s="1" t="s">
        <v>35</v>
      </c>
      <c r="T34" s="1" t="s">
        <v>46</v>
      </c>
      <c r="U34" s="1" t="s">
        <v>37</v>
      </c>
      <c r="V34" s="1" t="s">
        <v>38</v>
      </c>
      <c r="W34" s="1" t="s">
        <v>39</v>
      </c>
      <c r="X34" s="1" t="s">
        <v>232</v>
      </c>
      <c r="Y34" s="1" t="s">
        <v>25</v>
      </c>
      <c r="Z34" s="1">
        <v>2010</v>
      </c>
      <c r="AC34" s="15"/>
    </row>
    <row r="35" spans="1:29" x14ac:dyDescent="0.2">
      <c r="A35" s="7" t="s">
        <v>24</v>
      </c>
      <c r="B35" s="7" t="s">
        <v>25</v>
      </c>
      <c r="C35" s="7">
        <v>197</v>
      </c>
      <c r="D35" s="7" t="s">
        <v>233</v>
      </c>
      <c r="E35" s="7" t="s">
        <v>56</v>
      </c>
      <c r="F35" s="7" t="s">
        <v>230</v>
      </c>
      <c r="G35" s="4" t="s">
        <v>234</v>
      </c>
      <c r="H35" s="1">
        <v>2021</v>
      </c>
      <c r="I35" s="1" t="s">
        <v>1629</v>
      </c>
      <c r="J35" s="1">
        <v>88</v>
      </c>
      <c r="K35" s="1" t="s">
        <v>31</v>
      </c>
      <c r="L35" s="1">
        <v>21</v>
      </c>
      <c r="M35" s="5">
        <f t="shared" si="0"/>
        <v>0.23863636363636365</v>
      </c>
      <c r="N35" s="3">
        <v>13</v>
      </c>
      <c r="O35" s="5">
        <f t="shared" si="1"/>
        <v>0.61904761904761907</v>
      </c>
      <c r="P35" s="1" t="s">
        <v>32</v>
      </c>
      <c r="Q35" s="1" t="s">
        <v>44</v>
      </c>
      <c r="R35" s="1" t="s">
        <v>34</v>
      </c>
      <c r="S35" s="1" t="s">
        <v>35</v>
      </c>
      <c r="T35" s="1" t="s">
        <v>53</v>
      </c>
      <c r="U35" s="1" t="s">
        <v>37</v>
      </c>
      <c r="V35" s="1" t="s">
        <v>148</v>
      </c>
      <c r="W35" s="1" t="s">
        <v>236</v>
      </c>
      <c r="X35" s="1" t="s">
        <v>180</v>
      </c>
      <c r="Y35" s="1" t="s">
        <v>24</v>
      </c>
      <c r="Z35" s="1" t="s">
        <v>1664</v>
      </c>
      <c r="AC35" s="15"/>
    </row>
    <row r="36" spans="1:29" x14ac:dyDescent="0.2">
      <c r="A36" s="7" t="s">
        <v>24</v>
      </c>
      <c r="B36" s="7" t="s">
        <v>25</v>
      </c>
      <c r="C36" s="7">
        <v>215</v>
      </c>
      <c r="D36" s="7" t="s">
        <v>237</v>
      </c>
      <c r="E36" s="7" t="s">
        <v>238</v>
      </c>
      <c r="F36" s="7" t="s">
        <v>239</v>
      </c>
      <c r="G36" s="4" t="s">
        <v>240</v>
      </c>
      <c r="H36" s="1">
        <v>2019</v>
      </c>
      <c r="I36" s="1" t="s">
        <v>30</v>
      </c>
      <c r="J36" s="1">
        <v>199</v>
      </c>
      <c r="K36" s="1" t="s">
        <v>81</v>
      </c>
      <c r="L36" s="1">
        <v>8</v>
      </c>
      <c r="M36" s="5">
        <f t="shared" si="0"/>
        <v>4.0201005025125629E-2</v>
      </c>
      <c r="N36" s="3" t="s">
        <v>53</v>
      </c>
      <c r="O36" s="5"/>
      <c r="P36" s="1" t="s">
        <v>32</v>
      </c>
      <c r="Q36" s="1" t="s">
        <v>33</v>
      </c>
      <c r="R36" s="1" t="s">
        <v>34</v>
      </c>
      <c r="S36" s="1" t="s">
        <v>82</v>
      </c>
      <c r="T36" s="1" t="s">
        <v>133</v>
      </c>
      <c r="U36" s="1" t="s">
        <v>37</v>
      </c>
      <c r="V36" s="1" t="s">
        <v>53</v>
      </c>
      <c r="W36" s="1" t="s">
        <v>39</v>
      </c>
      <c r="X36" s="1" t="s">
        <v>40</v>
      </c>
      <c r="Y36" s="1" t="s">
        <v>25</v>
      </c>
      <c r="Z36" s="1" t="s">
        <v>1662</v>
      </c>
      <c r="AC36" s="15"/>
    </row>
    <row r="37" spans="1:29" x14ac:dyDescent="0.2">
      <c r="A37" s="7" t="s">
        <v>24</v>
      </c>
      <c r="B37" s="7" t="s">
        <v>25</v>
      </c>
      <c r="C37" s="7">
        <v>222</v>
      </c>
      <c r="D37" s="7" t="s">
        <v>241</v>
      </c>
      <c r="E37" s="7" t="s">
        <v>242</v>
      </c>
      <c r="F37" s="7" t="s">
        <v>243</v>
      </c>
      <c r="G37" s="4" t="s">
        <v>244</v>
      </c>
      <c r="H37" s="1">
        <v>2017</v>
      </c>
      <c r="I37" s="1" t="s">
        <v>154</v>
      </c>
      <c r="J37" s="1">
        <v>124</v>
      </c>
      <c r="K37" s="1" t="s">
        <v>31</v>
      </c>
      <c r="L37" s="1">
        <v>21</v>
      </c>
      <c r="M37" s="5">
        <f t="shared" si="0"/>
        <v>0.16935483870967741</v>
      </c>
      <c r="N37" s="3">
        <v>14</v>
      </c>
      <c r="O37" s="5">
        <f t="shared" si="1"/>
        <v>0.66666666666666663</v>
      </c>
      <c r="P37" s="1" t="s">
        <v>32</v>
      </c>
      <c r="Q37" s="1" t="s">
        <v>33</v>
      </c>
      <c r="R37" s="1" t="s">
        <v>34</v>
      </c>
      <c r="S37" s="1" t="s">
        <v>35</v>
      </c>
      <c r="T37" s="1" t="s">
        <v>62</v>
      </c>
      <c r="U37" s="1" t="s">
        <v>63</v>
      </c>
      <c r="V37" s="1" t="s">
        <v>38</v>
      </c>
      <c r="W37" s="1" t="s">
        <v>39</v>
      </c>
      <c r="X37" s="1" t="s">
        <v>40</v>
      </c>
      <c r="Y37" s="1" t="s">
        <v>25</v>
      </c>
      <c r="Z37" s="1" t="s">
        <v>1662</v>
      </c>
      <c r="AC37" s="15"/>
    </row>
    <row r="38" spans="1:29" x14ac:dyDescent="0.2">
      <c r="A38" s="7" t="s">
        <v>24</v>
      </c>
      <c r="B38" s="7" t="s">
        <v>25</v>
      </c>
      <c r="C38" s="7">
        <v>224</v>
      </c>
      <c r="D38" s="7" t="s">
        <v>245</v>
      </c>
      <c r="E38" s="7" t="s">
        <v>246</v>
      </c>
      <c r="F38" s="7" t="s">
        <v>247</v>
      </c>
      <c r="G38" s="4" t="s">
        <v>248</v>
      </c>
      <c r="H38" s="1">
        <v>2021</v>
      </c>
      <c r="I38" s="1" t="s">
        <v>154</v>
      </c>
      <c r="J38" s="1">
        <v>407</v>
      </c>
      <c r="K38" s="1" t="s">
        <v>31</v>
      </c>
      <c r="L38" s="1">
        <v>61</v>
      </c>
      <c r="M38" s="5">
        <f t="shared" si="0"/>
        <v>0.14987714987714987</v>
      </c>
      <c r="N38" s="3" t="s">
        <v>53</v>
      </c>
      <c r="O38" s="5"/>
      <c r="P38" s="1" t="s">
        <v>32</v>
      </c>
      <c r="Q38" s="1" t="s">
        <v>250</v>
      </c>
      <c r="R38" s="1" t="s">
        <v>45</v>
      </c>
      <c r="S38" s="1" t="s">
        <v>35</v>
      </c>
      <c r="T38" s="1" t="s">
        <v>53</v>
      </c>
      <c r="U38" s="1" t="s">
        <v>37</v>
      </c>
      <c r="V38" s="1" t="s">
        <v>38</v>
      </c>
      <c r="W38" s="1" t="s">
        <v>39</v>
      </c>
      <c r="X38" s="1" t="s">
        <v>251</v>
      </c>
      <c r="Y38" s="1" t="s">
        <v>25</v>
      </c>
      <c r="Z38" s="1">
        <v>2017</v>
      </c>
      <c r="AC38" s="15"/>
    </row>
    <row r="39" spans="1:29" x14ac:dyDescent="0.2">
      <c r="A39" s="7" t="s">
        <v>24</v>
      </c>
      <c r="B39" s="7" t="s">
        <v>25</v>
      </c>
      <c r="C39" s="7">
        <v>225</v>
      </c>
      <c r="D39" s="7" t="s">
        <v>252</v>
      </c>
      <c r="E39" s="7" t="s">
        <v>253</v>
      </c>
      <c r="F39" s="7" t="s">
        <v>247</v>
      </c>
      <c r="G39" s="4" t="s">
        <v>254</v>
      </c>
      <c r="H39" s="1">
        <v>2021</v>
      </c>
      <c r="I39" s="1" t="s">
        <v>51</v>
      </c>
      <c r="J39" s="1">
        <v>71</v>
      </c>
      <c r="K39" s="1" t="s">
        <v>31</v>
      </c>
      <c r="L39" s="1">
        <v>17</v>
      </c>
      <c r="M39" s="5">
        <f t="shared" si="0"/>
        <v>0.23943661971830985</v>
      </c>
      <c r="N39" s="3">
        <v>8</v>
      </c>
      <c r="O39" s="5">
        <f t="shared" si="1"/>
        <v>0.47058823529411764</v>
      </c>
      <c r="P39" s="1" t="s">
        <v>32</v>
      </c>
      <c r="Q39" s="1" t="s">
        <v>255</v>
      </c>
      <c r="R39" s="1" t="s">
        <v>34</v>
      </c>
      <c r="S39" s="1" t="s">
        <v>35</v>
      </c>
      <c r="T39" s="1" t="s">
        <v>256</v>
      </c>
      <c r="U39" s="1" t="s">
        <v>63</v>
      </c>
      <c r="V39" s="1" t="s">
        <v>38</v>
      </c>
      <c r="W39" s="1" t="s">
        <v>39</v>
      </c>
      <c r="X39" s="1" t="s">
        <v>69</v>
      </c>
      <c r="Y39" s="1" t="s">
        <v>25</v>
      </c>
      <c r="Z39" s="1" t="s">
        <v>1663</v>
      </c>
      <c r="AC39" s="15"/>
    </row>
    <row r="40" spans="1:29" x14ac:dyDescent="0.2">
      <c r="A40" s="7" t="s">
        <v>24</v>
      </c>
      <c r="B40" s="7" t="s">
        <v>25</v>
      </c>
      <c r="C40" s="7">
        <v>227</v>
      </c>
      <c r="D40" s="7" t="s">
        <v>257</v>
      </c>
      <c r="E40" s="7" t="s">
        <v>258</v>
      </c>
      <c r="F40" s="7" t="s">
        <v>247</v>
      </c>
      <c r="G40" s="4" t="s">
        <v>259</v>
      </c>
      <c r="H40" s="1">
        <v>2021</v>
      </c>
      <c r="I40" s="1" t="s">
        <v>154</v>
      </c>
      <c r="J40" s="1">
        <v>201</v>
      </c>
      <c r="K40" s="1" t="s">
        <v>31</v>
      </c>
      <c r="L40" s="1">
        <v>40</v>
      </c>
      <c r="M40" s="5">
        <f t="shared" si="0"/>
        <v>0.19900497512437812</v>
      </c>
      <c r="N40" s="3">
        <v>20</v>
      </c>
      <c r="O40" s="5">
        <f t="shared" si="1"/>
        <v>0.5</v>
      </c>
      <c r="P40" s="1" t="s">
        <v>32</v>
      </c>
      <c r="Q40" s="1" t="s">
        <v>110</v>
      </c>
      <c r="R40" s="1" t="s">
        <v>34</v>
      </c>
      <c r="S40" s="1" t="s">
        <v>35</v>
      </c>
      <c r="T40" s="1" t="s">
        <v>260</v>
      </c>
      <c r="U40" s="1" t="s">
        <v>37</v>
      </c>
      <c r="V40" s="1" t="s">
        <v>38</v>
      </c>
      <c r="W40" s="1" t="s">
        <v>39</v>
      </c>
      <c r="X40" s="1" t="s">
        <v>261</v>
      </c>
      <c r="Y40" s="1" t="s">
        <v>25</v>
      </c>
      <c r="Z40" s="1">
        <v>2017</v>
      </c>
      <c r="AC40" s="15"/>
    </row>
    <row r="41" spans="1:29" x14ac:dyDescent="0.2">
      <c r="A41" s="7" t="s">
        <v>24</v>
      </c>
      <c r="B41" s="7" t="s">
        <v>25</v>
      </c>
      <c r="C41" s="7">
        <v>230</v>
      </c>
      <c r="D41" s="7" t="s">
        <v>262</v>
      </c>
      <c r="E41" s="7" t="s">
        <v>263</v>
      </c>
      <c r="F41" s="7" t="s">
        <v>247</v>
      </c>
      <c r="G41" s="4" t="s">
        <v>264</v>
      </c>
      <c r="H41" s="1">
        <v>2022</v>
      </c>
      <c r="I41" s="1" t="s">
        <v>154</v>
      </c>
      <c r="J41" s="1">
        <v>215</v>
      </c>
      <c r="K41" s="1" t="s">
        <v>31</v>
      </c>
      <c r="L41" s="1">
        <v>24</v>
      </c>
      <c r="M41" s="5">
        <f t="shared" si="0"/>
        <v>0.11162790697674418</v>
      </c>
      <c r="N41" s="3">
        <v>10</v>
      </c>
      <c r="O41" s="5">
        <f t="shared" si="1"/>
        <v>0.41666666666666669</v>
      </c>
      <c r="P41" s="1" t="s">
        <v>266</v>
      </c>
      <c r="Q41" s="1" t="s">
        <v>1640</v>
      </c>
      <c r="R41" s="1" t="s">
        <v>34</v>
      </c>
      <c r="S41" s="1" t="s">
        <v>35</v>
      </c>
      <c r="T41" s="1" t="s">
        <v>62</v>
      </c>
      <c r="U41" s="1" t="s">
        <v>63</v>
      </c>
      <c r="V41" s="1" t="s">
        <v>207</v>
      </c>
      <c r="W41" s="1" t="s">
        <v>39</v>
      </c>
      <c r="X41" s="1" t="s">
        <v>104</v>
      </c>
      <c r="Y41" s="1" t="s">
        <v>25</v>
      </c>
      <c r="Z41" s="1" t="s">
        <v>1665</v>
      </c>
      <c r="AC41" s="15"/>
    </row>
    <row r="42" spans="1:29" x14ac:dyDescent="0.2">
      <c r="A42" s="7" t="s">
        <v>24</v>
      </c>
      <c r="B42" s="7" t="s">
        <v>25</v>
      </c>
      <c r="C42" s="7">
        <v>248</v>
      </c>
      <c r="D42" s="7" t="s">
        <v>268</v>
      </c>
      <c r="E42" s="7" t="s">
        <v>177</v>
      </c>
      <c r="F42" s="7" t="s">
        <v>269</v>
      </c>
      <c r="G42" s="4" t="s">
        <v>270</v>
      </c>
      <c r="H42" s="1">
        <v>2020</v>
      </c>
      <c r="I42" s="1" t="s">
        <v>100</v>
      </c>
      <c r="J42" s="1">
        <v>132</v>
      </c>
      <c r="K42" s="1" t="s">
        <v>31</v>
      </c>
      <c r="L42" s="1">
        <v>41</v>
      </c>
      <c r="M42" s="5">
        <f t="shared" si="0"/>
        <v>0.31060606060606061</v>
      </c>
      <c r="N42" s="3">
        <v>24</v>
      </c>
      <c r="O42" s="5">
        <f t="shared" si="1"/>
        <v>0.58536585365853655</v>
      </c>
      <c r="P42" s="1" t="s">
        <v>271</v>
      </c>
      <c r="Q42" s="1" t="s">
        <v>1639</v>
      </c>
      <c r="R42" s="1" t="s">
        <v>34</v>
      </c>
      <c r="S42" s="1" t="s">
        <v>35</v>
      </c>
      <c r="T42" s="1" t="s">
        <v>179</v>
      </c>
      <c r="U42" s="1" t="s">
        <v>63</v>
      </c>
      <c r="V42" s="1" t="s">
        <v>38</v>
      </c>
      <c r="W42" s="1" t="s">
        <v>39</v>
      </c>
      <c r="X42" s="1" t="s">
        <v>184</v>
      </c>
      <c r="Y42" s="1" t="s">
        <v>25</v>
      </c>
      <c r="Z42" s="1">
        <v>2018</v>
      </c>
      <c r="AC42" s="15"/>
    </row>
    <row r="43" spans="1:29" x14ac:dyDescent="0.2">
      <c r="A43" s="7" t="s">
        <v>24</v>
      </c>
      <c r="B43" s="7" t="s">
        <v>25</v>
      </c>
      <c r="C43" s="7">
        <v>249</v>
      </c>
      <c r="D43" s="7" t="s">
        <v>273</v>
      </c>
      <c r="E43" s="7" t="s">
        <v>274</v>
      </c>
      <c r="F43" s="7" t="s">
        <v>275</v>
      </c>
      <c r="G43" s="4" t="s">
        <v>276</v>
      </c>
      <c r="H43" s="1">
        <v>2020</v>
      </c>
      <c r="I43" s="1" t="s">
        <v>100</v>
      </c>
      <c r="J43" s="1">
        <v>335</v>
      </c>
      <c r="K43" s="1" t="s">
        <v>277</v>
      </c>
      <c r="L43" s="1">
        <v>18</v>
      </c>
      <c r="M43" s="5">
        <f t="shared" si="0"/>
        <v>5.3731343283582089E-2</v>
      </c>
      <c r="N43" s="3">
        <v>4</v>
      </c>
      <c r="O43" s="5">
        <f t="shared" si="1"/>
        <v>0.22222222222222221</v>
      </c>
      <c r="P43" s="1" t="s">
        <v>278</v>
      </c>
      <c r="Q43" s="1" t="s">
        <v>33</v>
      </c>
      <c r="R43" s="1" t="s">
        <v>34</v>
      </c>
      <c r="S43" s="1" t="s">
        <v>82</v>
      </c>
      <c r="T43" s="1" t="s">
        <v>53</v>
      </c>
      <c r="U43" s="1" t="s">
        <v>37</v>
      </c>
      <c r="V43" s="1" t="s">
        <v>38</v>
      </c>
      <c r="W43" s="1" t="s">
        <v>39</v>
      </c>
      <c r="X43" s="1" t="s">
        <v>279</v>
      </c>
      <c r="Y43" s="1" t="s">
        <v>25</v>
      </c>
      <c r="Z43" s="1" t="s">
        <v>1662</v>
      </c>
      <c r="AC43" s="15"/>
    </row>
    <row r="44" spans="1:29" x14ac:dyDescent="0.2">
      <c r="A44" s="7" t="s">
        <v>24</v>
      </c>
      <c r="B44" s="7" t="s">
        <v>25</v>
      </c>
      <c r="C44" s="7">
        <v>259</v>
      </c>
      <c r="D44" s="7" t="s">
        <v>280</v>
      </c>
      <c r="E44" s="7" t="s">
        <v>281</v>
      </c>
      <c r="F44" s="7" t="s">
        <v>282</v>
      </c>
      <c r="G44" s="4" t="s">
        <v>283</v>
      </c>
      <c r="H44" s="1">
        <v>2021</v>
      </c>
      <c r="I44" s="1" t="s">
        <v>154</v>
      </c>
      <c r="J44" s="1">
        <v>22</v>
      </c>
      <c r="K44" s="1" t="s">
        <v>31</v>
      </c>
      <c r="L44" s="1">
        <v>10</v>
      </c>
      <c r="M44" s="5">
        <f t="shared" si="0"/>
        <v>0.45454545454545453</v>
      </c>
      <c r="N44" s="3" t="s">
        <v>53</v>
      </c>
      <c r="O44" s="5"/>
      <c r="P44" s="1" t="s">
        <v>32</v>
      </c>
      <c r="Q44" s="1" t="s">
        <v>250</v>
      </c>
      <c r="R44" s="1" t="s">
        <v>34</v>
      </c>
      <c r="S44" s="1" t="s">
        <v>35</v>
      </c>
      <c r="T44" s="1" t="s">
        <v>256</v>
      </c>
      <c r="U44" s="1" t="s">
        <v>63</v>
      </c>
      <c r="V44" s="1" t="s">
        <v>38</v>
      </c>
      <c r="W44" s="1" t="s">
        <v>39</v>
      </c>
      <c r="X44" s="1" t="s">
        <v>180</v>
      </c>
      <c r="Y44" s="1" t="s">
        <v>25</v>
      </c>
      <c r="Z44" s="1" t="s">
        <v>1664</v>
      </c>
      <c r="AC44" s="15"/>
    </row>
    <row r="45" spans="1:29" x14ac:dyDescent="0.2">
      <c r="A45" s="7" t="s">
        <v>24</v>
      </c>
      <c r="B45" s="7" t="s">
        <v>25</v>
      </c>
      <c r="C45" s="7">
        <v>281</v>
      </c>
      <c r="D45" s="7" t="s">
        <v>284</v>
      </c>
      <c r="E45" s="7" t="s">
        <v>285</v>
      </c>
      <c r="F45" s="7" t="s">
        <v>286</v>
      </c>
      <c r="G45" s="12" t="s">
        <v>287</v>
      </c>
      <c r="H45" s="1">
        <v>2018</v>
      </c>
      <c r="I45" s="1" t="s">
        <v>288</v>
      </c>
      <c r="J45" s="1">
        <v>432</v>
      </c>
      <c r="K45" s="1" t="s">
        <v>289</v>
      </c>
      <c r="L45" s="1">
        <v>83</v>
      </c>
      <c r="M45" s="5">
        <f t="shared" si="0"/>
        <v>0.19212962962962962</v>
      </c>
      <c r="N45" s="3">
        <v>42</v>
      </c>
      <c r="O45" s="5">
        <f t="shared" si="1"/>
        <v>0.50602409638554213</v>
      </c>
      <c r="P45" s="1" t="s">
        <v>32</v>
      </c>
      <c r="Q45" s="1" t="s">
        <v>44</v>
      </c>
      <c r="R45" s="1" t="s">
        <v>34</v>
      </c>
      <c r="S45" s="1" t="s">
        <v>35</v>
      </c>
      <c r="T45" s="1" t="s">
        <v>46</v>
      </c>
      <c r="U45" s="1" t="s">
        <v>37</v>
      </c>
      <c r="V45" s="1" t="s">
        <v>38</v>
      </c>
      <c r="W45" s="1" t="s">
        <v>39</v>
      </c>
      <c r="X45" s="1" t="s">
        <v>290</v>
      </c>
      <c r="Y45" s="1" t="s">
        <v>25</v>
      </c>
      <c r="Z45" s="1" t="s">
        <v>1671</v>
      </c>
      <c r="AC45" s="15"/>
    </row>
    <row r="46" spans="1:29" x14ac:dyDescent="0.2">
      <c r="A46" s="7" t="s">
        <v>24</v>
      </c>
      <c r="B46" s="7" t="s">
        <v>25</v>
      </c>
      <c r="C46" s="7">
        <v>284</v>
      </c>
      <c r="D46" s="7" t="s">
        <v>291</v>
      </c>
      <c r="E46" s="7" t="s">
        <v>66</v>
      </c>
      <c r="F46" s="7" t="s">
        <v>286</v>
      </c>
      <c r="G46" s="12" t="s">
        <v>292</v>
      </c>
      <c r="H46" s="1">
        <v>2022</v>
      </c>
      <c r="I46" s="1" t="s">
        <v>58</v>
      </c>
      <c r="J46" s="1">
        <v>92</v>
      </c>
      <c r="K46" s="1" t="s">
        <v>293</v>
      </c>
      <c r="L46" s="1">
        <v>40</v>
      </c>
      <c r="M46" s="5">
        <f t="shared" si="0"/>
        <v>0.43478260869565216</v>
      </c>
      <c r="N46" s="3" t="s">
        <v>53</v>
      </c>
      <c r="O46" s="5"/>
      <c r="P46" s="1" t="s">
        <v>32</v>
      </c>
      <c r="Q46" s="1" t="s">
        <v>60</v>
      </c>
      <c r="R46" s="1" t="s">
        <v>34</v>
      </c>
      <c r="S46" s="1" t="s">
        <v>35</v>
      </c>
      <c r="T46" s="1" t="s">
        <v>53</v>
      </c>
      <c r="U46" s="1" t="s">
        <v>63</v>
      </c>
      <c r="V46" s="1" t="s">
        <v>38</v>
      </c>
      <c r="W46" s="1" t="s">
        <v>39</v>
      </c>
      <c r="X46" s="1" t="s">
        <v>294</v>
      </c>
      <c r="Y46" s="1" t="s">
        <v>25</v>
      </c>
      <c r="Z46" s="1">
        <v>2016</v>
      </c>
      <c r="AC46" s="15"/>
    </row>
    <row r="47" spans="1:29" x14ac:dyDescent="0.2">
      <c r="A47" s="7" t="s">
        <v>24</v>
      </c>
      <c r="B47" s="7" t="s">
        <v>25</v>
      </c>
      <c r="C47" s="7">
        <v>296</v>
      </c>
      <c r="D47" s="7" t="s">
        <v>295</v>
      </c>
      <c r="E47" s="7" t="s">
        <v>296</v>
      </c>
      <c r="F47" s="7" t="s">
        <v>297</v>
      </c>
      <c r="G47" s="12" t="s">
        <v>298</v>
      </c>
      <c r="H47" s="1">
        <v>2022</v>
      </c>
      <c r="I47" s="1" t="s">
        <v>299</v>
      </c>
      <c r="J47" s="1">
        <v>3702</v>
      </c>
      <c r="K47" s="1" t="s">
        <v>31</v>
      </c>
      <c r="L47" s="1">
        <v>42</v>
      </c>
      <c r="M47" s="5">
        <f t="shared" si="0"/>
        <v>1.1345218800648298E-2</v>
      </c>
      <c r="N47" s="3">
        <v>25</v>
      </c>
      <c r="O47" s="5">
        <f t="shared" si="1"/>
        <v>0.59523809523809523</v>
      </c>
      <c r="P47" s="1" t="s">
        <v>32</v>
      </c>
      <c r="Q47" s="1" t="s">
        <v>60</v>
      </c>
      <c r="R47" s="1" t="s">
        <v>34</v>
      </c>
      <c r="S47" s="1" t="s">
        <v>35</v>
      </c>
      <c r="T47" s="1" t="s">
        <v>53</v>
      </c>
      <c r="U47" s="1" t="s">
        <v>37</v>
      </c>
      <c r="V47" s="1" t="s">
        <v>38</v>
      </c>
      <c r="W47" s="1" t="s">
        <v>39</v>
      </c>
      <c r="X47" s="1" t="s">
        <v>300</v>
      </c>
      <c r="Y47" s="1" t="s">
        <v>25</v>
      </c>
      <c r="Z47" s="1">
        <v>2014</v>
      </c>
      <c r="AC47" s="15"/>
    </row>
    <row r="48" spans="1:29" x14ac:dyDescent="0.2">
      <c r="A48" s="7" t="s">
        <v>24</v>
      </c>
      <c r="B48" s="7" t="s">
        <v>25</v>
      </c>
      <c r="C48" s="7">
        <v>309</v>
      </c>
      <c r="D48" s="7" t="s">
        <v>301</v>
      </c>
      <c r="E48" s="7" t="s">
        <v>302</v>
      </c>
      <c r="F48" s="7" t="s">
        <v>303</v>
      </c>
      <c r="G48" s="12" t="s">
        <v>304</v>
      </c>
      <c r="H48" s="1">
        <v>2021</v>
      </c>
      <c r="I48" s="1" t="s">
        <v>100</v>
      </c>
      <c r="J48" s="1">
        <v>47</v>
      </c>
      <c r="K48" s="1" t="s">
        <v>81</v>
      </c>
      <c r="L48" s="1">
        <v>10</v>
      </c>
      <c r="M48" s="5">
        <f t="shared" si="0"/>
        <v>0.21276595744680851</v>
      </c>
      <c r="N48" s="3">
        <v>0</v>
      </c>
      <c r="O48" s="5">
        <f t="shared" si="1"/>
        <v>0</v>
      </c>
      <c r="P48" s="1" t="s">
        <v>305</v>
      </c>
      <c r="Q48" s="1" t="s">
        <v>306</v>
      </c>
      <c r="R48" s="1" t="s">
        <v>34</v>
      </c>
      <c r="S48" s="1" t="s">
        <v>82</v>
      </c>
      <c r="T48" s="1" t="s">
        <v>53</v>
      </c>
      <c r="U48" s="1" t="s">
        <v>63</v>
      </c>
      <c r="V48" s="1" t="s">
        <v>38</v>
      </c>
      <c r="W48" s="1" t="s">
        <v>39</v>
      </c>
      <c r="X48" s="1" t="s">
        <v>83</v>
      </c>
      <c r="Y48" s="1" t="s">
        <v>25</v>
      </c>
      <c r="Z48" s="1" t="s">
        <v>1664</v>
      </c>
      <c r="AC48" s="15"/>
    </row>
    <row r="49" spans="1:29" x14ac:dyDescent="0.2">
      <c r="A49" s="7" t="s">
        <v>24</v>
      </c>
      <c r="B49" s="7" t="s">
        <v>25</v>
      </c>
      <c r="C49" s="7">
        <v>341</v>
      </c>
      <c r="D49" s="7" t="s">
        <v>307</v>
      </c>
      <c r="E49" s="7" t="s">
        <v>308</v>
      </c>
      <c r="F49" s="7" t="s">
        <v>309</v>
      </c>
      <c r="G49" s="12" t="s">
        <v>310</v>
      </c>
      <c r="H49" s="1">
        <v>2016</v>
      </c>
      <c r="I49" s="1" t="s">
        <v>116</v>
      </c>
      <c r="J49" s="1">
        <v>8</v>
      </c>
      <c r="K49" s="1" t="s">
        <v>31</v>
      </c>
      <c r="L49" s="1">
        <v>5</v>
      </c>
      <c r="M49" s="5">
        <f t="shared" si="0"/>
        <v>0.625</v>
      </c>
      <c r="N49" s="3">
        <v>3</v>
      </c>
      <c r="O49" s="5">
        <f t="shared" si="1"/>
        <v>0.6</v>
      </c>
      <c r="P49" s="1" t="s">
        <v>32</v>
      </c>
      <c r="Q49" s="1" t="s">
        <v>110</v>
      </c>
      <c r="R49" s="1" t="s">
        <v>34</v>
      </c>
      <c r="S49" s="1" t="s">
        <v>35</v>
      </c>
      <c r="T49" s="1" t="s">
        <v>256</v>
      </c>
      <c r="U49" s="1" t="s">
        <v>63</v>
      </c>
      <c r="V49" s="1" t="s">
        <v>38</v>
      </c>
      <c r="W49" s="1" t="s">
        <v>39</v>
      </c>
      <c r="X49" s="1" t="s">
        <v>40</v>
      </c>
      <c r="Y49" s="1" t="s">
        <v>25</v>
      </c>
      <c r="Z49" s="1" t="s">
        <v>1662</v>
      </c>
      <c r="AC49" s="15"/>
    </row>
    <row r="50" spans="1:29" x14ac:dyDescent="0.2">
      <c r="A50" s="7" t="s">
        <v>24</v>
      </c>
      <c r="B50" s="7" t="s">
        <v>25</v>
      </c>
      <c r="C50" s="7">
        <v>343</v>
      </c>
      <c r="D50" s="7" t="s">
        <v>311</v>
      </c>
      <c r="E50" s="7" t="s">
        <v>312</v>
      </c>
      <c r="F50" s="7" t="s">
        <v>309</v>
      </c>
      <c r="G50" s="12" t="s">
        <v>313</v>
      </c>
      <c r="H50" s="1">
        <v>2021</v>
      </c>
      <c r="I50" s="1" t="s">
        <v>116</v>
      </c>
      <c r="J50" s="1">
        <v>7672</v>
      </c>
      <c r="K50" s="1" t="s">
        <v>31</v>
      </c>
      <c r="L50" s="1">
        <v>25</v>
      </c>
      <c r="M50" s="5">
        <f t="shared" si="0"/>
        <v>3.2586027111574556E-3</v>
      </c>
      <c r="N50" s="3">
        <v>1</v>
      </c>
      <c r="O50" s="5">
        <f t="shared" si="1"/>
        <v>0.04</v>
      </c>
      <c r="P50" s="1" t="s">
        <v>314</v>
      </c>
      <c r="Q50" s="1" t="s">
        <v>314</v>
      </c>
      <c r="R50" s="1" t="s">
        <v>53</v>
      </c>
      <c r="S50" s="1" t="s">
        <v>35</v>
      </c>
      <c r="T50" s="1" t="s">
        <v>53</v>
      </c>
      <c r="U50" s="1" t="s">
        <v>37</v>
      </c>
      <c r="V50" s="1" t="s">
        <v>38</v>
      </c>
      <c r="W50" s="1" t="s">
        <v>39</v>
      </c>
      <c r="X50" s="1" t="s">
        <v>279</v>
      </c>
      <c r="Y50" s="1" t="s">
        <v>25</v>
      </c>
      <c r="Z50" s="1" t="s">
        <v>1662</v>
      </c>
      <c r="AC50" s="15"/>
    </row>
    <row r="51" spans="1:29" x14ac:dyDescent="0.2">
      <c r="A51" s="7" t="s">
        <v>24</v>
      </c>
      <c r="B51" s="7" t="s">
        <v>25</v>
      </c>
      <c r="C51" s="7">
        <v>358</v>
      </c>
      <c r="D51" s="7" t="s">
        <v>315</v>
      </c>
      <c r="E51" s="7" t="s">
        <v>316</v>
      </c>
      <c r="F51" s="7" t="s">
        <v>317</v>
      </c>
      <c r="G51" s="12" t="s">
        <v>318</v>
      </c>
      <c r="H51" s="1">
        <v>2024</v>
      </c>
      <c r="I51" s="1" t="s">
        <v>154</v>
      </c>
      <c r="J51" s="1">
        <v>59</v>
      </c>
      <c r="K51" s="1" t="s">
        <v>289</v>
      </c>
      <c r="L51" s="1">
        <v>9</v>
      </c>
      <c r="M51" s="5">
        <f t="shared" si="0"/>
        <v>0.15254237288135594</v>
      </c>
      <c r="N51" s="3">
        <v>6</v>
      </c>
      <c r="O51" s="5">
        <f t="shared" si="1"/>
        <v>0.66666666666666663</v>
      </c>
      <c r="P51" s="1" t="s">
        <v>32</v>
      </c>
      <c r="Q51" s="1" t="s">
        <v>44</v>
      </c>
      <c r="R51" s="1" t="s">
        <v>34</v>
      </c>
      <c r="S51" s="1" t="s">
        <v>35</v>
      </c>
      <c r="T51" s="1" t="s">
        <v>53</v>
      </c>
      <c r="U51" s="1" t="s">
        <v>63</v>
      </c>
      <c r="V51" s="1" t="s">
        <v>38</v>
      </c>
      <c r="W51" s="1" t="s">
        <v>39</v>
      </c>
      <c r="X51" s="1" t="s">
        <v>319</v>
      </c>
      <c r="Y51" s="1" t="s">
        <v>25</v>
      </c>
      <c r="Z51" s="1" t="s">
        <v>1668</v>
      </c>
      <c r="AC51" s="15"/>
    </row>
    <row r="52" spans="1:29" x14ac:dyDescent="0.2">
      <c r="A52" s="6" t="s">
        <v>24</v>
      </c>
      <c r="B52" s="7" t="s">
        <v>25</v>
      </c>
      <c r="C52" s="7">
        <v>387</v>
      </c>
      <c r="D52" s="7" t="s">
        <v>341</v>
      </c>
      <c r="E52" s="7" t="s">
        <v>342</v>
      </c>
      <c r="F52" s="7" t="s">
        <v>343</v>
      </c>
      <c r="G52" s="12" t="s">
        <v>344</v>
      </c>
      <c r="H52" s="1">
        <v>2020</v>
      </c>
      <c r="I52" s="1" t="s">
        <v>345</v>
      </c>
      <c r="J52" s="3">
        <v>43</v>
      </c>
      <c r="K52" s="6" t="s">
        <v>81</v>
      </c>
      <c r="L52" s="6">
        <v>4</v>
      </c>
      <c r="M52" s="5">
        <f>L52/J52</f>
        <v>9.3023255813953487E-2</v>
      </c>
      <c r="N52" s="1">
        <v>0</v>
      </c>
      <c r="O52" s="5">
        <f>N52/L52</f>
        <v>0</v>
      </c>
      <c r="P52" s="1" t="s">
        <v>32</v>
      </c>
      <c r="Q52" s="5" t="s">
        <v>33</v>
      </c>
      <c r="R52" s="1" t="s">
        <v>34</v>
      </c>
      <c r="S52" s="1" t="s">
        <v>82</v>
      </c>
      <c r="T52" s="1" t="s">
        <v>53</v>
      </c>
      <c r="U52" s="1" t="s">
        <v>53</v>
      </c>
      <c r="V52" s="1" t="s">
        <v>148</v>
      </c>
      <c r="W52" s="1" t="s">
        <v>236</v>
      </c>
      <c r="X52" s="1" t="s">
        <v>83</v>
      </c>
      <c r="Y52" s="1" t="s">
        <v>25</v>
      </c>
      <c r="Z52" s="1" t="s">
        <v>1664</v>
      </c>
      <c r="AC52" s="15"/>
    </row>
    <row r="53" spans="1:29" x14ac:dyDescent="0.2">
      <c r="A53" s="1" t="s">
        <v>24</v>
      </c>
      <c r="B53" s="7" t="s">
        <v>25</v>
      </c>
      <c r="C53" s="1">
        <v>413</v>
      </c>
      <c r="D53" s="7" t="s">
        <v>1625</v>
      </c>
      <c r="E53" s="7" t="s">
        <v>1626</v>
      </c>
      <c r="F53" s="7" t="s">
        <v>789</v>
      </c>
      <c r="G53" s="12" t="s">
        <v>1627</v>
      </c>
      <c r="H53" s="1">
        <v>2025</v>
      </c>
      <c r="I53" s="1" t="s">
        <v>288</v>
      </c>
      <c r="J53" s="1">
        <v>140</v>
      </c>
      <c r="K53" s="1" t="s">
        <v>31</v>
      </c>
      <c r="L53" s="1">
        <v>34</v>
      </c>
      <c r="M53" s="5">
        <f>L53/J53</f>
        <v>0.24285714285714285</v>
      </c>
      <c r="N53" s="1">
        <v>15</v>
      </c>
      <c r="O53" s="5">
        <f>N53/L53</f>
        <v>0.44117647058823528</v>
      </c>
      <c r="P53" s="1" t="s">
        <v>32</v>
      </c>
      <c r="Q53" s="5" t="s">
        <v>60</v>
      </c>
      <c r="R53" s="1" t="s">
        <v>34</v>
      </c>
      <c r="S53" s="1" t="s">
        <v>35</v>
      </c>
      <c r="T53" s="1" t="s">
        <v>53</v>
      </c>
      <c r="U53" s="1" t="s">
        <v>37</v>
      </c>
      <c r="V53" s="1" t="s">
        <v>148</v>
      </c>
      <c r="W53" s="1" t="s">
        <v>39</v>
      </c>
      <c r="X53" s="1" t="s">
        <v>180</v>
      </c>
      <c r="Y53" s="1" t="s">
        <v>25</v>
      </c>
      <c r="Z53" s="1" t="s">
        <v>1664</v>
      </c>
      <c r="AC53" s="15"/>
    </row>
    <row r="54" spans="1:29" x14ac:dyDescent="0.2">
      <c r="A54" s="7" t="s">
        <v>24</v>
      </c>
      <c r="B54" s="7" t="s">
        <v>25</v>
      </c>
      <c r="C54" s="7">
        <v>414</v>
      </c>
      <c r="D54" s="1" t="s">
        <v>1630</v>
      </c>
      <c r="E54" s="7" t="s">
        <v>1631</v>
      </c>
      <c r="F54" t="s">
        <v>122</v>
      </c>
      <c r="G54" s="14" t="s">
        <v>1632</v>
      </c>
      <c r="H54" s="1">
        <v>2025</v>
      </c>
      <c r="I54" s="1" t="s">
        <v>1638</v>
      </c>
      <c r="J54" s="1">
        <v>172</v>
      </c>
      <c r="K54" s="1" t="s">
        <v>31</v>
      </c>
      <c r="L54" s="1">
        <v>24</v>
      </c>
      <c r="M54" s="5">
        <f>L54/J54</f>
        <v>0.13953488372093023</v>
      </c>
      <c r="N54" s="1">
        <v>17</v>
      </c>
      <c r="O54" s="5">
        <f>N54/L54</f>
        <v>0.70833333333333337</v>
      </c>
      <c r="P54" s="1" t="s">
        <v>32</v>
      </c>
      <c r="Q54" s="1" t="s">
        <v>1633</v>
      </c>
      <c r="R54" s="1" t="s">
        <v>34</v>
      </c>
      <c r="S54" s="1" t="s">
        <v>35</v>
      </c>
      <c r="T54" s="1" t="s">
        <v>53</v>
      </c>
      <c r="U54" s="1" t="s">
        <v>37</v>
      </c>
      <c r="V54" s="1" t="s">
        <v>38</v>
      </c>
      <c r="W54" s="1" t="s">
        <v>39</v>
      </c>
      <c r="X54" s="1" t="s">
        <v>1634</v>
      </c>
      <c r="Y54" s="1" t="s">
        <v>24</v>
      </c>
      <c r="Z54" s="1" t="s">
        <v>1672</v>
      </c>
      <c r="AC54" s="15"/>
    </row>
    <row r="64" spans="1:29" x14ac:dyDescent="0.2">
      <c r="A64" s="1"/>
      <c r="B64" s="1"/>
      <c r="C64" s="1"/>
      <c r="D64" s="1"/>
      <c r="E64" s="1"/>
      <c r="F64" s="1"/>
    </row>
  </sheetData>
  <sheetProtection selectLockedCells="1"/>
  <hyperlinks>
    <hyperlink ref="G2" r:id="rId1" display="https://doi.org/10.1164/rccm.201612-2540le" xr:uid="{7D786C37-4C7C-8546-91C0-A4AA5E53E7AE}"/>
    <hyperlink ref="G3" r:id="rId2" display="https://doi.org/10.1164/rccm.201903-0587le" xr:uid="{97B2DBB5-BF58-F740-9513-A75F8D81C6BA}"/>
    <hyperlink ref="G4" r:id="rId3" display="https://doi.org/10.1164/rccm.201910-1931oc" xr:uid="{C9EF96B7-ADB8-2F4B-A3C2-0964F0B79272}"/>
    <hyperlink ref="G5" r:id="rId4" display="https://doi.org/10.1164/rccm.202208-1570oc" xr:uid="{DC3A5FA5-EAD9-6741-9777-04511D42E217}"/>
    <hyperlink ref="G6" r:id="rId5" display="https://doi.org/10.1164/rccm.202401-0145oc" xr:uid="{487E9767-41F0-F642-97B1-BCBD757BEA3C}"/>
    <hyperlink ref="G7" r:id="rId6" display="https://doi.org/10.1186/s13613-023-01196-9" xr:uid="{BE1DAC53-E8F5-354A-B26C-9B563208237B}"/>
    <hyperlink ref="G8" r:id="rId7" display="https://doi.org/10.3390/antibiotics9100644" xr:uid="{B92D979B-DBE9-4B4D-8FA6-2DC6D0A8EB66}"/>
    <hyperlink ref="G9" r:id="rId8" display="https://doi.org/10.3390/antibiotics11050632" xr:uid="{48234263-0146-A940-82F6-3291ABDA0443}"/>
    <hyperlink ref="G10" r:id="rId9" display="https://doi.org/10.3390/antibiotics11060704" xr:uid="{D5F9F036-CF02-364A-92FD-43CF480EFC3C}"/>
    <hyperlink ref="G11" r:id="rId10" display="https://doi.org/10.1186/s12879-021-06437-5" xr:uid="{94CF4165-DD71-8B41-A165-787F3FCCFCE3}"/>
    <hyperlink ref="G12" r:id="rId11" display="https://doi.org/10.1186/s12890-020-01257-w" xr:uid="{C5CF28F9-F41F-184A-9B63-BDEE578D7D79}"/>
    <hyperlink ref="G13" r:id="rId12" display="https://doi.org/10.1016/j.chest.2020.06.010" xr:uid="{C4565895-1468-4945-9C3C-840FF8C79D8C}"/>
    <hyperlink ref="G15" r:id="rId13" display="https://doi.org/10.1093/cid/ciaa007" xr:uid="{9080215F-EF17-3449-885D-1EDDDBD44405}"/>
    <hyperlink ref="G17" r:id="rId14" display="https://doi.org/10.1186/s13054-021-03874-1" xr:uid="{1B3B1331-8DAC-734C-934F-D42DAE2BCBE9}"/>
    <hyperlink ref="G19" r:id="rId15" display="https://doi.org/10.18502/cmm.8.2.10328" xr:uid="{00653F9C-7B97-F04F-9063-1B8ABDAA6919}"/>
    <hyperlink ref="G20" r:id="rId16" display="https://doi.org/10.1080/22221751.2022.2155584" xr:uid="{E6CEEB95-32B3-A840-93DB-BAC2AAD71619}"/>
    <hyperlink ref="G21" r:id="rId17" display="https://doi.org/10.1017/s0950268811002603" xr:uid="{5B579314-74A4-0C43-8D38-C78996144228}"/>
    <hyperlink ref="G22" r:id="rId18" display="https://doi.org/10.1007/s10096-018-3241-7" xr:uid="{62D36ED6-EB79-5745-99CD-3FDF6BD2A74C}"/>
    <hyperlink ref="G23" r:id="rId19" display="https://doi.org/10.1007/s10096-020-03923-7" xr:uid="{8555362D-751A-F843-B40A-3FBB5AFAE44B}"/>
    <hyperlink ref="G24" r:id="rId20" display="https://doi.org/10.1007/s10096-021-04228-z" xr:uid="{399B2014-5663-9644-98CB-783C223AD80D}"/>
    <hyperlink ref="G25" r:id="rId21" display="https://doi.org/10.1007/s10096-024-04772-4" xr:uid="{9C105778-2C3B-294C-9F78-581BDC6E5F19}"/>
    <hyperlink ref="G26" r:id="rId22" display="https://doi.org/10.3389/fcimb.2023.1303456" xr:uid="{A5AA14DE-944C-B949-A29D-F57FF7FDB9EC}"/>
    <hyperlink ref="G27" r:id="rId23" display="https://doi.org/10.3389/fmed.2020.602732" xr:uid="{044671C3-6515-8645-A77D-5239606BCDE4}"/>
    <hyperlink ref="G28" r:id="rId24" display="https://doi.org/10.3389/fpubh.2023.1195048" xr:uid="{9909E173-E816-E342-A318-7964E83810AE}"/>
    <hyperlink ref="G29" r:id="rId25" display="https://doi.org/10.1017/ice.2020.460" xr:uid="{1C1F91C3-6E38-1648-9DB5-7189B63832EE}"/>
    <hyperlink ref="G30" r:id="rId26" display="https://doi.org/10.1080/23744235.2023.2273381" xr:uid="{4FB7FE57-0506-AB44-AA21-3D731B3E0D90}"/>
    <hyperlink ref="G31" r:id="rId27" display="https://doi.org/10.1007/s15010-021-01624-7" xr:uid="{0BC4ADA2-2D29-154F-8D83-9EB5F2EF254C}"/>
    <hyperlink ref="G32" r:id="rId28" display="https://doi.org/10.1007/s15010-021-01743-1" xr:uid="{5D9D972A-E116-D340-BB6A-011BAA1D8D89}"/>
    <hyperlink ref="G33" r:id="rId29" display="https://doi.org/10.1111/irv.13059" xr:uid="{A57AD6C2-1026-AD47-870F-52F6AB75312A}"/>
    <hyperlink ref="G34" r:id="rId30" display="https://doi.org/10.1007/s00134-012-2673-2" xr:uid="{5ED26089-5F9C-4C40-8A91-8FEE16633FCE}"/>
    <hyperlink ref="G35" r:id="rId31" display="https://doi.org/10.1007/s00134-021-06431-0" xr:uid="{BF662A50-820E-0246-8E97-E12220C1E672}"/>
    <hyperlink ref="G36" r:id="rId32" display="https://doi.org/10.1016/j.jcrc.2018.11.013" xr:uid="{652F8B1F-DC39-074D-8F32-401A7FF8E33A}"/>
    <hyperlink ref="G37" r:id="rId33" display="https://doi.org/10.1016/j.jfma.2017.06.002" xr:uid="{14424B9B-0656-AE40-A29E-9C9CCC7A86F8}"/>
    <hyperlink ref="G38" r:id="rId34" display="https://doi.org/10.3390/jof7030227" xr:uid="{907F150A-E119-7441-BF4E-E6D42AAC32CE}"/>
    <hyperlink ref="G39" r:id="rId35" display="https://doi.org/10.3390/jof7050388" xr:uid="{DE1B8DFE-9F83-2B43-B0C6-B04F4228AC7F}"/>
    <hyperlink ref="G40" r:id="rId36" display="https://doi.org/10.3390/jof7110922" xr:uid="{EFAAD280-141E-3A4A-85D1-E45518B7B746}"/>
    <hyperlink ref="G41" r:id="rId37" display="https://doi.org/10.3390/jof8010049" xr:uid="{07CA1C1F-106C-1F4A-BE57-286544DCD771}"/>
    <hyperlink ref="G42" r:id="rId38" display="https://doi.org/10.1016/j.jinf.2020.07.036" xr:uid="{74AEDF74-2AEF-9848-A02E-3129D5BE129D}"/>
    <hyperlink ref="G43" r:id="rId39" display="https://doi.org/10.1093/infdis/jiz682" xr:uid="{14012C5B-9C79-BD4C-9D93-8148990EE6A0}"/>
    <hyperlink ref="G44" r:id="rId40" display="https://doi.org/10.1016/j.jmii.2021.03.005" xr:uid="{5D9CF452-F881-B94F-A191-3C159C169F5F}"/>
    <hyperlink ref="G45" r:id="rId41" display="https://doi.org/10.1016/s2213-2600(18)30274-1" xr:uid="{92E29070-99A9-F743-9494-C06C55FCDA97}"/>
    <hyperlink ref="G46" r:id="rId42" display="https://doi.org/10.1016/s2213-2600(22)00259-4" xr:uid="{642547A8-628F-A948-85D6-B736A8B145F1}"/>
    <hyperlink ref="G47" r:id="rId43" display="https://doi.org/10.1016/j.medine.2021.12.013" xr:uid="{9EB8AE22-8845-F443-94EB-479DCE35916A}"/>
    <hyperlink ref="G48" r:id="rId44" display="https://doi.org/10.1097/md.0000000000026434" xr:uid="{396E578A-E029-864F-97C3-35FF9BF957ED}"/>
    <hyperlink ref="G49" r:id="rId45" display="https://doi.org/10.1093/ofid/ofw171" xr:uid="{550823F7-3C85-1E45-952E-ED19FC8F7902}"/>
    <hyperlink ref="G50" r:id="rId46" display="https://doi.org/10.1093/ofid/ofab091" xr:uid="{2E7B3087-C778-7E44-9D8D-19E890C79B18}"/>
    <hyperlink ref="G51" r:id="rId47" display="https://doi.org/10.1186/s41479-024-00129-9" xr:uid="{C10ED11C-2E22-7343-9F97-908D014E0957}"/>
    <hyperlink ref="G52" r:id="rId48" display="https://doi.org/10.1111/tid.13309" xr:uid="{C9BFF35B-2945-0647-97F7-A18FDDB7422A}"/>
    <hyperlink ref="G53" r:id="rId49" display="https://doi.org/10.1186/s13054-025-05771-3" xr:uid="{7ED13F14-0295-F14A-AEF5-426A0B275A92}"/>
    <hyperlink ref="G18" r:id="rId50" display="https://doi.org/10.1097/ccm.0000000000004861" xr:uid="{9FF84833-BE00-034C-B99A-5A0BA4A039DF}"/>
    <hyperlink ref="G16" r:id="rId51" display="https://doi.org/10.1111/crj.12995" xr:uid="{606FAAD6-DF76-8B45-AEB2-F6CF14026604}"/>
    <hyperlink ref="G14" r:id="rId52" display="https://doi.org/10.1086/505122" xr:uid="{D40B1939-D65B-3A4A-9441-958E5FF22070}"/>
    <hyperlink ref="G54" r:id="rId53" display="https://doi.org/10.1093/cid/ciaf507" xr:uid="{E9F2169F-628F-EF4C-95A1-F4F9E053D5F6}"/>
  </hyperlinks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FFBA-F9FA-3F4C-A464-FC9A88CC0A68}">
  <dimension ref="A1:Z415"/>
  <sheetViews>
    <sheetView topLeftCell="A375" zoomScale="50" workbookViewId="0">
      <selection activeCell="I416" sqref="I416"/>
    </sheetView>
  </sheetViews>
  <sheetFormatPr baseColWidth="10" defaultRowHeight="16" x14ac:dyDescent="0.2"/>
  <cols>
    <col min="1" max="3" width="10.83203125" style="1"/>
    <col min="4" max="4" width="204.5" style="1" bestFit="1" customWidth="1"/>
    <col min="5" max="6" width="10.83203125" style="1"/>
    <col min="7" max="7" width="10.83203125" style="4"/>
    <col min="8" max="16384" width="10.83203125" style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7" t="s">
        <v>25</v>
      </c>
      <c r="B2" s="7"/>
      <c r="C2" s="7">
        <v>1</v>
      </c>
      <c r="D2" s="7" t="s">
        <v>350</v>
      </c>
      <c r="E2" s="7" t="s">
        <v>351</v>
      </c>
      <c r="F2" s="7" t="s">
        <v>352</v>
      </c>
      <c r="G2" s="4" t="s">
        <v>353</v>
      </c>
      <c r="H2" s="7">
        <v>2023</v>
      </c>
    </row>
    <row r="3" spans="1:24" x14ac:dyDescent="0.2">
      <c r="A3" s="7" t="s">
        <v>24</v>
      </c>
      <c r="B3" s="7" t="s">
        <v>24</v>
      </c>
      <c r="C3" s="7">
        <v>2</v>
      </c>
      <c r="D3" s="7" t="s">
        <v>626</v>
      </c>
      <c r="E3" s="7" t="s">
        <v>627</v>
      </c>
      <c r="F3" s="7" t="s">
        <v>628</v>
      </c>
      <c r="G3" s="4" t="s">
        <v>629</v>
      </c>
      <c r="H3" s="7">
        <v>2000</v>
      </c>
    </row>
    <row r="4" spans="1:24" x14ac:dyDescent="0.2">
      <c r="A4" s="7" t="s">
        <v>24</v>
      </c>
      <c r="B4" s="7" t="s">
        <v>24</v>
      </c>
      <c r="C4" s="7">
        <v>3</v>
      </c>
      <c r="D4" s="7" t="s">
        <v>630</v>
      </c>
      <c r="E4" s="7" t="s">
        <v>631</v>
      </c>
      <c r="F4" s="7" t="s">
        <v>628</v>
      </c>
      <c r="G4" s="4" t="s">
        <v>632</v>
      </c>
      <c r="H4" s="7">
        <v>2008</v>
      </c>
    </row>
    <row r="5" spans="1:24" x14ac:dyDescent="0.2">
      <c r="A5" s="7" t="s">
        <v>24</v>
      </c>
      <c r="B5" s="7" t="s">
        <v>24</v>
      </c>
      <c r="C5" s="7">
        <v>4</v>
      </c>
      <c r="D5" s="7" t="s">
        <v>633</v>
      </c>
      <c r="E5" s="7" t="s">
        <v>634</v>
      </c>
      <c r="F5" s="7" t="s">
        <v>635</v>
      </c>
      <c r="G5" s="4" t="s">
        <v>636</v>
      </c>
      <c r="H5" s="7">
        <v>2007</v>
      </c>
    </row>
    <row r="6" spans="1:24" x14ac:dyDescent="0.2">
      <c r="A6" s="7" t="s">
        <v>24</v>
      </c>
      <c r="B6" s="7" t="s">
        <v>24</v>
      </c>
      <c r="C6" s="7">
        <v>5</v>
      </c>
      <c r="D6" s="7" t="s">
        <v>633</v>
      </c>
      <c r="E6" s="7" t="s">
        <v>634</v>
      </c>
      <c r="F6" s="7" t="s">
        <v>637</v>
      </c>
      <c r="G6" s="4" t="s">
        <v>638</v>
      </c>
      <c r="H6" s="7">
        <v>2007</v>
      </c>
    </row>
    <row r="7" spans="1:24" x14ac:dyDescent="0.2">
      <c r="A7" s="9" t="s">
        <v>24</v>
      </c>
      <c r="B7" s="7" t="s">
        <v>24</v>
      </c>
      <c r="C7" s="9">
        <v>6</v>
      </c>
      <c r="D7" s="9" t="s">
        <v>639</v>
      </c>
      <c r="E7" s="9" t="s">
        <v>640</v>
      </c>
      <c r="F7" s="9" t="s">
        <v>641</v>
      </c>
      <c r="G7" s="4" t="s">
        <v>642</v>
      </c>
      <c r="H7" s="9">
        <v>2020</v>
      </c>
    </row>
    <row r="8" spans="1:24" x14ac:dyDescent="0.2">
      <c r="A8" s="7" t="s">
        <v>24</v>
      </c>
      <c r="B8" s="7" t="s">
        <v>24</v>
      </c>
      <c r="C8" s="7">
        <v>7</v>
      </c>
      <c r="D8" s="7" t="s">
        <v>643</v>
      </c>
      <c r="E8" s="7" t="s">
        <v>644</v>
      </c>
      <c r="F8" s="7" t="s">
        <v>28</v>
      </c>
      <c r="G8" s="4" t="s">
        <v>645</v>
      </c>
      <c r="H8" s="7">
        <v>2016</v>
      </c>
    </row>
    <row r="9" spans="1:24" x14ac:dyDescent="0.2">
      <c r="A9" s="1" t="s">
        <v>24</v>
      </c>
      <c r="B9" s="1" t="s">
        <v>25</v>
      </c>
      <c r="C9" s="1">
        <v>8</v>
      </c>
      <c r="D9" s="1" t="s">
        <v>26</v>
      </c>
      <c r="E9" s="1" t="s">
        <v>27</v>
      </c>
      <c r="F9" s="1" t="s">
        <v>28</v>
      </c>
      <c r="G9" s="4" t="s">
        <v>29</v>
      </c>
      <c r="H9" s="1">
        <v>2017</v>
      </c>
      <c r="I9" s="1" t="s">
        <v>30</v>
      </c>
      <c r="J9" s="1">
        <v>144</v>
      </c>
      <c r="K9" s="1" t="s">
        <v>31</v>
      </c>
      <c r="L9" s="1">
        <v>23</v>
      </c>
      <c r="M9" s="5">
        <f>L9/J9</f>
        <v>0.15972222222222221</v>
      </c>
      <c r="N9" s="3">
        <v>14</v>
      </c>
      <c r="O9" s="5">
        <f>N9/L9</f>
        <v>0.60869565217391308</v>
      </c>
      <c r="P9" s="5" t="s">
        <v>32</v>
      </c>
      <c r="Q9" s="5" t="s">
        <v>33</v>
      </c>
      <c r="R9" s="5" t="s">
        <v>34</v>
      </c>
      <c r="S9" s="5" t="s">
        <v>35</v>
      </c>
      <c r="T9" s="1" t="s">
        <v>36</v>
      </c>
      <c r="U9" s="1" t="s">
        <v>37</v>
      </c>
      <c r="V9" s="1" t="s">
        <v>38</v>
      </c>
      <c r="W9" s="1" t="s">
        <v>39</v>
      </c>
      <c r="X9" s="1" t="s">
        <v>40</v>
      </c>
    </row>
    <row r="10" spans="1:24" x14ac:dyDescent="0.2">
      <c r="A10" s="1" t="s">
        <v>24</v>
      </c>
      <c r="B10" s="1" t="s">
        <v>25</v>
      </c>
      <c r="C10" s="1">
        <v>9</v>
      </c>
      <c r="D10" s="1" t="s">
        <v>41</v>
      </c>
      <c r="E10" s="1" t="s">
        <v>42</v>
      </c>
      <c r="F10" s="1" t="s">
        <v>28</v>
      </c>
      <c r="G10" s="4" t="s">
        <v>43</v>
      </c>
      <c r="H10" s="1">
        <v>2019</v>
      </c>
      <c r="I10" s="1" t="s">
        <v>30</v>
      </c>
      <c r="J10" s="1">
        <v>36</v>
      </c>
      <c r="K10" s="1" t="s">
        <v>31</v>
      </c>
      <c r="L10" s="1">
        <v>6</v>
      </c>
      <c r="M10" s="5">
        <f>L10/J10</f>
        <v>0.16666666666666666</v>
      </c>
      <c r="N10" s="3">
        <v>4</v>
      </c>
      <c r="O10" s="5">
        <f>N10/L10</f>
        <v>0.66666666666666663</v>
      </c>
      <c r="P10" s="1" t="s">
        <v>32</v>
      </c>
      <c r="Q10" s="1" t="s">
        <v>44</v>
      </c>
      <c r="R10" s="1" t="s">
        <v>45</v>
      </c>
      <c r="S10" s="1" t="s">
        <v>35</v>
      </c>
      <c r="T10" s="1" t="s">
        <v>46</v>
      </c>
      <c r="U10" s="1" t="s">
        <v>37</v>
      </c>
      <c r="V10" s="1" t="s">
        <v>38</v>
      </c>
      <c r="W10" s="1" t="s">
        <v>39</v>
      </c>
      <c r="X10" s="1" t="s">
        <v>47</v>
      </c>
    </row>
    <row r="11" spans="1:24" x14ac:dyDescent="0.2">
      <c r="A11" s="1" t="s">
        <v>24</v>
      </c>
      <c r="B11" s="1" t="s">
        <v>25</v>
      </c>
      <c r="C11" s="1">
        <v>10</v>
      </c>
      <c r="D11" s="1" t="s">
        <v>48</v>
      </c>
      <c r="E11" s="1" t="s">
        <v>49</v>
      </c>
      <c r="F11" s="1" t="s">
        <v>28</v>
      </c>
      <c r="G11" s="4" t="s">
        <v>50</v>
      </c>
      <c r="H11" s="1">
        <v>2020</v>
      </c>
      <c r="I11" s="1" t="s">
        <v>51</v>
      </c>
      <c r="J11" s="1">
        <v>213</v>
      </c>
      <c r="K11" s="1" t="s">
        <v>31</v>
      </c>
      <c r="L11" s="1">
        <v>45</v>
      </c>
      <c r="M11" s="5">
        <f>L11/J11</f>
        <v>0.21126760563380281</v>
      </c>
      <c r="N11" s="3">
        <v>25</v>
      </c>
      <c r="O11" s="5">
        <f>N11/L11</f>
        <v>0.55555555555555558</v>
      </c>
      <c r="P11" s="1" t="s">
        <v>32</v>
      </c>
      <c r="Q11" s="1" t="s">
        <v>52</v>
      </c>
      <c r="R11" s="1" t="s">
        <v>34</v>
      </c>
      <c r="S11" s="1" t="s">
        <v>35</v>
      </c>
      <c r="T11" s="1" t="s">
        <v>53</v>
      </c>
      <c r="U11" s="1" t="s">
        <v>37</v>
      </c>
      <c r="V11" s="1" t="s">
        <v>38</v>
      </c>
      <c r="W11" s="1" t="s">
        <v>39</v>
      </c>
      <c r="X11" s="1" t="s">
        <v>54</v>
      </c>
    </row>
    <row r="12" spans="1:24" x14ac:dyDescent="0.2">
      <c r="A12" s="7" t="s">
        <v>24</v>
      </c>
      <c r="B12" s="7" t="s">
        <v>24</v>
      </c>
      <c r="C12" s="7">
        <v>11</v>
      </c>
      <c r="D12" s="7" t="s">
        <v>647</v>
      </c>
      <c r="E12" s="7" t="s">
        <v>27</v>
      </c>
      <c r="F12" s="7" t="s">
        <v>28</v>
      </c>
      <c r="G12" s="4" t="s">
        <v>648</v>
      </c>
      <c r="H12" s="7">
        <v>2020</v>
      </c>
    </row>
    <row r="13" spans="1:24" x14ac:dyDescent="0.2">
      <c r="A13" s="1" t="s">
        <v>24</v>
      </c>
      <c r="B13" s="1" t="s">
        <v>25</v>
      </c>
      <c r="C13" s="1">
        <v>12</v>
      </c>
      <c r="D13" s="1" t="s">
        <v>55</v>
      </c>
      <c r="E13" s="1" t="s">
        <v>56</v>
      </c>
      <c r="F13" s="1" t="s">
        <v>28</v>
      </c>
      <c r="G13" s="4" t="s">
        <v>57</v>
      </c>
      <c r="H13" s="1">
        <v>2023</v>
      </c>
      <c r="I13" s="1" t="s">
        <v>58</v>
      </c>
      <c r="J13" s="1">
        <v>21</v>
      </c>
      <c r="K13" s="1" t="s">
        <v>59</v>
      </c>
      <c r="L13" s="1">
        <v>6</v>
      </c>
      <c r="M13" s="5">
        <f>L13/J13</f>
        <v>0.2857142857142857</v>
      </c>
      <c r="N13" s="3">
        <v>6</v>
      </c>
      <c r="O13" s="5">
        <f>N13/L13</f>
        <v>1</v>
      </c>
      <c r="P13" s="1" t="s">
        <v>32</v>
      </c>
      <c r="Q13" s="1" t="s">
        <v>60</v>
      </c>
      <c r="R13" s="1" t="s">
        <v>61</v>
      </c>
      <c r="S13" s="1" t="s">
        <v>35</v>
      </c>
      <c r="T13" s="1" t="s">
        <v>62</v>
      </c>
      <c r="U13" s="1" t="s">
        <v>63</v>
      </c>
      <c r="V13" s="1" t="s">
        <v>38</v>
      </c>
      <c r="W13" s="1" t="s">
        <v>39</v>
      </c>
      <c r="X13" s="1" t="s">
        <v>64</v>
      </c>
    </row>
    <row r="14" spans="1:24" x14ac:dyDescent="0.2">
      <c r="A14" s="7" t="s">
        <v>24</v>
      </c>
      <c r="B14" s="7" t="s">
        <v>24</v>
      </c>
      <c r="C14" s="7">
        <v>13</v>
      </c>
      <c r="D14" s="7" t="s">
        <v>649</v>
      </c>
      <c r="E14" s="7" t="s">
        <v>650</v>
      </c>
      <c r="F14" s="7" t="s">
        <v>28</v>
      </c>
      <c r="G14" s="4" t="s">
        <v>651</v>
      </c>
      <c r="H14" s="7">
        <v>2023</v>
      </c>
    </row>
    <row r="15" spans="1:24" x14ac:dyDescent="0.2">
      <c r="A15" s="1" t="s">
        <v>24</v>
      </c>
      <c r="B15" s="1" t="s">
        <v>25</v>
      </c>
      <c r="C15" s="1">
        <v>14</v>
      </c>
      <c r="D15" s="1" t="s">
        <v>65</v>
      </c>
      <c r="E15" s="1" t="s">
        <v>66</v>
      </c>
      <c r="F15" s="1" t="s">
        <v>28</v>
      </c>
      <c r="G15" s="4" t="s">
        <v>67</v>
      </c>
      <c r="H15" s="1">
        <v>2024</v>
      </c>
      <c r="I15" s="1" t="s">
        <v>58</v>
      </c>
      <c r="J15" s="1">
        <v>142</v>
      </c>
      <c r="K15" s="1" t="s">
        <v>68</v>
      </c>
      <c r="L15" s="1">
        <v>59</v>
      </c>
      <c r="M15" s="5">
        <f>L15/J15</f>
        <v>0.41549295774647887</v>
      </c>
      <c r="N15" s="3" t="s">
        <v>53</v>
      </c>
      <c r="O15" s="5" t="e" vm="1">
        <f>N15/L15</f>
        <v>#VALUE!</v>
      </c>
      <c r="P15" s="1" t="s">
        <v>32</v>
      </c>
      <c r="Q15" s="1" t="s">
        <v>60</v>
      </c>
      <c r="R15" s="1" t="s">
        <v>34</v>
      </c>
      <c r="S15" s="1" t="s">
        <v>35</v>
      </c>
      <c r="T15" s="1" t="s">
        <v>62</v>
      </c>
      <c r="U15" s="1" t="s">
        <v>63</v>
      </c>
      <c r="V15" s="1" t="s">
        <v>38</v>
      </c>
      <c r="W15" s="1" t="s">
        <v>39</v>
      </c>
      <c r="X15" s="1" t="s">
        <v>69</v>
      </c>
    </row>
    <row r="16" spans="1:24" x14ac:dyDescent="0.2">
      <c r="A16" s="7" t="s">
        <v>25</v>
      </c>
      <c r="B16" s="7"/>
      <c r="C16" s="7">
        <v>15</v>
      </c>
      <c r="D16" s="7" t="s">
        <v>355</v>
      </c>
      <c r="E16" s="7" t="s">
        <v>356</v>
      </c>
      <c r="F16" s="7" t="s">
        <v>357</v>
      </c>
      <c r="G16" s="4" t="s">
        <v>358</v>
      </c>
      <c r="H16" s="7">
        <v>2005</v>
      </c>
    </row>
    <row r="17" spans="1:24" x14ac:dyDescent="0.2">
      <c r="A17" s="7" t="s">
        <v>24</v>
      </c>
      <c r="B17" s="7" t="s">
        <v>24</v>
      </c>
      <c r="C17" s="7">
        <v>16</v>
      </c>
      <c r="D17" s="7" t="s">
        <v>653</v>
      </c>
      <c r="E17" s="7" t="s">
        <v>654</v>
      </c>
      <c r="F17" s="7" t="s">
        <v>357</v>
      </c>
      <c r="G17" s="4" t="s">
        <v>655</v>
      </c>
      <c r="H17" s="7">
        <v>2017</v>
      </c>
    </row>
    <row r="18" spans="1:24" x14ac:dyDescent="0.2">
      <c r="A18" s="7" t="s">
        <v>24</v>
      </c>
      <c r="B18" s="7" t="s">
        <v>24</v>
      </c>
      <c r="C18" s="7">
        <v>17</v>
      </c>
      <c r="D18" s="7" t="s">
        <v>656</v>
      </c>
      <c r="E18" s="7" t="s">
        <v>657</v>
      </c>
      <c r="F18" s="7" t="s">
        <v>658</v>
      </c>
      <c r="G18" s="4" t="s">
        <v>659</v>
      </c>
      <c r="H18" s="7">
        <v>2016</v>
      </c>
    </row>
    <row r="19" spans="1:24" x14ac:dyDescent="0.2">
      <c r="A19" s="7" t="s">
        <v>24</v>
      </c>
      <c r="B19" s="7" t="s">
        <v>24</v>
      </c>
      <c r="C19" s="7">
        <v>18</v>
      </c>
      <c r="D19" s="7" t="s">
        <v>660</v>
      </c>
      <c r="E19" s="7" t="s">
        <v>661</v>
      </c>
      <c r="F19" s="7" t="s">
        <v>662</v>
      </c>
      <c r="G19" s="4" t="s">
        <v>663</v>
      </c>
      <c r="H19" s="7">
        <v>2011</v>
      </c>
    </row>
    <row r="20" spans="1:24" x14ac:dyDescent="0.2">
      <c r="A20" s="7" t="s">
        <v>24</v>
      </c>
      <c r="B20" s="7" t="s">
        <v>24</v>
      </c>
      <c r="C20" s="7">
        <v>19</v>
      </c>
      <c r="D20" s="7" t="s">
        <v>664</v>
      </c>
      <c r="E20" s="7" t="s">
        <v>665</v>
      </c>
      <c r="F20" s="7" t="s">
        <v>72</v>
      </c>
      <c r="G20" s="4" t="s">
        <v>666</v>
      </c>
      <c r="H20" s="7">
        <v>2021</v>
      </c>
    </row>
    <row r="21" spans="1:24" x14ac:dyDescent="0.2">
      <c r="A21" s="1" t="s">
        <v>24</v>
      </c>
      <c r="B21" s="1" t="s">
        <v>25</v>
      </c>
      <c r="C21" s="1">
        <v>20</v>
      </c>
      <c r="D21" s="1" t="s">
        <v>70</v>
      </c>
      <c r="E21" s="1" t="s">
        <v>71</v>
      </c>
      <c r="F21" s="1" t="s">
        <v>72</v>
      </c>
      <c r="G21" s="4" t="s">
        <v>73</v>
      </c>
      <c r="H21" s="1">
        <v>2023</v>
      </c>
      <c r="I21" s="1" t="s">
        <v>51</v>
      </c>
      <c r="J21" s="1">
        <v>219</v>
      </c>
      <c r="K21" s="1" t="s">
        <v>31</v>
      </c>
      <c r="L21" s="1">
        <v>15</v>
      </c>
      <c r="M21" s="5">
        <f>L21/J21</f>
        <v>6.8493150684931503E-2</v>
      </c>
      <c r="N21" s="3" t="s">
        <v>53</v>
      </c>
      <c r="O21" s="5" t="e" vm="1">
        <f>N21/L21</f>
        <v>#VALUE!</v>
      </c>
      <c r="P21" s="1" t="s">
        <v>74</v>
      </c>
      <c r="Q21" s="1" t="s">
        <v>33</v>
      </c>
      <c r="R21" s="1" t="s">
        <v>34</v>
      </c>
      <c r="S21" s="1" t="s">
        <v>35</v>
      </c>
      <c r="T21" s="1" t="s">
        <v>53</v>
      </c>
      <c r="U21" s="1" t="s">
        <v>37</v>
      </c>
      <c r="V21" s="1" t="s">
        <v>38</v>
      </c>
      <c r="W21" s="1" t="s">
        <v>39</v>
      </c>
      <c r="X21" s="1" t="s">
        <v>75</v>
      </c>
    </row>
    <row r="22" spans="1:24" x14ac:dyDescent="0.2">
      <c r="A22" s="7" t="s">
        <v>25</v>
      </c>
      <c r="B22" s="7"/>
      <c r="C22" s="7">
        <v>21</v>
      </c>
      <c r="D22" s="7" t="s">
        <v>360</v>
      </c>
      <c r="E22" s="7" t="s">
        <v>361</v>
      </c>
      <c r="F22" s="7" t="s">
        <v>362</v>
      </c>
      <c r="G22" s="4" t="s">
        <v>363</v>
      </c>
      <c r="H22" s="7">
        <v>2006</v>
      </c>
    </row>
    <row r="23" spans="1:24" x14ac:dyDescent="0.2">
      <c r="A23" s="1" t="s">
        <v>24</v>
      </c>
      <c r="B23" s="1" t="s">
        <v>25</v>
      </c>
      <c r="C23" s="1">
        <v>22</v>
      </c>
      <c r="D23" s="1" t="s">
        <v>76</v>
      </c>
      <c r="E23" s="1" t="s">
        <v>77</v>
      </c>
      <c r="F23" s="1" t="s">
        <v>78</v>
      </c>
      <c r="G23" s="4" t="s">
        <v>79</v>
      </c>
      <c r="H23" s="1">
        <v>2020</v>
      </c>
      <c r="I23" s="1" t="s">
        <v>80</v>
      </c>
      <c r="J23" s="1">
        <v>77</v>
      </c>
      <c r="K23" s="1" t="s">
        <v>81</v>
      </c>
      <c r="L23" s="1">
        <v>5</v>
      </c>
      <c r="M23" s="5">
        <f>L23/J23</f>
        <v>6.4935064935064929E-2</v>
      </c>
      <c r="N23" s="3">
        <v>5</v>
      </c>
      <c r="O23" s="5">
        <f>N23/L23</f>
        <v>1</v>
      </c>
      <c r="P23" s="1" t="s">
        <v>32</v>
      </c>
      <c r="Q23" s="1" t="s">
        <v>44</v>
      </c>
      <c r="R23" s="1" t="s">
        <v>34</v>
      </c>
      <c r="S23" s="1" t="s">
        <v>82</v>
      </c>
      <c r="T23" s="1" t="s">
        <v>53</v>
      </c>
      <c r="U23" s="1" t="s">
        <v>63</v>
      </c>
      <c r="V23" s="1" t="s">
        <v>38</v>
      </c>
      <c r="W23" s="1" t="s">
        <v>39</v>
      </c>
      <c r="X23" s="1" t="s">
        <v>83</v>
      </c>
    </row>
    <row r="24" spans="1:24" x14ac:dyDescent="0.2">
      <c r="A24" s="1" t="s">
        <v>24</v>
      </c>
      <c r="B24" s="1" t="s">
        <v>25</v>
      </c>
      <c r="C24" s="1">
        <v>23</v>
      </c>
      <c r="D24" s="1" t="s">
        <v>84</v>
      </c>
      <c r="E24" s="1" t="s">
        <v>85</v>
      </c>
      <c r="F24" s="1" t="s">
        <v>78</v>
      </c>
      <c r="G24" s="4" t="s">
        <v>86</v>
      </c>
      <c r="H24" s="1">
        <v>2022</v>
      </c>
      <c r="I24" s="1" t="s">
        <v>87</v>
      </c>
      <c r="J24" s="1">
        <v>60</v>
      </c>
      <c r="K24" s="1" t="s">
        <v>31</v>
      </c>
      <c r="L24" s="1">
        <v>8</v>
      </c>
      <c r="M24" s="5">
        <f>L24/J24</f>
        <v>0.13333333333333333</v>
      </c>
      <c r="N24" s="3" t="s">
        <v>53</v>
      </c>
      <c r="O24" s="5" t="e" vm="1">
        <f>N24/L24</f>
        <v>#VALUE!</v>
      </c>
      <c r="P24" s="1" t="s">
        <v>32</v>
      </c>
      <c r="Q24" s="1" t="s">
        <v>88</v>
      </c>
      <c r="R24" s="1" t="s">
        <v>45</v>
      </c>
      <c r="S24" s="1" t="s">
        <v>35</v>
      </c>
      <c r="T24" s="1" t="s">
        <v>53</v>
      </c>
      <c r="U24" s="1" t="s">
        <v>63</v>
      </c>
      <c r="V24" s="1" t="s">
        <v>38</v>
      </c>
      <c r="W24" s="1" t="s">
        <v>39</v>
      </c>
      <c r="X24" s="1" t="s">
        <v>89</v>
      </c>
    </row>
    <row r="25" spans="1:24" x14ac:dyDescent="0.2">
      <c r="A25" s="1" t="s">
        <v>24</v>
      </c>
      <c r="B25" s="1" t="s">
        <v>25</v>
      </c>
      <c r="C25" s="1">
        <v>24</v>
      </c>
      <c r="D25" s="1" t="s">
        <v>90</v>
      </c>
      <c r="E25" s="1" t="s">
        <v>91</v>
      </c>
      <c r="F25" s="1" t="s">
        <v>78</v>
      </c>
      <c r="G25" s="4" t="s">
        <v>92</v>
      </c>
      <c r="H25" s="1">
        <v>2022</v>
      </c>
      <c r="I25" s="1" t="s">
        <v>58</v>
      </c>
      <c r="J25" s="1">
        <v>55</v>
      </c>
      <c r="K25" s="1" t="s">
        <v>31</v>
      </c>
      <c r="L25" s="1">
        <v>8</v>
      </c>
      <c r="M25" s="5">
        <f>L25/J25</f>
        <v>0.14545454545454545</v>
      </c>
      <c r="N25" s="3" t="s">
        <v>53</v>
      </c>
      <c r="O25" s="5" t="e" vm="1">
        <f>N25/L25</f>
        <v>#VALUE!</v>
      </c>
      <c r="P25" s="1" t="s">
        <v>93</v>
      </c>
      <c r="Q25" s="1" t="s">
        <v>53</v>
      </c>
      <c r="R25" s="1" t="s">
        <v>53</v>
      </c>
      <c r="S25" s="1" t="s">
        <v>35</v>
      </c>
      <c r="T25" s="1" t="s">
        <v>94</v>
      </c>
      <c r="U25" s="1" t="s">
        <v>63</v>
      </c>
      <c r="V25" s="1" t="s">
        <v>38</v>
      </c>
      <c r="W25" s="1" t="s">
        <v>39</v>
      </c>
      <c r="X25" s="1" t="s">
        <v>95</v>
      </c>
    </row>
    <row r="26" spans="1:24" x14ac:dyDescent="0.2">
      <c r="A26" s="7" t="s">
        <v>24</v>
      </c>
      <c r="B26" s="7" t="s">
        <v>24</v>
      </c>
      <c r="C26" s="7">
        <v>25</v>
      </c>
      <c r="D26" s="7" t="s">
        <v>667</v>
      </c>
      <c r="E26" s="7" t="s">
        <v>668</v>
      </c>
      <c r="F26" s="7" t="s">
        <v>78</v>
      </c>
      <c r="G26" s="4" t="s">
        <v>669</v>
      </c>
      <c r="H26" s="7">
        <v>2023</v>
      </c>
    </row>
    <row r="27" spans="1:24" x14ac:dyDescent="0.2">
      <c r="A27" s="7" t="s">
        <v>25</v>
      </c>
      <c r="B27" s="7"/>
      <c r="C27" s="7">
        <v>26</v>
      </c>
      <c r="D27" s="7" t="s">
        <v>365</v>
      </c>
      <c r="E27" s="7" t="s">
        <v>366</v>
      </c>
      <c r="F27" s="7" t="s">
        <v>78</v>
      </c>
      <c r="G27" s="4" t="s">
        <v>367</v>
      </c>
      <c r="H27" s="7">
        <v>2023</v>
      </c>
    </row>
    <row r="28" spans="1:24" x14ac:dyDescent="0.2">
      <c r="A28" s="7" t="s">
        <v>24</v>
      </c>
      <c r="B28" s="7" t="s">
        <v>24</v>
      </c>
      <c r="C28" s="7">
        <v>27</v>
      </c>
      <c r="D28" s="7" t="s">
        <v>670</v>
      </c>
      <c r="E28" s="7" t="s">
        <v>671</v>
      </c>
      <c r="F28" s="7" t="s">
        <v>78</v>
      </c>
      <c r="G28" s="4" t="s">
        <v>672</v>
      </c>
      <c r="H28" s="7">
        <v>2023</v>
      </c>
    </row>
    <row r="29" spans="1:24" x14ac:dyDescent="0.2">
      <c r="A29" s="7" t="s">
        <v>24</v>
      </c>
      <c r="B29" s="7" t="s">
        <v>24</v>
      </c>
      <c r="C29" s="9">
        <v>28</v>
      </c>
      <c r="D29" s="9" t="s">
        <v>673</v>
      </c>
      <c r="E29" s="9" t="s">
        <v>674</v>
      </c>
      <c r="F29" s="9" t="s">
        <v>675</v>
      </c>
      <c r="G29" s="4" t="s">
        <v>676</v>
      </c>
      <c r="H29" s="9">
        <v>2017</v>
      </c>
    </row>
    <row r="30" spans="1:24" x14ac:dyDescent="0.2">
      <c r="A30" s="7" t="s">
        <v>24</v>
      </c>
      <c r="B30" s="7" t="s">
        <v>24</v>
      </c>
      <c r="C30" s="7">
        <v>29</v>
      </c>
      <c r="D30" s="7" t="s">
        <v>677</v>
      </c>
      <c r="E30" s="7" t="s">
        <v>678</v>
      </c>
      <c r="F30" s="7" t="s">
        <v>679</v>
      </c>
      <c r="G30" s="4" t="s">
        <v>680</v>
      </c>
      <c r="H30" s="7">
        <v>2010</v>
      </c>
    </row>
    <row r="31" spans="1:24" x14ac:dyDescent="0.2">
      <c r="A31" s="7" t="s">
        <v>24</v>
      </c>
      <c r="B31" s="7" t="s">
        <v>24</v>
      </c>
      <c r="C31" s="7">
        <v>30</v>
      </c>
      <c r="D31" s="7" t="s">
        <v>681</v>
      </c>
      <c r="E31" s="7" t="s">
        <v>682</v>
      </c>
      <c r="F31" s="7" t="s">
        <v>683</v>
      </c>
      <c r="G31" s="4" t="s">
        <v>684</v>
      </c>
      <c r="H31" s="7">
        <v>2023</v>
      </c>
    </row>
    <row r="32" spans="1:24" x14ac:dyDescent="0.2">
      <c r="A32" s="7" t="s">
        <v>25</v>
      </c>
      <c r="C32" s="7">
        <v>31</v>
      </c>
      <c r="D32" s="7" t="s">
        <v>369</v>
      </c>
      <c r="E32" s="7" t="s">
        <v>370</v>
      </c>
      <c r="F32" s="7" t="s">
        <v>371</v>
      </c>
      <c r="G32" s="4" t="s">
        <v>372</v>
      </c>
      <c r="H32" s="7">
        <v>2020</v>
      </c>
    </row>
    <row r="33" spans="1:24" x14ac:dyDescent="0.2">
      <c r="A33" s="7" t="s">
        <v>25</v>
      </c>
      <c r="C33" s="7">
        <v>32</v>
      </c>
      <c r="D33" s="7" t="s">
        <v>373</v>
      </c>
      <c r="E33" s="7" t="s">
        <v>370</v>
      </c>
      <c r="F33" s="7" t="s">
        <v>371</v>
      </c>
      <c r="G33" s="4" t="s">
        <v>374</v>
      </c>
      <c r="H33" s="7">
        <v>2020</v>
      </c>
    </row>
    <row r="34" spans="1:24" x14ac:dyDescent="0.2">
      <c r="A34" s="7" t="s">
        <v>25</v>
      </c>
      <c r="B34" s="7"/>
      <c r="C34" s="7">
        <v>33</v>
      </c>
      <c r="D34" s="7" t="s">
        <v>375</v>
      </c>
      <c r="E34" s="7" t="s">
        <v>376</v>
      </c>
      <c r="F34" s="7" t="s">
        <v>377</v>
      </c>
      <c r="G34" s="4" t="s">
        <v>378</v>
      </c>
      <c r="H34" s="7">
        <v>2023</v>
      </c>
    </row>
    <row r="35" spans="1:24" x14ac:dyDescent="0.2">
      <c r="A35" s="7" t="s">
        <v>25</v>
      </c>
      <c r="B35" s="7"/>
      <c r="C35" s="7">
        <v>34</v>
      </c>
      <c r="D35" s="7" t="s">
        <v>379</v>
      </c>
      <c r="E35" s="7" t="s">
        <v>380</v>
      </c>
      <c r="F35" s="7" t="s">
        <v>381</v>
      </c>
      <c r="G35" s="4" t="s">
        <v>382</v>
      </c>
      <c r="H35" s="7">
        <v>2011</v>
      </c>
    </row>
    <row r="36" spans="1:24" x14ac:dyDescent="0.2">
      <c r="A36" s="7" t="s">
        <v>24</v>
      </c>
      <c r="B36" s="7" t="s">
        <v>24</v>
      </c>
      <c r="C36" s="7">
        <v>35</v>
      </c>
      <c r="D36" s="7" t="s">
        <v>686</v>
      </c>
      <c r="E36" s="7" t="s">
        <v>687</v>
      </c>
      <c r="F36" s="7" t="s">
        <v>688</v>
      </c>
      <c r="G36" s="4" t="s">
        <v>689</v>
      </c>
      <c r="H36" s="7">
        <v>2014</v>
      </c>
    </row>
    <row r="37" spans="1:24" x14ac:dyDescent="0.2">
      <c r="A37" s="7" t="s">
        <v>25</v>
      </c>
      <c r="B37" s="7"/>
      <c r="C37" s="7">
        <v>36</v>
      </c>
      <c r="D37" s="7" t="s">
        <v>384</v>
      </c>
      <c r="E37" s="7" t="s">
        <v>385</v>
      </c>
      <c r="F37" s="7" t="s">
        <v>386</v>
      </c>
      <c r="G37" s="4" t="s">
        <v>387</v>
      </c>
      <c r="H37" s="7">
        <v>2016</v>
      </c>
    </row>
    <row r="38" spans="1:24" x14ac:dyDescent="0.2">
      <c r="A38" s="7" t="s">
        <v>25</v>
      </c>
      <c r="B38" s="7"/>
      <c r="C38" s="7">
        <v>37</v>
      </c>
      <c r="D38" s="7" t="s">
        <v>389</v>
      </c>
      <c r="E38" s="7" t="s">
        <v>390</v>
      </c>
      <c r="F38" s="7" t="s">
        <v>391</v>
      </c>
      <c r="G38" s="4" t="s">
        <v>392</v>
      </c>
      <c r="H38" s="7">
        <v>2024</v>
      </c>
    </row>
    <row r="39" spans="1:24" x14ac:dyDescent="0.2">
      <c r="A39" s="7" t="s">
        <v>24</v>
      </c>
      <c r="B39" s="7" t="s">
        <v>24</v>
      </c>
      <c r="C39" s="7">
        <v>38</v>
      </c>
      <c r="D39" s="7" t="s">
        <v>690</v>
      </c>
      <c r="E39" s="7" t="s">
        <v>691</v>
      </c>
      <c r="F39" s="7" t="s">
        <v>692</v>
      </c>
      <c r="G39" s="4" t="s">
        <v>693</v>
      </c>
      <c r="H39" s="7">
        <v>2020</v>
      </c>
    </row>
    <row r="40" spans="1:24" x14ac:dyDescent="0.2">
      <c r="A40" s="7" t="s">
        <v>24</v>
      </c>
      <c r="B40" s="7" t="s">
        <v>24</v>
      </c>
      <c r="C40" s="7">
        <v>39</v>
      </c>
      <c r="D40" s="7" t="s">
        <v>694</v>
      </c>
      <c r="E40" s="7" t="s">
        <v>695</v>
      </c>
      <c r="F40" s="7" t="s">
        <v>696</v>
      </c>
      <c r="G40" s="4" t="s">
        <v>697</v>
      </c>
      <c r="H40" s="7">
        <v>2023</v>
      </c>
    </row>
    <row r="41" spans="1:24" x14ac:dyDescent="0.2">
      <c r="A41" s="7" t="s">
        <v>24</v>
      </c>
      <c r="B41" s="7" t="s">
        <v>24</v>
      </c>
      <c r="C41" s="7">
        <v>40</v>
      </c>
      <c r="D41" s="7" t="s">
        <v>698</v>
      </c>
      <c r="E41" s="7" t="s">
        <v>699</v>
      </c>
      <c r="F41" s="7" t="s">
        <v>696</v>
      </c>
      <c r="G41" s="4" t="s">
        <v>700</v>
      </c>
      <c r="H41" s="7">
        <v>2024</v>
      </c>
    </row>
    <row r="42" spans="1:24" x14ac:dyDescent="0.2">
      <c r="A42" s="7" t="s">
        <v>25</v>
      </c>
      <c r="B42" s="7"/>
      <c r="C42" s="7">
        <v>41</v>
      </c>
      <c r="D42" s="7" t="s">
        <v>394</v>
      </c>
      <c r="E42" s="7" t="s">
        <v>395</v>
      </c>
      <c r="F42" s="7" t="s">
        <v>396</v>
      </c>
      <c r="G42" s="4" t="s">
        <v>397</v>
      </c>
      <c r="H42" s="7">
        <v>2007</v>
      </c>
    </row>
    <row r="43" spans="1:24" x14ac:dyDescent="0.2">
      <c r="A43" s="7" t="s">
        <v>24</v>
      </c>
      <c r="B43" s="7" t="s">
        <v>24</v>
      </c>
      <c r="C43" s="7">
        <v>42</v>
      </c>
      <c r="D43" s="7" t="s">
        <v>701</v>
      </c>
      <c r="E43" s="7" t="s">
        <v>702</v>
      </c>
      <c r="F43" s="7" t="s">
        <v>703</v>
      </c>
      <c r="G43" s="4" t="s">
        <v>704</v>
      </c>
      <c r="H43" s="7">
        <v>2007</v>
      </c>
    </row>
    <row r="44" spans="1:24" x14ac:dyDescent="0.2">
      <c r="A44" s="7" t="s">
        <v>24</v>
      </c>
      <c r="B44" s="7" t="s">
        <v>24</v>
      </c>
      <c r="C44" s="7">
        <v>43</v>
      </c>
      <c r="D44" s="7" t="s">
        <v>705</v>
      </c>
      <c r="E44" s="7" t="s">
        <v>706</v>
      </c>
      <c r="F44" s="7" t="s">
        <v>703</v>
      </c>
      <c r="G44" s="4" t="s">
        <v>707</v>
      </c>
      <c r="H44" s="7">
        <v>2020</v>
      </c>
    </row>
    <row r="45" spans="1:24" x14ac:dyDescent="0.2">
      <c r="A45" s="1" t="s">
        <v>24</v>
      </c>
      <c r="B45" s="1" t="s">
        <v>25</v>
      </c>
      <c r="C45" s="1">
        <v>44</v>
      </c>
      <c r="D45" s="1" t="s">
        <v>96</v>
      </c>
      <c r="E45" s="1" t="s">
        <v>97</v>
      </c>
      <c r="F45" s="1" t="s">
        <v>98</v>
      </c>
      <c r="G45" s="4" t="s">
        <v>99</v>
      </c>
      <c r="H45" s="1">
        <v>2021</v>
      </c>
      <c r="I45" s="1" t="s">
        <v>100</v>
      </c>
      <c r="J45" s="1">
        <v>65</v>
      </c>
      <c r="K45" s="1" t="s">
        <v>101</v>
      </c>
      <c r="L45" s="1">
        <v>9</v>
      </c>
      <c r="M45" s="5">
        <f>L45/J45</f>
        <v>0.13846153846153847</v>
      </c>
      <c r="N45" s="3" t="s">
        <v>53</v>
      </c>
      <c r="O45" s="5" t="e" vm="1">
        <f>N45/L45</f>
        <v>#VALUE!</v>
      </c>
      <c r="P45" s="1" t="s">
        <v>32</v>
      </c>
      <c r="Q45" s="1" t="s">
        <v>102</v>
      </c>
      <c r="R45" s="1" t="s">
        <v>34</v>
      </c>
      <c r="S45" s="1" t="s">
        <v>82</v>
      </c>
      <c r="T45" s="1" t="s">
        <v>103</v>
      </c>
      <c r="U45" s="1" t="s">
        <v>37</v>
      </c>
      <c r="V45" s="1" t="s">
        <v>38</v>
      </c>
      <c r="W45" s="1" t="s">
        <v>39</v>
      </c>
      <c r="X45" s="1" t="s">
        <v>104</v>
      </c>
    </row>
    <row r="46" spans="1:24" x14ac:dyDescent="0.2">
      <c r="A46" s="7" t="s">
        <v>24</v>
      </c>
      <c r="B46" s="7" t="s">
        <v>24</v>
      </c>
      <c r="C46" s="7">
        <v>45</v>
      </c>
      <c r="D46" s="7" t="s">
        <v>708</v>
      </c>
      <c r="E46" s="7" t="s">
        <v>709</v>
      </c>
      <c r="F46" s="7" t="s">
        <v>703</v>
      </c>
      <c r="G46" s="4" t="s">
        <v>710</v>
      </c>
      <c r="H46" s="7">
        <v>2025</v>
      </c>
    </row>
    <row r="47" spans="1:24" x14ac:dyDescent="0.2">
      <c r="A47" s="1" t="s">
        <v>24</v>
      </c>
      <c r="B47" s="1" t="s">
        <v>25</v>
      </c>
      <c r="C47" s="1">
        <v>46</v>
      </c>
      <c r="D47" s="1" t="s">
        <v>105</v>
      </c>
      <c r="E47" s="1" t="s">
        <v>106</v>
      </c>
      <c r="F47" s="1" t="s">
        <v>107</v>
      </c>
      <c r="G47" s="4" t="s">
        <v>108</v>
      </c>
      <c r="H47" s="1">
        <v>2020</v>
      </c>
      <c r="I47" s="1" t="s">
        <v>100</v>
      </c>
      <c r="J47" s="1">
        <v>693</v>
      </c>
      <c r="K47" s="1" t="s">
        <v>109</v>
      </c>
      <c r="L47" s="1">
        <v>21</v>
      </c>
      <c r="M47" s="5">
        <f>L47/J47</f>
        <v>3.0303030303030304E-2</v>
      </c>
      <c r="N47" s="3">
        <v>9</v>
      </c>
      <c r="O47" s="5">
        <f>N47/L47</f>
        <v>0.42857142857142855</v>
      </c>
      <c r="P47" s="1" t="s">
        <v>32</v>
      </c>
      <c r="Q47" s="1" t="s">
        <v>110</v>
      </c>
      <c r="R47" s="1" t="s">
        <v>34</v>
      </c>
      <c r="S47" s="1" t="s">
        <v>82</v>
      </c>
      <c r="T47" s="1" t="s">
        <v>94</v>
      </c>
      <c r="U47" s="1" t="s">
        <v>37</v>
      </c>
      <c r="V47" s="1" t="s">
        <v>38</v>
      </c>
      <c r="W47" s="1" t="s">
        <v>39</v>
      </c>
      <c r="X47" s="1" t="s">
        <v>111</v>
      </c>
    </row>
    <row r="48" spans="1:24" x14ac:dyDescent="0.2">
      <c r="A48" s="7" t="s">
        <v>24</v>
      </c>
      <c r="B48" s="7" t="s">
        <v>24</v>
      </c>
      <c r="C48" s="7">
        <v>47</v>
      </c>
      <c r="D48" s="7" t="s">
        <v>711</v>
      </c>
      <c r="E48" s="7" t="s">
        <v>712</v>
      </c>
      <c r="F48" s="7" t="s">
        <v>713</v>
      </c>
      <c r="G48" s="4" t="s">
        <v>714</v>
      </c>
      <c r="H48" s="7">
        <v>2001</v>
      </c>
    </row>
    <row r="49" spans="1:24" x14ac:dyDescent="0.2">
      <c r="A49" s="7" t="s">
        <v>24</v>
      </c>
      <c r="B49" s="7" t="s">
        <v>24</v>
      </c>
      <c r="C49" s="7">
        <v>48</v>
      </c>
      <c r="D49" s="7" t="s">
        <v>715</v>
      </c>
      <c r="E49" s="7" t="s">
        <v>716</v>
      </c>
      <c r="F49" s="7" t="s">
        <v>717</v>
      </c>
      <c r="G49" s="4" t="s">
        <v>718</v>
      </c>
      <c r="H49" s="7">
        <v>2022</v>
      </c>
    </row>
    <row r="50" spans="1:24" x14ac:dyDescent="0.2">
      <c r="A50" s="7" t="s">
        <v>24</v>
      </c>
      <c r="B50" s="7" t="s">
        <v>24</v>
      </c>
      <c r="C50" s="7">
        <v>49</v>
      </c>
      <c r="D50" s="7" t="s">
        <v>719</v>
      </c>
      <c r="E50" s="7" t="s">
        <v>720</v>
      </c>
      <c r="F50" s="7" t="s">
        <v>721</v>
      </c>
      <c r="G50" s="4" t="s">
        <v>722</v>
      </c>
      <c r="H50" s="7">
        <v>2022</v>
      </c>
    </row>
    <row r="51" spans="1:24" x14ac:dyDescent="0.2">
      <c r="A51" s="7" t="s">
        <v>24</v>
      </c>
      <c r="B51" s="7" t="s">
        <v>24</v>
      </c>
      <c r="C51" s="7">
        <v>50</v>
      </c>
      <c r="D51" s="7" t="s">
        <v>723</v>
      </c>
      <c r="E51" s="7" t="s">
        <v>724</v>
      </c>
      <c r="F51" s="7" t="s">
        <v>725</v>
      </c>
      <c r="G51" s="4" t="s">
        <v>726</v>
      </c>
      <c r="H51" s="7">
        <v>2021</v>
      </c>
    </row>
    <row r="52" spans="1:24" x14ac:dyDescent="0.2">
      <c r="A52" s="7" t="s">
        <v>25</v>
      </c>
      <c r="B52" s="7"/>
      <c r="C52" s="7">
        <v>51</v>
      </c>
      <c r="D52" s="7" t="s">
        <v>399</v>
      </c>
      <c r="E52" s="7" t="s">
        <v>400</v>
      </c>
      <c r="F52" s="7" t="s">
        <v>401</v>
      </c>
      <c r="G52" s="4" t="s">
        <v>402</v>
      </c>
      <c r="H52" s="7">
        <v>2006</v>
      </c>
    </row>
    <row r="53" spans="1:24" x14ac:dyDescent="0.2">
      <c r="A53" s="7" t="s">
        <v>24</v>
      </c>
      <c r="B53" s="7" t="s">
        <v>24</v>
      </c>
      <c r="C53" s="7">
        <v>52</v>
      </c>
      <c r="D53" s="7" t="s">
        <v>727</v>
      </c>
      <c r="E53" s="7" t="s">
        <v>728</v>
      </c>
      <c r="F53" s="7" t="s">
        <v>729</v>
      </c>
      <c r="G53" s="4" t="s">
        <v>730</v>
      </c>
      <c r="H53" s="7">
        <v>2021</v>
      </c>
    </row>
    <row r="54" spans="1:24" x14ac:dyDescent="0.2">
      <c r="A54" s="7" t="s">
        <v>24</v>
      </c>
      <c r="B54" s="7" t="s">
        <v>24</v>
      </c>
      <c r="C54" s="7">
        <v>53</v>
      </c>
      <c r="D54" s="7" t="s">
        <v>731</v>
      </c>
      <c r="E54" s="7" t="s">
        <v>732</v>
      </c>
      <c r="F54" s="7" t="s">
        <v>733</v>
      </c>
      <c r="G54" s="4" t="s">
        <v>734</v>
      </c>
      <c r="H54" s="7">
        <v>2021</v>
      </c>
    </row>
    <row r="55" spans="1:24" x14ac:dyDescent="0.2">
      <c r="A55" s="7" t="s">
        <v>24</v>
      </c>
      <c r="B55" s="7" t="s">
        <v>24</v>
      </c>
      <c r="C55" s="7">
        <v>54</v>
      </c>
      <c r="D55" s="7" t="s">
        <v>735</v>
      </c>
      <c r="E55" s="7" t="s">
        <v>736</v>
      </c>
      <c r="F55" s="7" t="s">
        <v>114</v>
      </c>
      <c r="G55" s="4" t="s">
        <v>737</v>
      </c>
      <c r="H55" s="7">
        <v>2005</v>
      </c>
    </row>
    <row r="56" spans="1:24" x14ac:dyDescent="0.2">
      <c r="A56" s="1" t="s">
        <v>24</v>
      </c>
      <c r="B56" s="1" t="s">
        <v>25</v>
      </c>
      <c r="C56" s="1">
        <v>55</v>
      </c>
      <c r="D56" s="1" t="s">
        <v>112</v>
      </c>
      <c r="E56" s="1" t="s">
        <v>113</v>
      </c>
      <c r="F56" s="1" t="s">
        <v>114</v>
      </c>
      <c r="G56" s="4" t="s">
        <v>115</v>
      </c>
      <c r="H56" s="1">
        <v>2020</v>
      </c>
      <c r="I56" s="1" t="s">
        <v>116</v>
      </c>
      <c r="J56" s="1">
        <v>477556</v>
      </c>
      <c r="K56" s="1" t="s">
        <v>81</v>
      </c>
      <c r="L56" s="1">
        <v>823</v>
      </c>
      <c r="M56" s="5">
        <f>L56/J56</f>
        <v>1.7233580983172655E-3</v>
      </c>
      <c r="N56" s="3">
        <v>169</v>
      </c>
      <c r="O56" s="5">
        <f>N56/L56</f>
        <v>0.20534629404617255</v>
      </c>
      <c r="P56" s="1" t="s">
        <v>117</v>
      </c>
      <c r="Q56" s="1" t="s">
        <v>118</v>
      </c>
      <c r="R56" s="1" t="s">
        <v>53</v>
      </c>
      <c r="S56" s="1" t="s">
        <v>82</v>
      </c>
      <c r="T56" s="1" t="s">
        <v>53</v>
      </c>
      <c r="U56" s="1" t="s">
        <v>37</v>
      </c>
      <c r="V56" s="1" t="s">
        <v>38</v>
      </c>
      <c r="W56" s="1" t="s">
        <v>39</v>
      </c>
      <c r="X56" s="1" t="s">
        <v>119</v>
      </c>
    </row>
    <row r="57" spans="1:24" x14ac:dyDescent="0.2">
      <c r="A57" s="7" t="s">
        <v>24</v>
      </c>
      <c r="B57" s="7" t="s">
        <v>24</v>
      </c>
      <c r="C57" s="7">
        <v>56</v>
      </c>
      <c r="D57" s="7" t="s">
        <v>738</v>
      </c>
      <c r="E57" s="7" t="s">
        <v>739</v>
      </c>
      <c r="F57" s="7" t="s">
        <v>114</v>
      </c>
      <c r="G57" s="4" t="s">
        <v>740</v>
      </c>
      <c r="H57" s="7">
        <v>2021</v>
      </c>
    </row>
    <row r="58" spans="1:24" x14ac:dyDescent="0.2">
      <c r="A58" s="7" t="s">
        <v>24</v>
      </c>
      <c r="B58" s="7" t="s">
        <v>24</v>
      </c>
      <c r="C58" s="7">
        <v>57</v>
      </c>
      <c r="D58" s="7" t="s">
        <v>741</v>
      </c>
      <c r="E58" s="7" t="s">
        <v>742</v>
      </c>
      <c r="F58" s="7" t="s">
        <v>114</v>
      </c>
      <c r="G58" s="4" t="s">
        <v>743</v>
      </c>
      <c r="H58" s="7">
        <v>2023</v>
      </c>
    </row>
    <row r="59" spans="1:24" x14ac:dyDescent="0.2">
      <c r="A59" s="7" t="s">
        <v>25</v>
      </c>
      <c r="B59" s="7"/>
      <c r="C59" s="7">
        <v>58</v>
      </c>
      <c r="D59" s="7" t="s">
        <v>404</v>
      </c>
      <c r="E59" s="7" t="s">
        <v>405</v>
      </c>
      <c r="F59" s="7" t="s">
        <v>406</v>
      </c>
      <c r="G59" s="4" t="s">
        <v>407</v>
      </c>
      <c r="H59" s="7">
        <v>2017</v>
      </c>
    </row>
    <row r="60" spans="1:24" x14ac:dyDescent="0.2">
      <c r="A60" s="7" t="s">
        <v>25</v>
      </c>
      <c r="B60" s="7"/>
      <c r="C60" s="7">
        <v>59</v>
      </c>
      <c r="D60" s="7" t="s">
        <v>408</v>
      </c>
      <c r="E60" s="7" t="s">
        <v>409</v>
      </c>
      <c r="F60" s="7" t="s">
        <v>410</v>
      </c>
      <c r="G60" s="4" t="s">
        <v>411</v>
      </c>
      <c r="H60" s="7">
        <v>2006</v>
      </c>
    </row>
    <row r="61" spans="1:24" x14ac:dyDescent="0.2">
      <c r="A61" s="7" t="s">
        <v>24</v>
      </c>
      <c r="B61" s="7" t="s">
        <v>24</v>
      </c>
      <c r="C61" s="7">
        <v>60</v>
      </c>
      <c r="D61" s="7" t="s">
        <v>744</v>
      </c>
      <c r="E61" s="7" t="s">
        <v>745</v>
      </c>
      <c r="F61" s="7" t="s">
        <v>746</v>
      </c>
      <c r="G61" s="4" t="s">
        <v>747</v>
      </c>
      <c r="H61" s="7">
        <v>2021</v>
      </c>
    </row>
    <row r="62" spans="1:24" x14ac:dyDescent="0.2">
      <c r="A62" s="7" t="s">
        <v>24</v>
      </c>
      <c r="B62" s="7" t="s">
        <v>25</v>
      </c>
      <c r="C62" s="7">
        <v>61</v>
      </c>
      <c r="D62" s="7" t="s">
        <v>320</v>
      </c>
      <c r="E62" s="7" t="s">
        <v>321</v>
      </c>
      <c r="F62" s="7" t="s">
        <v>322</v>
      </c>
      <c r="G62" s="4" t="s">
        <v>323</v>
      </c>
      <c r="H62" s="7">
        <v>2004</v>
      </c>
    </row>
    <row r="63" spans="1:24" x14ac:dyDescent="0.2">
      <c r="A63" s="7" t="s">
        <v>24</v>
      </c>
      <c r="B63" s="7" t="s">
        <v>25</v>
      </c>
      <c r="C63" s="7">
        <v>62</v>
      </c>
      <c r="D63" s="7" t="s">
        <v>324</v>
      </c>
      <c r="E63" s="7" t="s">
        <v>325</v>
      </c>
      <c r="F63" s="7" t="s">
        <v>322</v>
      </c>
      <c r="G63" s="4" t="s">
        <v>326</v>
      </c>
      <c r="H63" s="7">
        <v>2006</v>
      </c>
      <c r="I63" s="7" t="s">
        <v>346</v>
      </c>
      <c r="J63" s="3">
        <v>47</v>
      </c>
      <c r="K63" s="1" t="s">
        <v>59</v>
      </c>
      <c r="L63" s="1">
        <v>1</v>
      </c>
      <c r="M63" s="5">
        <f>L63/J63</f>
        <v>2.1276595744680851E-2</v>
      </c>
      <c r="N63" s="1">
        <v>1</v>
      </c>
      <c r="O63" s="5">
        <f>N63/L63</f>
        <v>1</v>
      </c>
      <c r="P63" s="1" t="s">
        <v>1623</v>
      </c>
      <c r="Q63" s="1" t="s">
        <v>53</v>
      </c>
      <c r="R63" s="1" t="s">
        <v>61</v>
      </c>
      <c r="S63" s="1" t="s">
        <v>82</v>
      </c>
      <c r="T63" s="1" t="s">
        <v>53</v>
      </c>
      <c r="U63" s="1" t="s">
        <v>53</v>
      </c>
      <c r="V63" s="1" t="s">
        <v>38</v>
      </c>
      <c r="W63" s="1" t="s">
        <v>39</v>
      </c>
      <c r="X63" s="1" t="s">
        <v>1624</v>
      </c>
    </row>
    <row r="64" spans="1:24" x14ac:dyDescent="0.2">
      <c r="A64" s="7" t="s">
        <v>24</v>
      </c>
      <c r="B64" s="7" t="s">
        <v>24</v>
      </c>
      <c r="C64" s="7">
        <v>63</v>
      </c>
      <c r="D64" s="7" t="s">
        <v>748</v>
      </c>
      <c r="E64" s="7" t="s">
        <v>749</v>
      </c>
      <c r="F64" s="7" t="s">
        <v>322</v>
      </c>
      <c r="G64" s="4" t="s">
        <v>750</v>
      </c>
      <c r="H64" s="7">
        <v>2011</v>
      </c>
    </row>
    <row r="65" spans="1:24" x14ac:dyDescent="0.2">
      <c r="A65" s="7" t="s">
        <v>24</v>
      </c>
      <c r="B65" s="7" t="s">
        <v>24</v>
      </c>
      <c r="C65" s="7">
        <v>64</v>
      </c>
      <c r="D65" s="7" t="s">
        <v>751</v>
      </c>
      <c r="E65" s="7" t="s">
        <v>752</v>
      </c>
      <c r="F65" s="7" t="s">
        <v>322</v>
      </c>
      <c r="G65" s="4" t="s">
        <v>753</v>
      </c>
      <c r="H65" s="7">
        <v>2019</v>
      </c>
    </row>
    <row r="66" spans="1:24" x14ac:dyDescent="0.2">
      <c r="A66" s="7" t="s">
        <v>24</v>
      </c>
      <c r="B66" s="7" t="s">
        <v>24</v>
      </c>
      <c r="C66" s="7">
        <v>65</v>
      </c>
      <c r="D66" s="7" t="s">
        <v>754</v>
      </c>
      <c r="E66" s="7" t="s">
        <v>755</v>
      </c>
      <c r="F66" s="7" t="s">
        <v>322</v>
      </c>
      <c r="G66" s="4" t="s">
        <v>756</v>
      </c>
      <c r="H66" s="7">
        <v>2020</v>
      </c>
    </row>
    <row r="67" spans="1:24" x14ac:dyDescent="0.2">
      <c r="A67" s="7" t="s">
        <v>24</v>
      </c>
      <c r="B67" s="7" t="s">
        <v>24</v>
      </c>
      <c r="C67" s="7">
        <v>66</v>
      </c>
      <c r="D67" s="7" t="s">
        <v>757</v>
      </c>
      <c r="E67" s="7" t="s">
        <v>758</v>
      </c>
      <c r="F67" s="7" t="s">
        <v>322</v>
      </c>
      <c r="G67" s="4" t="s">
        <v>759</v>
      </c>
      <c r="H67" s="7">
        <v>2020</v>
      </c>
    </row>
    <row r="68" spans="1:24" x14ac:dyDescent="0.2">
      <c r="A68" s="1" t="s">
        <v>24</v>
      </c>
      <c r="B68" s="1" t="s">
        <v>25</v>
      </c>
      <c r="C68" s="1">
        <v>67</v>
      </c>
      <c r="D68" s="1" t="s">
        <v>120</v>
      </c>
      <c r="E68" s="1" t="s">
        <v>121</v>
      </c>
      <c r="F68" s="1" t="s">
        <v>122</v>
      </c>
      <c r="G68" s="4" t="s">
        <v>123</v>
      </c>
      <c r="H68" s="1">
        <v>2020</v>
      </c>
      <c r="I68" s="1" t="s">
        <v>124</v>
      </c>
      <c r="J68" s="1">
        <v>110</v>
      </c>
      <c r="K68" s="1" t="s">
        <v>125</v>
      </c>
      <c r="L68" s="1">
        <v>8</v>
      </c>
      <c r="M68" s="5">
        <f>L68/J68</f>
        <v>7.2727272727272724E-2</v>
      </c>
      <c r="N68" s="3">
        <v>4</v>
      </c>
      <c r="O68" s="5">
        <f>N68/L68</f>
        <v>0.5</v>
      </c>
      <c r="P68" s="1" t="s">
        <v>32</v>
      </c>
      <c r="Q68" s="1" t="s">
        <v>44</v>
      </c>
      <c r="R68" s="1" t="s">
        <v>34</v>
      </c>
      <c r="S68" s="1" t="s">
        <v>35</v>
      </c>
      <c r="T68" s="1" t="s">
        <v>62</v>
      </c>
      <c r="U68" s="1" t="s">
        <v>63</v>
      </c>
      <c r="V68" s="1" t="s">
        <v>38</v>
      </c>
      <c r="W68" s="1" t="s">
        <v>39</v>
      </c>
      <c r="X68" s="1" t="s">
        <v>126</v>
      </c>
    </row>
    <row r="69" spans="1:24" x14ac:dyDescent="0.2">
      <c r="A69" s="7" t="s">
        <v>24</v>
      </c>
      <c r="B69" s="7" t="s">
        <v>24</v>
      </c>
      <c r="C69" s="7">
        <v>68</v>
      </c>
      <c r="D69" s="7" t="s">
        <v>760</v>
      </c>
      <c r="E69" s="7" t="s">
        <v>121</v>
      </c>
      <c r="F69" s="7" t="s">
        <v>322</v>
      </c>
      <c r="G69" s="4" t="s">
        <v>761</v>
      </c>
      <c r="H69" s="7">
        <v>2021</v>
      </c>
    </row>
    <row r="70" spans="1:24" x14ac:dyDescent="0.2">
      <c r="A70" s="7" t="s">
        <v>24</v>
      </c>
      <c r="B70" s="7" t="s">
        <v>24</v>
      </c>
      <c r="C70" s="7">
        <v>69</v>
      </c>
      <c r="D70" s="7" t="s">
        <v>762</v>
      </c>
      <c r="E70" s="7" t="s">
        <v>242</v>
      </c>
      <c r="F70" s="7" t="s">
        <v>322</v>
      </c>
      <c r="G70" s="4" t="s">
        <v>763</v>
      </c>
      <c r="H70" s="7">
        <v>2021</v>
      </c>
    </row>
    <row r="71" spans="1:24" x14ac:dyDescent="0.2">
      <c r="A71" s="7" t="s">
        <v>24</v>
      </c>
      <c r="B71" s="7" t="s">
        <v>24</v>
      </c>
      <c r="C71" s="7">
        <v>70</v>
      </c>
      <c r="D71" s="7" t="s">
        <v>764</v>
      </c>
      <c r="E71" s="7" t="s">
        <v>765</v>
      </c>
      <c r="F71" s="7" t="s">
        <v>415</v>
      </c>
      <c r="G71" s="4" t="s">
        <v>766</v>
      </c>
      <c r="H71" s="7">
        <v>2014</v>
      </c>
    </row>
    <row r="72" spans="1:24" x14ac:dyDescent="0.2">
      <c r="A72" s="7" t="s">
        <v>24</v>
      </c>
      <c r="B72" s="7" t="s">
        <v>24</v>
      </c>
      <c r="C72" s="7">
        <v>71</v>
      </c>
      <c r="D72" s="7" t="s">
        <v>767</v>
      </c>
      <c r="E72" s="7" t="s">
        <v>768</v>
      </c>
      <c r="F72" s="7" t="s">
        <v>415</v>
      </c>
      <c r="G72" s="4" t="s">
        <v>769</v>
      </c>
      <c r="H72" s="7">
        <v>2019</v>
      </c>
    </row>
    <row r="73" spans="1:24" x14ac:dyDescent="0.2">
      <c r="A73" s="7" t="s">
        <v>24</v>
      </c>
      <c r="B73" s="7" t="s">
        <v>24</v>
      </c>
      <c r="C73" s="7">
        <v>72</v>
      </c>
      <c r="D73" s="7" t="s">
        <v>770</v>
      </c>
      <c r="E73" s="7" t="s">
        <v>768</v>
      </c>
      <c r="F73" s="7" t="s">
        <v>415</v>
      </c>
      <c r="G73" s="4" t="s">
        <v>771</v>
      </c>
      <c r="H73" s="7">
        <v>2019</v>
      </c>
    </row>
    <row r="74" spans="1:24" x14ac:dyDescent="0.2">
      <c r="A74" s="7" t="s">
        <v>25</v>
      </c>
      <c r="B74" s="7"/>
      <c r="C74" s="7">
        <v>73</v>
      </c>
      <c r="D74" s="7" t="s">
        <v>413</v>
      </c>
      <c r="E74" s="7" t="s">
        <v>414</v>
      </c>
      <c r="F74" s="7" t="s">
        <v>415</v>
      </c>
      <c r="G74" s="4" t="s">
        <v>416</v>
      </c>
      <c r="H74" s="7">
        <v>2021</v>
      </c>
    </row>
    <row r="75" spans="1:24" x14ac:dyDescent="0.2">
      <c r="A75" s="7" t="s">
        <v>24</v>
      </c>
      <c r="B75" s="7" t="s">
        <v>24</v>
      </c>
      <c r="C75" s="7">
        <v>74</v>
      </c>
      <c r="D75" s="7" t="s">
        <v>772</v>
      </c>
      <c r="E75" s="7" t="s">
        <v>773</v>
      </c>
      <c r="F75" s="7" t="s">
        <v>774</v>
      </c>
      <c r="G75" s="4" t="s">
        <v>775</v>
      </c>
      <c r="H75" s="7">
        <v>2021</v>
      </c>
    </row>
    <row r="76" spans="1:24" x14ac:dyDescent="0.2">
      <c r="A76" s="7" t="s">
        <v>24</v>
      </c>
      <c r="B76" s="7" t="s">
        <v>25</v>
      </c>
      <c r="C76" s="7">
        <v>75</v>
      </c>
      <c r="D76" s="7" t="s">
        <v>327</v>
      </c>
      <c r="E76" s="7" t="s">
        <v>177</v>
      </c>
      <c r="F76" s="7" t="s">
        <v>328</v>
      </c>
      <c r="G76" s="4" t="s">
        <v>329</v>
      </c>
      <c r="H76" s="7">
        <v>2019</v>
      </c>
      <c r="I76" s="1" t="s">
        <v>100</v>
      </c>
      <c r="J76" s="3">
        <v>64</v>
      </c>
      <c r="K76" s="1" t="s">
        <v>31</v>
      </c>
      <c r="L76" s="1">
        <v>18</v>
      </c>
      <c r="M76" s="5">
        <f>L76/J76</f>
        <v>0.28125</v>
      </c>
      <c r="N76" s="1">
        <v>8</v>
      </c>
      <c r="O76" s="5">
        <f>N76/L76</f>
        <v>0.44444444444444442</v>
      </c>
      <c r="P76" s="1" t="s">
        <v>271</v>
      </c>
      <c r="Q76" s="1" t="s">
        <v>1622</v>
      </c>
      <c r="R76" s="1" t="s">
        <v>34</v>
      </c>
      <c r="S76" s="1" t="s">
        <v>35</v>
      </c>
      <c r="T76" s="1" t="s">
        <v>1621</v>
      </c>
      <c r="U76" s="1" t="s">
        <v>63</v>
      </c>
      <c r="V76" s="1" t="s">
        <v>38</v>
      </c>
      <c r="W76" s="1" t="s">
        <v>39</v>
      </c>
      <c r="X76" s="1" t="s">
        <v>175</v>
      </c>
    </row>
    <row r="77" spans="1:24" x14ac:dyDescent="0.2">
      <c r="A77" s="7" t="s">
        <v>24</v>
      </c>
      <c r="B77" s="7" t="s">
        <v>24</v>
      </c>
      <c r="C77" s="7">
        <v>76</v>
      </c>
      <c r="D77" s="7" t="s">
        <v>776</v>
      </c>
      <c r="E77" s="7" t="s">
        <v>777</v>
      </c>
      <c r="F77" s="7" t="s">
        <v>328</v>
      </c>
      <c r="G77" s="4" t="s">
        <v>778</v>
      </c>
      <c r="H77" s="7">
        <v>2019</v>
      </c>
    </row>
    <row r="78" spans="1:24" x14ac:dyDescent="0.2">
      <c r="A78" s="7" t="s">
        <v>24</v>
      </c>
      <c r="B78" s="7" t="s">
        <v>24</v>
      </c>
      <c r="C78" s="7">
        <v>77</v>
      </c>
      <c r="D78" s="7" t="s">
        <v>779</v>
      </c>
      <c r="E78" s="7" t="s">
        <v>780</v>
      </c>
      <c r="F78" s="7" t="s">
        <v>781</v>
      </c>
      <c r="G78" s="4" t="s">
        <v>782</v>
      </c>
      <c r="H78" s="7">
        <v>2021</v>
      </c>
    </row>
    <row r="79" spans="1:24" x14ac:dyDescent="0.2">
      <c r="A79" s="7" t="s">
        <v>24</v>
      </c>
      <c r="B79" s="7" t="s">
        <v>24</v>
      </c>
      <c r="C79" s="7">
        <v>78</v>
      </c>
      <c r="D79" s="7" t="s">
        <v>783</v>
      </c>
      <c r="E79" s="7" t="s">
        <v>784</v>
      </c>
      <c r="F79" s="7" t="s">
        <v>785</v>
      </c>
      <c r="G79" s="4" t="s">
        <v>786</v>
      </c>
      <c r="H79" s="7">
        <v>2012</v>
      </c>
    </row>
    <row r="80" spans="1:24" x14ac:dyDescent="0.2">
      <c r="A80" s="7" t="s">
        <v>24</v>
      </c>
      <c r="B80" s="7" t="s">
        <v>24</v>
      </c>
      <c r="C80" s="7">
        <v>79</v>
      </c>
      <c r="D80" s="7" t="s">
        <v>787</v>
      </c>
      <c r="E80" s="7" t="s">
        <v>788</v>
      </c>
      <c r="F80" s="7" t="s">
        <v>789</v>
      </c>
      <c r="G80" s="4" t="s">
        <v>790</v>
      </c>
      <c r="H80" s="7">
        <v>2010</v>
      </c>
    </row>
    <row r="81" spans="1:24" x14ac:dyDescent="0.2">
      <c r="A81" s="7" t="s">
        <v>24</v>
      </c>
      <c r="B81" s="7" t="s">
        <v>24</v>
      </c>
      <c r="C81" s="7">
        <v>80</v>
      </c>
      <c r="D81" s="7" t="s">
        <v>791</v>
      </c>
      <c r="E81" s="7" t="s">
        <v>792</v>
      </c>
      <c r="F81" s="7" t="s">
        <v>789</v>
      </c>
      <c r="G81" s="4" t="s">
        <v>793</v>
      </c>
      <c r="H81" s="7">
        <v>2018</v>
      </c>
    </row>
    <row r="82" spans="1:24" x14ac:dyDescent="0.2">
      <c r="A82" s="7" t="s">
        <v>24</v>
      </c>
      <c r="B82" s="7" t="s">
        <v>24</v>
      </c>
      <c r="C82" s="7">
        <v>81</v>
      </c>
      <c r="D82" s="7" t="s">
        <v>794</v>
      </c>
      <c r="E82" s="7" t="s">
        <v>795</v>
      </c>
      <c r="F82" s="7" t="s">
        <v>789</v>
      </c>
      <c r="G82" s="4" t="s">
        <v>796</v>
      </c>
      <c r="H82" s="7">
        <v>2018</v>
      </c>
    </row>
    <row r="83" spans="1:24" x14ac:dyDescent="0.2">
      <c r="A83" s="7" t="s">
        <v>24</v>
      </c>
      <c r="B83" s="7" t="s">
        <v>24</v>
      </c>
      <c r="C83" s="7">
        <v>82</v>
      </c>
      <c r="D83" s="7" t="s">
        <v>797</v>
      </c>
      <c r="E83" s="7" t="s">
        <v>798</v>
      </c>
      <c r="F83" s="7" t="s">
        <v>789</v>
      </c>
      <c r="G83" s="4" t="s">
        <v>799</v>
      </c>
      <c r="H83" s="7">
        <v>2020</v>
      </c>
    </row>
    <row r="84" spans="1:24" x14ac:dyDescent="0.2">
      <c r="A84" s="7" t="s">
        <v>24</v>
      </c>
      <c r="B84" s="7" t="s">
        <v>24</v>
      </c>
      <c r="C84" s="7">
        <v>83</v>
      </c>
      <c r="D84" s="7" t="s">
        <v>800</v>
      </c>
      <c r="E84" s="7" t="s">
        <v>798</v>
      </c>
      <c r="F84" s="7" t="s">
        <v>789</v>
      </c>
      <c r="G84" s="4" t="s">
        <v>801</v>
      </c>
      <c r="H84" s="7">
        <v>2020</v>
      </c>
    </row>
    <row r="85" spans="1:24" x14ac:dyDescent="0.2">
      <c r="A85" s="7" t="s">
        <v>24</v>
      </c>
      <c r="B85" s="7" t="s">
        <v>24</v>
      </c>
      <c r="C85" s="7">
        <v>84</v>
      </c>
      <c r="D85" s="7" t="s">
        <v>802</v>
      </c>
      <c r="E85" s="7" t="s">
        <v>803</v>
      </c>
      <c r="F85" s="7" t="s">
        <v>789</v>
      </c>
      <c r="G85" s="4" t="s">
        <v>804</v>
      </c>
      <c r="H85" s="7">
        <v>2020</v>
      </c>
    </row>
    <row r="86" spans="1:24" x14ac:dyDescent="0.2">
      <c r="A86" s="1" t="s">
        <v>24</v>
      </c>
      <c r="B86" s="1" t="s">
        <v>25</v>
      </c>
      <c r="C86" s="1">
        <v>85</v>
      </c>
      <c r="D86" s="1" t="s">
        <v>127</v>
      </c>
      <c r="E86" s="1" t="s">
        <v>128</v>
      </c>
      <c r="F86" s="1" t="s">
        <v>129</v>
      </c>
      <c r="G86" s="4" t="s">
        <v>130</v>
      </c>
      <c r="H86" s="1">
        <v>2020</v>
      </c>
      <c r="I86" s="1" t="s">
        <v>131</v>
      </c>
      <c r="J86" s="1">
        <v>178</v>
      </c>
      <c r="K86" s="1" t="s">
        <v>31</v>
      </c>
      <c r="L86" s="1">
        <v>55</v>
      </c>
      <c r="M86" s="5">
        <f>L86/J86</f>
        <v>0.3089887640449438</v>
      </c>
      <c r="N86" s="3" t="s">
        <v>53</v>
      </c>
      <c r="O86" s="5" t="e" vm="1">
        <f>N86/L86</f>
        <v>#VALUE!</v>
      </c>
      <c r="P86" s="1" t="s">
        <v>53</v>
      </c>
      <c r="Q86" s="1" t="s">
        <v>132</v>
      </c>
      <c r="R86" s="1" t="s">
        <v>34</v>
      </c>
      <c r="S86" s="1" t="s">
        <v>35</v>
      </c>
      <c r="T86" s="1" t="s">
        <v>133</v>
      </c>
      <c r="U86" s="1" t="s">
        <v>37</v>
      </c>
      <c r="V86" s="1" t="s">
        <v>38</v>
      </c>
      <c r="W86" s="1" t="s">
        <v>39</v>
      </c>
      <c r="X86" s="1" t="s">
        <v>134</v>
      </c>
    </row>
    <row r="87" spans="1:24" x14ac:dyDescent="0.2">
      <c r="A87" s="1" t="s">
        <v>24</v>
      </c>
      <c r="B87" s="1" t="s">
        <v>25</v>
      </c>
      <c r="C87" s="1">
        <v>86</v>
      </c>
      <c r="D87" s="1" t="s">
        <v>135</v>
      </c>
      <c r="E87" s="1" t="s">
        <v>136</v>
      </c>
      <c r="F87" s="1" t="s">
        <v>129</v>
      </c>
      <c r="G87" s="4" t="s">
        <v>137</v>
      </c>
      <c r="H87" s="1">
        <v>2022</v>
      </c>
      <c r="I87" s="1" t="s">
        <v>138</v>
      </c>
      <c r="J87" s="1">
        <v>481</v>
      </c>
      <c r="K87" s="1" t="s">
        <v>139</v>
      </c>
      <c r="L87" s="1">
        <v>29</v>
      </c>
      <c r="M87" s="5">
        <f>L87/J87</f>
        <v>6.0291060291060294E-2</v>
      </c>
      <c r="N87" s="3">
        <v>8</v>
      </c>
      <c r="O87" s="5">
        <f>N87/27</f>
        <v>0.29629629629629628</v>
      </c>
      <c r="P87" s="1" t="s">
        <v>32</v>
      </c>
      <c r="Q87" s="1" t="s">
        <v>140</v>
      </c>
      <c r="R87" s="1" t="s">
        <v>45</v>
      </c>
      <c r="S87" s="1" t="s">
        <v>35</v>
      </c>
      <c r="T87" s="1" t="s">
        <v>53</v>
      </c>
      <c r="U87" s="1" t="s">
        <v>37</v>
      </c>
      <c r="V87" s="1" t="s">
        <v>38</v>
      </c>
      <c r="W87" s="1" t="s">
        <v>39</v>
      </c>
      <c r="X87" s="1" t="s">
        <v>53</v>
      </c>
    </row>
    <row r="88" spans="1:24" x14ac:dyDescent="0.2">
      <c r="A88" s="7" t="s">
        <v>24</v>
      </c>
      <c r="B88" s="7" t="s">
        <v>24</v>
      </c>
      <c r="C88" s="7">
        <v>87</v>
      </c>
      <c r="D88" s="7" t="s">
        <v>805</v>
      </c>
      <c r="E88" s="7" t="s">
        <v>806</v>
      </c>
      <c r="F88" s="7" t="s">
        <v>807</v>
      </c>
      <c r="G88" s="4" t="s">
        <v>808</v>
      </c>
      <c r="H88" s="7">
        <v>2020</v>
      </c>
    </row>
    <row r="89" spans="1:24" x14ac:dyDescent="0.2">
      <c r="A89" s="7" t="s">
        <v>24</v>
      </c>
      <c r="B89" s="7" t="s">
        <v>25</v>
      </c>
      <c r="C89" s="7">
        <v>88</v>
      </c>
      <c r="D89" s="7" t="s">
        <v>330</v>
      </c>
      <c r="E89" s="7" t="s">
        <v>331</v>
      </c>
      <c r="F89" s="7" t="s">
        <v>332</v>
      </c>
      <c r="G89" s="4" t="s">
        <v>333</v>
      </c>
      <c r="H89" s="7">
        <v>2021</v>
      </c>
      <c r="I89" s="1" t="s">
        <v>51</v>
      </c>
      <c r="J89" s="3">
        <v>524</v>
      </c>
      <c r="K89" s="1" t="s">
        <v>31</v>
      </c>
      <c r="L89" s="1">
        <v>10</v>
      </c>
      <c r="M89" s="5">
        <f>L89/J89</f>
        <v>1.9083969465648856E-2</v>
      </c>
      <c r="N89" s="1">
        <v>3</v>
      </c>
      <c r="O89" s="5">
        <f>N89/L89</f>
        <v>0.3</v>
      </c>
      <c r="P89" s="1" t="s">
        <v>32</v>
      </c>
      <c r="Q89" s="1" t="s">
        <v>140</v>
      </c>
      <c r="R89" s="1" t="s">
        <v>34</v>
      </c>
      <c r="S89" s="1" t="s">
        <v>35</v>
      </c>
      <c r="T89" s="1" t="s">
        <v>1619</v>
      </c>
      <c r="U89" s="1" t="s">
        <v>37</v>
      </c>
      <c r="V89" s="1" t="s">
        <v>38</v>
      </c>
      <c r="W89" s="1" t="s">
        <v>39</v>
      </c>
      <c r="X89" s="1" t="s">
        <v>1620</v>
      </c>
    </row>
    <row r="90" spans="1:24" x14ac:dyDescent="0.2">
      <c r="A90" s="7" t="s">
        <v>24</v>
      </c>
      <c r="B90" s="7" t="s">
        <v>24</v>
      </c>
      <c r="C90" s="7">
        <v>89</v>
      </c>
      <c r="D90" s="7" t="s">
        <v>809</v>
      </c>
      <c r="E90" s="7" t="s">
        <v>66</v>
      </c>
      <c r="F90" s="7" t="s">
        <v>332</v>
      </c>
      <c r="G90" s="4" t="s">
        <v>810</v>
      </c>
      <c r="H90" s="7">
        <v>2021</v>
      </c>
    </row>
    <row r="91" spans="1:24" x14ac:dyDescent="0.2">
      <c r="A91" s="7" t="s">
        <v>24</v>
      </c>
      <c r="B91" s="7" t="s">
        <v>24</v>
      </c>
      <c r="C91" s="7">
        <v>90</v>
      </c>
      <c r="D91" s="7" t="s">
        <v>811</v>
      </c>
      <c r="E91" s="7" t="s">
        <v>812</v>
      </c>
      <c r="F91" s="7" t="s">
        <v>813</v>
      </c>
      <c r="G91" s="4" t="s">
        <v>814</v>
      </c>
      <c r="H91" s="7">
        <v>2020</v>
      </c>
    </row>
    <row r="92" spans="1:24" x14ac:dyDescent="0.2">
      <c r="A92" s="7" t="s">
        <v>24</v>
      </c>
      <c r="B92" s="7" t="s">
        <v>24</v>
      </c>
      <c r="C92" s="7">
        <v>91</v>
      </c>
      <c r="D92" s="7" t="s">
        <v>815</v>
      </c>
      <c r="E92" s="7" t="s">
        <v>816</v>
      </c>
      <c r="F92" s="7" t="s">
        <v>813</v>
      </c>
      <c r="G92" s="4" t="s">
        <v>817</v>
      </c>
      <c r="H92" s="7">
        <v>2022</v>
      </c>
    </row>
    <row r="93" spans="1:24" x14ac:dyDescent="0.2">
      <c r="A93" s="7" t="s">
        <v>24</v>
      </c>
      <c r="B93" s="7" t="s">
        <v>24</v>
      </c>
      <c r="C93" s="7">
        <v>92</v>
      </c>
      <c r="D93" s="7" t="s">
        <v>818</v>
      </c>
      <c r="E93" s="7" t="s">
        <v>819</v>
      </c>
      <c r="F93" s="7" t="s">
        <v>813</v>
      </c>
      <c r="G93" s="4" t="s">
        <v>820</v>
      </c>
      <c r="H93" s="7">
        <v>2023</v>
      </c>
    </row>
    <row r="94" spans="1:24" x14ac:dyDescent="0.2">
      <c r="A94" s="7" t="s">
        <v>24</v>
      </c>
      <c r="B94" s="7" t="s">
        <v>24</v>
      </c>
      <c r="C94" s="7">
        <v>93</v>
      </c>
      <c r="D94" s="7" t="s">
        <v>821</v>
      </c>
      <c r="E94" s="7" t="s">
        <v>822</v>
      </c>
      <c r="F94" s="7" t="s">
        <v>823</v>
      </c>
      <c r="G94" s="4" t="s">
        <v>824</v>
      </c>
      <c r="H94" s="7">
        <v>2020</v>
      </c>
    </row>
    <row r="95" spans="1:24" x14ac:dyDescent="0.2">
      <c r="A95" s="1" t="s">
        <v>24</v>
      </c>
      <c r="B95" s="1" t="s">
        <v>25</v>
      </c>
      <c r="C95" s="1">
        <v>94</v>
      </c>
      <c r="D95" s="1" t="s">
        <v>141</v>
      </c>
      <c r="E95" s="1" t="s">
        <v>142</v>
      </c>
      <c r="F95" s="1" t="s">
        <v>143</v>
      </c>
      <c r="G95" s="4" t="s">
        <v>144</v>
      </c>
      <c r="H95" s="1">
        <v>2022</v>
      </c>
      <c r="I95" s="1" t="s">
        <v>145</v>
      </c>
      <c r="J95" s="1">
        <v>70</v>
      </c>
      <c r="K95" s="1" t="s">
        <v>146</v>
      </c>
      <c r="L95" s="1">
        <v>9</v>
      </c>
      <c r="M95" s="5">
        <f>L95/J95</f>
        <v>0.12857142857142856</v>
      </c>
      <c r="N95" s="3">
        <v>3</v>
      </c>
      <c r="O95" s="5">
        <f>N95/L95</f>
        <v>0.33333333333333331</v>
      </c>
      <c r="P95" s="1" t="s">
        <v>32</v>
      </c>
      <c r="Q95" s="1" t="s">
        <v>60</v>
      </c>
      <c r="R95" s="1" t="s">
        <v>34</v>
      </c>
      <c r="S95" s="1" t="s">
        <v>147</v>
      </c>
      <c r="T95" s="1" t="s">
        <v>53</v>
      </c>
      <c r="U95" s="1" t="s">
        <v>63</v>
      </c>
      <c r="V95" s="1" t="s">
        <v>148</v>
      </c>
      <c r="W95" s="1" t="s">
        <v>39</v>
      </c>
      <c r="X95" s="1" t="s">
        <v>149</v>
      </c>
    </row>
    <row r="96" spans="1:24" x14ac:dyDescent="0.2">
      <c r="A96" s="7" t="s">
        <v>24</v>
      </c>
      <c r="B96" s="7" t="s">
        <v>24</v>
      </c>
      <c r="C96" s="7">
        <v>95</v>
      </c>
      <c r="D96" s="7" t="s">
        <v>825</v>
      </c>
      <c r="E96" s="7" t="s">
        <v>826</v>
      </c>
      <c r="F96" s="7" t="s">
        <v>827</v>
      </c>
      <c r="G96" s="4" t="s">
        <v>828</v>
      </c>
      <c r="H96" s="7">
        <v>2019</v>
      </c>
    </row>
    <row r="97" spans="1:8" x14ac:dyDescent="0.2">
      <c r="A97" s="7" t="s">
        <v>24</v>
      </c>
      <c r="B97" s="7" t="s">
        <v>24</v>
      </c>
      <c r="C97" s="7">
        <v>96</v>
      </c>
      <c r="D97" s="7" t="s">
        <v>829</v>
      </c>
      <c r="E97" s="7" t="s">
        <v>830</v>
      </c>
      <c r="F97" s="7" t="s">
        <v>827</v>
      </c>
      <c r="G97" s="4" t="s">
        <v>831</v>
      </c>
      <c r="H97" s="7">
        <v>2021</v>
      </c>
    </row>
    <row r="98" spans="1:8" x14ac:dyDescent="0.2">
      <c r="A98" s="7" t="s">
        <v>24</v>
      </c>
      <c r="B98" s="7" t="s">
        <v>24</v>
      </c>
      <c r="C98" s="7">
        <v>97</v>
      </c>
      <c r="D98" s="7" t="s">
        <v>832</v>
      </c>
      <c r="E98" s="7" t="s">
        <v>833</v>
      </c>
      <c r="F98" s="7" t="s">
        <v>827</v>
      </c>
      <c r="G98" s="4" t="s">
        <v>834</v>
      </c>
      <c r="H98" s="7">
        <v>2023</v>
      </c>
    </row>
    <row r="99" spans="1:8" x14ac:dyDescent="0.2">
      <c r="A99" s="7" t="s">
        <v>24</v>
      </c>
      <c r="B99" s="7" t="s">
        <v>24</v>
      </c>
      <c r="C99" s="7">
        <v>98</v>
      </c>
      <c r="D99" s="7" t="s">
        <v>835</v>
      </c>
      <c r="E99" s="7" t="s">
        <v>56</v>
      </c>
      <c r="F99" s="7" t="s">
        <v>827</v>
      </c>
      <c r="G99" s="4" t="s">
        <v>836</v>
      </c>
      <c r="H99" s="7">
        <v>2018</v>
      </c>
    </row>
    <row r="100" spans="1:8" x14ac:dyDescent="0.2">
      <c r="A100" s="7" t="s">
        <v>24</v>
      </c>
      <c r="B100" s="7" t="s">
        <v>24</v>
      </c>
      <c r="C100" s="7">
        <v>99</v>
      </c>
      <c r="D100" s="7" t="s">
        <v>837</v>
      </c>
      <c r="E100" s="7" t="s">
        <v>838</v>
      </c>
      <c r="F100" s="7" t="s">
        <v>827</v>
      </c>
      <c r="G100" s="4" t="s">
        <v>839</v>
      </c>
      <c r="H100" s="7">
        <v>2020</v>
      </c>
    </row>
    <row r="101" spans="1:8" x14ac:dyDescent="0.2">
      <c r="A101" s="7" t="s">
        <v>24</v>
      </c>
      <c r="B101" s="7" t="s">
        <v>24</v>
      </c>
      <c r="C101" s="7">
        <v>100</v>
      </c>
      <c r="D101" s="7" t="s">
        <v>840</v>
      </c>
      <c r="E101" s="7" t="s">
        <v>830</v>
      </c>
      <c r="F101" s="7" t="s">
        <v>841</v>
      </c>
      <c r="G101" s="4" t="s">
        <v>842</v>
      </c>
      <c r="H101" s="7">
        <v>2021</v>
      </c>
    </row>
    <row r="102" spans="1:8" x14ac:dyDescent="0.2">
      <c r="A102" s="7" t="s">
        <v>24</v>
      </c>
      <c r="B102" s="7" t="s">
        <v>24</v>
      </c>
      <c r="C102" s="7">
        <v>101</v>
      </c>
      <c r="D102" s="7" t="s">
        <v>843</v>
      </c>
      <c r="E102" s="7" t="s">
        <v>728</v>
      </c>
      <c r="F102" s="7" t="s">
        <v>844</v>
      </c>
      <c r="G102" s="4" t="s">
        <v>845</v>
      </c>
      <c r="H102" s="7">
        <v>2021</v>
      </c>
    </row>
    <row r="103" spans="1:8" x14ac:dyDescent="0.2">
      <c r="A103" s="7" t="s">
        <v>24</v>
      </c>
      <c r="B103" s="7" t="s">
        <v>24</v>
      </c>
      <c r="C103" s="7">
        <v>102</v>
      </c>
      <c r="D103" s="7" t="s">
        <v>846</v>
      </c>
      <c r="E103" s="7" t="s">
        <v>847</v>
      </c>
      <c r="F103" s="7" t="s">
        <v>848</v>
      </c>
      <c r="G103" s="4" t="s">
        <v>849</v>
      </c>
      <c r="H103" s="7">
        <v>2016</v>
      </c>
    </row>
    <row r="104" spans="1:8" x14ac:dyDescent="0.2">
      <c r="A104" s="7" t="s">
        <v>24</v>
      </c>
      <c r="B104" s="7" t="s">
        <v>24</v>
      </c>
      <c r="C104" s="7">
        <v>103</v>
      </c>
      <c r="D104" s="7" t="s">
        <v>850</v>
      </c>
      <c r="E104" s="7" t="s">
        <v>851</v>
      </c>
      <c r="F104" s="7" t="s">
        <v>848</v>
      </c>
      <c r="G104" s="4" t="s">
        <v>852</v>
      </c>
      <c r="H104" s="7">
        <v>2022</v>
      </c>
    </row>
    <row r="105" spans="1:8" x14ac:dyDescent="0.2">
      <c r="A105" s="7" t="s">
        <v>24</v>
      </c>
      <c r="B105" s="7" t="s">
        <v>24</v>
      </c>
      <c r="C105" s="7">
        <v>104</v>
      </c>
      <c r="D105" s="7" t="s">
        <v>853</v>
      </c>
      <c r="E105" s="7" t="s">
        <v>854</v>
      </c>
      <c r="F105" s="7" t="s">
        <v>855</v>
      </c>
      <c r="G105" s="4" t="s">
        <v>856</v>
      </c>
      <c r="H105" s="7">
        <v>2021</v>
      </c>
    </row>
    <row r="106" spans="1:8" x14ac:dyDescent="0.2">
      <c r="A106" s="7" t="s">
        <v>24</v>
      </c>
      <c r="B106" s="7" t="s">
        <v>24</v>
      </c>
      <c r="C106" s="7">
        <v>105</v>
      </c>
      <c r="D106" s="7" t="s">
        <v>857</v>
      </c>
      <c r="E106" s="7" t="s">
        <v>858</v>
      </c>
      <c r="F106" s="7" t="s">
        <v>859</v>
      </c>
      <c r="G106" s="4" t="s">
        <v>860</v>
      </c>
      <c r="H106" s="7">
        <v>2025</v>
      </c>
    </row>
    <row r="107" spans="1:8" x14ac:dyDescent="0.2">
      <c r="A107" s="7" t="s">
        <v>25</v>
      </c>
      <c r="B107" s="7"/>
      <c r="C107" s="7">
        <v>106</v>
      </c>
      <c r="D107" s="7" t="s">
        <v>418</v>
      </c>
      <c r="E107" s="7" t="s">
        <v>419</v>
      </c>
      <c r="F107" s="7" t="s">
        <v>420</v>
      </c>
      <c r="G107" s="4" t="s">
        <v>421</v>
      </c>
      <c r="H107" s="7">
        <v>2004</v>
      </c>
    </row>
    <row r="108" spans="1:8" x14ac:dyDescent="0.2">
      <c r="A108" s="7" t="s">
        <v>24</v>
      </c>
      <c r="B108" s="7" t="s">
        <v>24</v>
      </c>
      <c r="C108" s="7">
        <v>107</v>
      </c>
      <c r="D108" s="7" t="s">
        <v>861</v>
      </c>
      <c r="E108" s="7" t="s">
        <v>862</v>
      </c>
      <c r="F108" s="7" t="s">
        <v>863</v>
      </c>
      <c r="G108" s="4" t="s">
        <v>864</v>
      </c>
      <c r="H108" s="7">
        <v>2018</v>
      </c>
    </row>
    <row r="109" spans="1:8" x14ac:dyDescent="0.2">
      <c r="A109" s="7" t="s">
        <v>24</v>
      </c>
      <c r="B109" s="7" t="s">
        <v>24</v>
      </c>
      <c r="C109" s="7">
        <v>108</v>
      </c>
      <c r="D109" s="7" t="s">
        <v>865</v>
      </c>
      <c r="E109" s="7" t="s">
        <v>866</v>
      </c>
      <c r="F109" s="7" t="s">
        <v>867</v>
      </c>
      <c r="G109" s="4" t="s">
        <v>868</v>
      </c>
      <c r="H109" s="7">
        <v>2022</v>
      </c>
    </row>
    <row r="110" spans="1:8" x14ac:dyDescent="0.2">
      <c r="A110" s="7" t="s">
        <v>24</v>
      </c>
      <c r="B110" s="7" t="s">
        <v>24</v>
      </c>
      <c r="C110" s="7">
        <v>109</v>
      </c>
      <c r="D110" s="7" t="s">
        <v>869</v>
      </c>
      <c r="E110" s="7" t="s">
        <v>870</v>
      </c>
      <c r="F110" s="7" t="s">
        <v>867</v>
      </c>
      <c r="G110" s="4" t="s">
        <v>871</v>
      </c>
      <c r="H110" s="7">
        <v>2022</v>
      </c>
    </row>
    <row r="111" spans="1:8" x14ac:dyDescent="0.2">
      <c r="A111" s="7" t="s">
        <v>24</v>
      </c>
      <c r="B111" s="7" t="s">
        <v>24</v>
      </c>
      <c r="C111" s="7">
        <v>110</v>
      </c>
      <c r="D111" s="7" t="s">
        <v>872</v>
      </c>
      <c r="E111" s="7" t="s">
        <v>873</v>
      </c>
      <c r="F111" s="7" t="s">
        <v>867</v>
      </c>
      <c r="G111" s="4" t="s">
        <v>874</v>
      </c>
      <c r="H111" s="7">
        <v>2023</v>
      </c>
    </row>
    <row r="112" spans="1:8" x14ac:dyDescent="0.2">
      <c r="A112" s="7" t="s">
        <v>24</v>
      </c>
      <c r="B112" s="7" t="s">
        <v>24</v>
      </c>
      <c r="C112" s="7">
        <v>111</v>
      </c>
      <c r="D112" s="7" t="s">
        <v>875</v>
      </c>
      <c r="E112" s="7" t="s">
        <v>876</v>
      </c>
      <c r="F112" s="7" t="s">
        <v>867</v>
      </c>
      <c r="G112" s="4" t="s">
        <v>877</v>
      </c>
      <c r="H112" s="7">
        <v>2024</v>
      </c>
    </row>
    <row r="113" spans="1:24" x14ac:dyDescent="0.2">
      <c r="A113" s="7" t="s">
        <v>25</v>
      </c>
      <c r="B113" s="7"/>
      <c r="C113" s="7">
        <v>112</v>
      </c>
      <c r="D113" s="7" t="s">
        <v>423</v>
      </c>
      <c r="E113" s="7" t="s">
        <v>424</v>
      </c>
      <c r="F113" s="7" t="s">
        <v>425</v>
      </c>
      <c r="G113" s="4" t="s">
        <v>426</v>
      </c>
      <c r="H113" s="7">
        <v>2018</v>
      </c>
    </row>
    <row r="114" spans="1:24" x14ac:dyDescent="0.2">
      <c r="A114" s="7" t="s">
        <v>24</v>
      </c>
      <c r="B114" s="7" t="s">
        <v>24</v>
      </c>
      <c r="C114" s="7">
        <v>113</v>
      </c>
      <c r="D114" s="7" t="s">
        <v>878</v>
      </c>
      <c r="E114" s="7" t="s">
        <v>879</v>
      </c>
      <c r="F114" s="7" t="s">
        <v>880</v>
      </c>
      <c r="G114" s="4" t="s">
        <v>881</v>
      </c>
      <c r="H114" s="7">
        <v>2019</v>
      </c>
    </row>
    <row r="115" spans="1:24" x14ac:dyDescent="0.2">
      <c r="A115" s="7" t="s">
        <v>24</v>
      </c>
      <c r="B115" s="7" t="s">
        <v>24</v>
      </c>
      <c r="C115" s="7">
        <v>114</v>
      </c>
      <c r="D115" s="7" t="s">
        <v>882</v>
      </c>
      <c r="E115" s="7" t="s">
        <v>883</v>
      </c>
      <c r="F115" s="7" t="s">
        <v>880</v>
      </c>
      <c r="G115" s="4" t="s">
        <v>884</v>
      </c>
      <c r="H115" s="7">
        <v>2019</v>
      </c>
    </row>
    <row r="116" spans="1:24" x14ac:dyDescent="0.2">
      <c r="A116" s="7" t="s">
        <v>24</v>
      </c>
      <c r="B116" s="7" t="s">
        <v>24</v>
      </c>
      <c r="C116" s="7">
        <v>115</v>
      </c>
      <c r="D116" s="7" t="s">
        <v>885</v>
      </c>
      <c r="E116" s="7" t="s">
        <v>886</v>
      </c>
      <c r="F116" s="7" t="s">
        <v>887</v>
      </c>
      <c r="G116" s="4" t="s">
        <v>888</v>
      </c>
      <c r="H116" s="7">
        <v>2019</v>
      </c>
    </row>
    <row r="117" spans="1:24" x14ac:dyDescent="0.2">
      <c r="A117" s="7" t="s">
        <v>24</v>
      </c>
      <c r="B117" s="7" t="s">
        <v>24</v>
      </c>
      <c r="C117" s="7">
        <v>116</v>
      </c>
      <c r="D117" s="7" t="s">
        <v>889</v>
      </c>
      <c r="E117" s="7" t="s">
        <v>890</v>
      </c>
      <c r="F117" s="7" t="s">
        <v>887</v>
      </c>
      <c r="G117" s="4" t="s">
        <v>891</v>
      </c>
      <c r="H117" s="7">
        <v>2021</v>
      </c>
    </row>
    <row r="118" spans="1:24" x14ac:dyDescent="0.2">
      <c r="A118" s="7" t="s">
        <v>24</v>
      </c>
      <c r="B118" s="7" t="s">
        <v>24</v>
      </c>
      <c r="C118" s="7">
        <v>117</v>
      </c>
      <c r="D118" s="7" t="s">
        <v>892</v>
      </c>
      <c r="E118" s="7" t="s">
        <v>893</v>
      </c>
      <c r="F118" s="7" t="s">
        <v>894</v>
      </c>
      <c r="G118" s="4" t="s">
        <v>895</v>
      </c>
      <c r="H118" s="7">
        <v>2024</v>
      </c>
    </row>
    <row r="119" spans="1:24" x14ac:dyDescent="0.2">
      <c r="A119" s="7" t="s">
        <v>24</v>
      </c>
      <c r="B119" s="7" t="s">
        <v>24</v>
      </c>
      <c r="C119" s="7">
        <v>118</v>
      </c>
      <c r="D119" s="7" t="s">
        <v>896</v>
      </c>
      <c r="E119" s="7" t="s">
        <v>897</v>
      </c>
      <c r="F119" s="7" t="s">
        <v>898</v>
      </c>
      <c r="G119" s="4" t="s">
        <v>899</v>
      </c>
      <c r="H119" s="7">
        <v>2024</v>
      </c>
    </row>
    <row r="120" spans="1:24" x14ac:dyDescent="0.2">
      <c r="A120" s="7" t="s">
        <v>24</v>
      </c>
      <c r="B120" s="7" t="s">
        <v>24</v>
      </c>
      <c r="C120" s="7">
        <v>119</v>
      </c>
      <c r="D120" s="7" t="s">
        <v>900</v>
      </c>
      <c r="E120" s="7" t="s">
        <v>901</v>
      </c>
      <c r="F120" s="7" t="s">
        <v>902</v>
      </c>
      <c r="G120" s="4" t="s">
        <v>903</v>
      </c>
      <c r="H120" s="7">
        <v>2010</v>
      </c>
    </row>
    <row r="121" spans="1:24" x14ac:dyDescent="0.2">
      <c r="A121" s="7" t="s">
        <v>24</v>
      </c>
      <c r="B121" s="7" t="s">
        <v>24</v>
      </c>
      <c r="C121" s="7">
        <v>120</v>
      </c>
      <c r="D121" s="7" t="s">
        <v>904</v>
      </c>
      <c r="E121" s="7" t="s">
        <v>312</v>
      </c>
      <c r="F121" s="7" t="s">
        <v>902</v>
      </c>
      <c r="G121" s="4" t="s">
        <v>905</v>
      </c>
      <c r="H121" s="7">
        <v>2020</v>
      </c>
    </row>
    <row r="122" spans="1:24" x14ac:dyDescent="0.2">
      <c r="A122" s="7" t="s">
        <v>24</v>
      </c>
      <c r="B122" s="7" t="s">
        <v>24</v>
      </c>
      <c r="C122" s="7">
        <v>121</v>
      </c>
      <c r="D122" s="7" t="s">
        <v>906</v>
      </c>
      <c r="E122" s="7" t="s">
        <v>907</v>
      </c>
      <c r="F122" s="7" t="s">
        <v>902</v>
      </c>
      <c r="G122" s="4" t="s">
        <v>908</v>
      </c>
      <c r="H122" s="7">
        <v>2020</v>
      </c>
    </row>
    <row r="123" spans="1:24" x14ac:dyDescent="0.2">
      <c r="A123" s="7" t="s">
        <v>24</v>
      </c>
      <c r="B123" s="7" t="s">
        <v>24</v>
      </c>
      <c r="C123" s="7">
        <v>122</v>
      </c>
      <c r="D123" s="7" t="s">
        <v>909</v>
      </c>
      <c r="E123" s="7" t="s">
        <v>910</v>
      </c>
      <c r="F123" s="7" t="s">
        <v>902</v>
      </c>
      <c r="G123" s="4" t="s">
        <v>911</v>
      </c>
      <c r="H123" s="7">
        <v>2020</v>
      </c>
    </row>
    <row r="124" spans="1:24" x14ac:dyDescent="0.2">
      <c r="A124" s="1" t="s">
        <v>24</v>
      </c>
      <c r="B124" s="1" t="s">
        <v>25</v>
      </c>
      <c r="C124" s="1">
        <v>123</v>
      </c>
      <c r="D124" s="1" t="s">
        <v>150</v>
      </c>
      <c r="E124" s="1" t="s">
        <v>151</v>
      </c>
      <c r="F124" s="1" t="s">
        <v>152</v>
      </c>
      <c r="G124" s="4" t="s">
        <v>153</v>
      </c>
      <c r="H124" s="1">
        <v>2023</v>
      </c>
      <c r="I124" s="1" t="s">
        <v>154</v>
      </c>
      <c r="J124" s="1">
        <v>30181</v>
      </c>
      <c r="K124" s="1" t="s">
        <v>81</v>
      </c>
      <c r="L124" s="1">
        <v>68</v>
      </c>
      <c r="M124" s="5">
        <f>L124/J124</f>
        <v>2.253073125476293E-3</v>
      </c>
      <c r="N124" s="3" t="s">
        <v>53</v>
      </c>
      <c r="O124" s="5" t="e" vm="1">
        <f>N124/L124</f>
        <v>#VALUE!</v>
      </c>
      <c r="P124" s="1" t="s">
        <v>53</v>
      </c>
      <c r="Q124" s="1" t="s">
        <v>118</v>
      </c>
      <c r="R124" s="1" t="s">
        <v>34</v>
      </c>
      <c r="S124" s="1" t="s">
        <v>82</v>
      </c>
      <c r="T124" s="1" t="s">
        <v>53</v>
      </c>
      <c r="U124" s="1" t="s">
        <v>37</v>
      </c>
      <c r="V124" s="1" t="s">
        <v>38</v>
      </c>
      <c r="W124" s="1" t="s">
        <v>39</v>
      </c>
      <c r="X124" s="1" t="s">
        <v>126</v>
      </c>
    </row>
    <row r="125" spans="1:24" x14ac:dyDescent="0.2">
      <c r="A125" s="7" t="s">
        <v>24</v>
      </c>
      <c r="B125" s="7" t="s">
        <v>24</v>
      </c>
      <c r="C125" s="7">
        <v>124</v>
      </c>
      <c r="D125" s="7" t="s">
        <v>912</v>
      </c>
      <c r="E125" s="7" t="s">
        <v>913</v>
      </c>
      <c r="F125" s="7" t="s">
        <v>914</v>
      </c>
      <c r="G125" s="4" t="s">
        <v>915</v>
      </c>
      <c r="H125" s="7">
        <v>2012</v>
      </c>
    </row>
    <row r="126" spans="1:24" x14ac:dyDescent="0.2">
      <c r="A126" s="6" t="s">
        <v>24</v>
      </c>
      <c r="B126" s="6" t="s">
        <v>25</v>
      </c>
      <c r="C126" s="6">
        <v>125</v>
      </c>
      <c r="D126" s="6" t="s">
        <v>155</v>
      </c>
      <c r="E126" s="6" t="s">
        <v>156</v>
      </c>
      <c r="F126" s="6" t="s">
        <v>157</v>
      </c>
      <c r="G126" s="4" t="s">
        <v>158</v>
      </c>
      <c r="H126" s="6">
        <v>2012</v>
      </c>
      <c r="I126" s="6" t="s">
        <v>159</v>
      </c>
      <c r="J126" s="1">
        <v>5</v>
      </c>
      <c r="K126" s="6" t="s">
        <v>160</v>
      </c>
      <c r="L126" s="6">
        <v>3</v>
      </c>
      <c r="M126" s="5">
        <f>L126/J126</f>
        <v>0.6</v>
      </c>
      <c r="N126" s="3">
        <v>0</v>
      </c>
      <c r="O126" s="5">
        <f>N126/L126</f>
        <v>0</v>
      </c>
      <c r="P126" s="6" t="s">
        <v>32</v>
      </c>
      <c r="Q126" s="6" t="s">
        <v>33</v>
      </c>
      <c r="R126" s="6" t="s">
        <v>45</v>
      </c>
      <c r="S126" s="6" t="s">
        <v>82</v>
      </c>
      <c r="T126" s="6" t="s">
        <v>53</v>
      </c>
      <c r="U126" s="6" t="s">
        <v>63</v>
      </c>
      <c r="V126" s="6" t="s">
        <v>148</v>
      </c>
      <c r="W126" s="6" t="s">
        <v>39</v>
      </c>
      <c r="X126" s="6">
        <v>2009</v>
      </c>
    </row>
    <row r="127" spans="1:24" x14ac:dyDescent="0.2">
      <c r="A127" s="1" t="s">
        <v>24</v>
      </c>
      <c r="B127" s="1" t="s">
        <v>25</v>
      </c>
      <c r="C127" s="1">
        <v>126</v>
      </c>
      <c r="D127" s="1" t="s">
        <v>161</v>
      </c>
      <c r="E127" s="1" t="s">
        <v>162</v>
      </c>
      <c r="F127" s="1" t="s">
        <v>163</v>
      </c>
      <c r="G127" s="4" t="s">
        <v>164</v>
      </c>
      <c r="H127" s="1">
        <v>2018</v>
      </c>
      <c r="I127" s="1" t="s">
        <v>165</v>
      </c>
      <c r="J127" s="1">
        <v>24</v>
      </c>
      <c r="K127" s="1" t="s">
        <v>166</v>
      </c>
      <c r="L127" s="1">
        <v>5</v>
      </c>
      <c r="M127" s="5">
        <f>L127/J127</f>
        <v>0.20833333333333334</v>
      </c>
      <c r="N127" s="3" t="s">
        <v>53</v>
      </c>
      <c r="O127" s="5" t="e" vm="1">
        <f>N127/L127</f>
        <v>#VALUE!</v>
      </c>
      <c r="P127" s="1" t="s">
        <v>53</v>
      </c>
      <c r="Q127" s="1" t="s">
        <v>167</v>
      </c>
      <c r="R127" s="1" t="s">
        <v>34</v>
      </c>
      <c r="S127" s="1" t="s">
        <v>35</v>
      </c>
      <c r="T127" s="1" t="s">
        <v>62</v>
      </c>
      <c r="U127" s="1" t="s">
        <v>63</v>
      </c>
      <c r="V127" s="1" t="s">
        <v>38</v>
      </c>
      <c r="W127" s="1" t="s">
        <v>39</v>
      </c>
      <c r="X127" s="1" t="s">
        <v>168</v>
      </c>
    </row>
    <row r="128" spans="1:24" x14ac:dyDescent="0.2">
      <c r="A128" s="7" t="s">
        <v>24</v>
      </c>
      <c r="B128" s="7" t="s">
        <v>24</v>
      </c>
      <c r="C128" s="7">
        <v>127</v>
      </c>
      <c r="D128" s="7" t="s">
        <v>916</v>
      </c>
      <c r="E128" s="7" t="s">
        <v>917</v>
      </c>
      <c r="F128" s="7" t="s">
        <v>918</v>
      </c>
      <c r="G128" s="4" t="s">
        <v>919</v>
      </c>
      <c r="H128" s="7">
        <v>2019</v>
      </c>
    </row>
    <row r="129" spans="1:24" x14ac:dyDescent="0.2">
      <c r="A129" s="1" t="s">
        <v>24</v>
      </c>
      <c r="B129" s="1" t="s">
        <v>25</v>
      </c>
      <c r="C129" s="1">
        <v>128</v>
      </c>
      <c r="D129" s="1" t="s">
        <v>169</v>
      </c>
      <c r="E129" s="1" t="s">
        <v>170</v>
      </c>
      <c r="F129" s="1" t="s">
        <v>163</v>
      </c>
      <c r="G129" s="4" t="s">
        <v>171</v>
      </c>
      <c r="H129" s="1">
        <v>2020</v>
      </c>
      <c r="I129" s="1" t="s">
        <v>172</v>
      </c>
      <c r="J129" s="1">
        <v>81</v>
      </c>
      <c r="K129" s="1" t="s">
        <v>173</v>
      </c>
      <c r="L129" s="1">
        <v>9</v>
      </c>
      <c r="M129" s="5">
        <f>L129/J129</f>
        <v>0.1111111111111111</v>
      </c>
      <c r="N129" s="3" t="s">
        <v>53</v>
      </c>
      <c r="O129" s="5" t="e" vm="1">
        <f>N129/L129</f>
        <v>#VALUE!</v>
      </c>
      <c r="P129" s="1" t="s">
        <v>32</v>
      </c>
      <c r="Q129" s="1" t="s">
        <v>174</v>
      </c>
      <c r="R129" s="1" t="s">
        <v>34</v>
      </c>
      <c r="S129" s="1" t="s">
        <v>35</v>
      </c>
      <c r="T129" s="1" t="s">
        <v>62</v>
      </c>
      <c r="U129" s="1" t="s">
        <v>37</v>
      </c>
      <c r="V129" s="1" t="s">
        <v>38</v>
      </c>
      <c r="W129" s="1" t="s">
        <v>39</v>
      </c>
      <c r="X129" s="1" t="s">
        <v>175</v>
      </c>
    </row>
    <row r="130" spans="1:24" x14ac:dyDescent="0.2">
      <c r="A130" s="1" t="s">
        <v>24</v>
      </c>
      <c r="B130" s="1" t="s">
        <v>25</v>
      </c>
      <c r="C130" s="1">
        <v>129</v>
      </c>
      <c r="D130" s="1" t="s">
        <v>176</v>
      </c>
      <c r="E130" s="1" t="s">
        <v>177</v>
      </c>
      <c r="F130" s="1" t="s">
        <v>163</v>
      </c>
      <c r="G130" s="4" t="s">
        <v>178</v>
      </c>
      <c r="H130" s="1">
        <v>2021</v>
      </c>
      <c r="I130" s="1" t="s">
        <v>100</v>
      </c>
      <c r="J130" s="1">
        <v>105</v>
      </c>
      <c r="K130" s="1" t="s">
        <v>31</v>
      </c>
      <c r="L130" s="1">
        <v>26</v>
      </c>
      <c r="M130" s="5">
        <f>L130/J130</f>
        <v>0.24761904761904763</v>
      </c>
      <c r="N130" s="3">
        <v>12</v>
      </c>
      <c r="O130" s="5">
        <f>N130/25</f>
        <v>0.48</v>
      </c>
      <c r="P130" s="1" t="s">
        <v>32</v>
      </c>
      <c r="Q130" s="1" t="s">
        <v>44</v>
      </c>
      <c r="R130" s="1" t="s">
        <v>34</v>
      </c>
      <c r="S130" s="1" t="s">
        <v>35</v>
      </c>
      <c r="T130" s="1" t="s">
        <v>179</v>
      </c>
      <c r="U130" s="1" t="s">
        <v>63</v>
      </c>
      <c r="V130" s="1" t="s">
        <v>38</v>
      </c>
      <c r="W130" s="1" t="s">
        <v>39</v>
      </c>
      <c r="X130" s="1" t="s">
        <v>180</v>
      </c>
    </row>
    <row r="131" spans="1:24" x14ac:dyDescent="0.2">
      <c r="A131" s="1" t="s">
        <v>24</v>
      </c>
      <c r="B131" s="1" t="s">
        <v>25</v>
      </c>
      <c r="C131" s="1">
        <v>130</v>
      </c>
      <c r="D131" s="1" t="s">
        <v>181</v>
      </c>
      <c r="E131" s="1" t="s">
        <v>182</v>
      </c>
      <c r="F131" s="1" t="s">
        <v>163</v>
      </c>
      <c r="G131" s="4" t="s">
        <v>183</v>
      </c>
      <c r="H131" s="1">
        <v>2024</v>
      </c>
      <c r="I131" s="1" t="s">
        <v>100</v>
      </c>
      <c r="J131" s="1">
        <v>583</v>
      </c>
      <c r="K131" s="1" t="s">
        <v>81</v>
      </c>
      <c r="L131" s="1">
        <v>42</v>
      </c>
      <c r="M131" s="5">
        <f>L131/J131</f>
        <v>7.2041166380789029E-2</v>
      </c>
      <c r="N131" s="3" t="s">
        <v>53</v>
      </c>
      <c r="O131" s="5" t="e" vm="1">
        <f>N131/L131</f>
        <v>#VALUE!</v>
      </c>
      <c r="P131" s="1" t="s">
        <v>32</v>
      </c>
      <c r="Q131" s="1" t="s">
        <v>60</v>
      </c>
      <c r="R131" s="1" t="s">
        <v>34</v>
      </c>
      <c r="S131" s="1" t="s">
        <v>82</v>
      </c>
      <c r="T131" s="1" t="s">
        <v>53</v>
      </c>
      <c r="U131" s="1" t="s">
        <v>63</v>
      </c>
      <c r="V131" s="1" t="s">
        <v>38</v>
      </c>
      <c r="W131" s="1" t="s">
        <v>39</v>
      </c>
      <c r="X131" s="1" t="s">
        <v>184</v>
      </c>
    </row>
    <row r="132" spans="1:24" x14ac:dyDescent="0.2">
      <c r="A132" s="7" t="s">
        <v>24</v>
      </c>
      <c r="B132" s="7" t="s">
        <v>24</v>
      </c>
      <c r="C132" s="7">
        <v>131</v>
      </c>
      <c r="D132" s="7" t="s">
        <v>920</v>
      </c>
      <c r="E132" s="7" t="s">
        <v>921</v>
      </c>
      <c r="F132" s="7" t="s">
        <v>922</v>
      </c>
      <c r="G132" s="4" t="s">
        <v>923</v>
      </c>
      <c r="H132" s="7">
        <v>2023</v>
      </c>
    </row>
    <row r="133" spans="1:24" x14ac:dyDescent="0.2">
      <c r="A133" s="7" t="s">
        <v>24</v>
      </c>
      <c r="B133" s="7" t="s">
        <v>24</v>
      </c>
      <c r="C133" s="7">
        <v>132</v>
      </c>
      <c r="D133" s="7" t="s">
        <v>924</v>
      </c>
      <c r="E133" s="7" t="s">
        <v>925</v>
      </c>
      <c r="F133" s="7" t="s">
        <v>922</v>
      </c>
      <c r="G133" s="4" t="s">
        <v>926</v>
      </c>
      <c r="H133" s="7">
        <v>2024</v>
      </c>
    </row>
    <row r="134" spans="1:24" x14ac:dyDescent="0.2">
      <c r="A134" s="7" t="s">
        <v>24</v>
      </c>
      <c r="B134" s="7" t="s">
        <v>24</v>
      </c>
      <c r="C134" s="7">
        <v>133</v>
      </c>
      <c r="D134" s="7" t="s">
        <v>927</v>
      </c>
      <c r="E134" s="7" t="s">
        <v>928</v>
      </c>
      <c r="F134" s="7" t="s">
        <v>929</v>
      </c>
      <c r="G134" s="4" t="s">
        <v>930</v>
      </c>
      <c r="H134" s="7">
        <v>2002</v>
      </c>
    </row>
    <row r="135" spans="1:24" x14ac:dyDescent="0.2">
      <c r="A135" s="7" t="s">
        <v>24</v>
      </c>
      <c r="B135" s="7" t="s">
        <v>24</v>
      </c>
      <c r="C135" s="7">
        <v>134</v>
      </c>
      <c r="D135" s="7" t="s">
        <v>931</v>
      </c>
      <c r="E135" s="7" t="s">
        <v>932</v>
      </c>
      <c r="F135" s="7" t="s">
        <v>933</v>
      </c>
      <c r="G135" s="4" t="s">
        <v>934</v>
      </c>
      <c r="H135" s="7">
        <v>2022</v>
      </c>
    </row>
    <row r="136" spans="1:24" x14ac:dyDescent="0.2">
      <c r="A136" s="7" t="s">
        <v>24</v>
      </c>
      <c r="B136" s="7" t="s">
        <v>24</v>
      </c>
      <c r="C136" s="7">
        <v>135</v>
      </c>
      <c r="D136" s="7" t="s">
        <v>935</v>
      </c>
      <c r="E136" s="7" t="s">
        <v>936</v>
      </c>
      <c r="F136" s="7" t="s">
        <v>933</v>
      </c>
      <c r="G136" s="4" t="s">
        <v>937</v>
      </c>
      <c r="H136" s="7">
        <v>2025</v>
      </c>
    </row>
    <row r="137" spans="1:24" x14ac:dyDescent="0.2">
      <c r="A137" s="7" t="s">
        <v>25</v>
      </c>
      <c r="B137" s="7"/>
      <c r="C137" s="7">
        <v>136</v>
      </c>
      <c r="D137" s="7" t="s">
        <v>428</v>
      </c>
      <c r="E137" s="7" t="s">
        <v>429</v>
      </c>
      <c r="F137" s="7" t="s">
        <v>430</v>
      </c>
      <c r="G137" s="4" t="s">
        <v>431</v>
      </c>
      <c r="H137" s="7">
        <v>2009</v>
      </c>
    </row>
    <row r="138" spans="1:24" x14ac:dyDescent="0.2">
      <c r="A138" s="7" t="s">
        <v>24</v>
      </c>
      <c r="B138" s="7" t="s">
        <v>24</v>
      </c>
      <c r="C138" s="7">
        <v>137</v>
      </c>
      <c r="D138" s="7" t="s">
        <v>938</v>
      </c>
      <c r="E138" s="7" t="s">
        <v>939</v>
      </c>
      <c r="F138" s="7" t="s">
        <v>940</v>
      </c>
      <c r="G138" s="4" t="s">
        <v>941</v>
      </c>
      <c r="H138" s="7">
        <v>2022</v>
      </c>
    </row>
    <row r="139" spans="1:24" x14ac:dyDescent="0.2">
      <c r="A139" s="7" t="s">
        <v>24</v>
      </c>
      <c r="B139" s="7" t="s">
        <v>24</v>
      </c>
      <c r="C139" s="7">
        <v>138</v>
      </c>
      <c r="D139" s="7" t="s">
        <v>942</v>
      </c>
      <c r="E139" s="7" t="s">
        <v>943</v>
      </c>
      <c r="F139" s="7" t="s">
        <v>944</v>
      </c>
      <c r="G139" s="4" t="s">
        <v>945</v>
      </c>
      <c r="H139" s="7">
        <v>2023</v>
      </c>
    </row>
    <row r="140" spans="1:24" x14ac:dyDescent="0.2">
      <c r="A140" s="7" t="s">
        <v>24</v>
      </c>
      <c r="B140" s="7" t="s">
        <v>24</v>
      </c>
      <c r="C140" s="7">
        <v>139</v>
      </c>
      <c r="D140" s="7" t="s">
        <v>946</v>
      </c>
      <c r="E140" s="7" t="s">
        <v>947</v>
      </c>
      <c r="F140" s="7" t="s">
        <v>948</v>
      </c>
      <c r="G140" s="4" t="s">
        <v>949</v>
      </c>
      <c r="H140" s="7">
        <v>2014</v>
      </c>
    </row>
    <row r="141" spans="1:24" x14ac:dyDescent="0.2">
      <c r="A141" s="7" t="s">
        <v>24</v>
      </c>
      <c r="B141" s="7" t="s">
        <v>24</v>
      </c>
      <c r="C141" s="7">
        <v>140</v>
      </c>
      <c r="D141" s="7" t="s">
        <v>950</v>
      </c>
      <c r="E141" s="7" t="s">
        <v>951</v>
      </c>
      <c r="F141" s="7" t="s">
        <v>952</v>
      </c>
      <c r="G141" s="4" t="s">
        <v>953</v>
      </c>
      <c r="H141" s="7">
        <v>2024</v>
      </c>
    </row>
    <row r="142" spans="1:24" x14ac:dyDescent="0.2">
      <c r="A142" s="7" t="s">
        <v>24</v>
      </c>
      <c r="B142" s="7" t="s">
        <v>24</v>
      </c>
      <c r="C142" s="7">
        <v>141</v>
      </c>
      <c r="D142" s="7" t="s">
        <v>954</v>
      </c>
      <c r="E142" s="7" t="s">
        <v>955</v>
      </c>
      <c r="F142" s="7" t="s">
        <v>956</v>
      </c>
      <c r="G142" s="4" t="s">
        <v>957</v>
      </c>
      <c r="H142" s="7">
        <v>2024</v>
      </c>
    </row>
    <row r="143" spans="1:24" x14ac:dyDescent="0.2">
      <c r="A143" s="7" t="s">
        <v>24</v>
      </c>
      <c r="B143" s="7" t="s">
        <v>24</v>
      </c>
      <c r="C143" s="7">
        <v>142</v>
      </c>
      <c r="D143" s="7" t="s">
        <v>958</v>
      </c>
      <c r="E143" s="7" t="s">
        <v>959</v>
      </c>
      <c r="F143" s="7" t="s">
        <v>960</v>
      </c>
      <c r="G143" s="4" t="s">
        <v>961</v>
      </c>
      <c r="H143" s="7">
        <v>2023</v>
      </c>
    </row>
    <row r="144" spans="1:24" x14ac:dyDescent="0.2">
      <c r="A144" s="1" t="s">
        <v>24</v>
      </c>
      <c r="B144" s="1" t="s">
        <v>25</v>
      </c>
      <c r="C144" s="1">
        <v>143</v>
      </c>
      <c r="D144" s="1" t="s">
        <v>185</v>
      </c>
      <c r="E144" s="1" t="s">
        <v>186</v>
      </c>
      <c r="F144" s="1" t="s">
        <v>187</v>
      </c>
      <c r="G144" s="4" t="s">
        <v>188</v>
      </c>
      <c r="H144" s="1">
        <v>2023</v>
      </c>
      <c r="I144" s="1" t="s">
        <v>100</v>
      </c>
      <c r="J144" s="1">
        <v>40</v>
      </c>
      <c r="K144" s="1" t="s">
        <v>189</v>
      </c>
      <c r="L144" s="1">
        <v>8</v>
      </c>
      <c r="M144" s="5">
        <f>L144/J144</f>
        <v>0.2</v>
      </c>
      <c r="N144" s="3" t="s">
        <v>53</v>
      </c>
      <c r="O144" s="5" t="e" vm="1">
        <f>N144/L144</f>
        <v>#VALUE!</v>
      </c>
      <c r="P144" s="1" t="s">
        <v>190</v>
      </c>
      <c r="Q144" s="1" t="s">
        <v>190</v>
      </c>
      <c r="R144" s="1" t="s">
        <v>45</v>
      </c>
      <c r="S144" s="1" t="s">
        <v>82</v>
      </c>
      <c r="T144" s="1" t="s">
        <v>53</v>
      </c>
      <c r="U144" s="1" t="s">
        <v>63</v>
      </c>
      <c r="V144" s="1" t="s">
        <v>38</v>
      </c>
      <c r="W144" s="1" t="s">
        <v>39</v>
      </c>
      <c r="X144" s="1">
        <v>2023</v>
      </c>
    </row>
    <row r="145" spans="1:24" x14ac:dyDescent="0.2">
      <c r="A145" s="7" t="s">
        <v>24</v>
      </c>
      <c r="B145" s="7" t="s">
        <v>24</v>
      </c>
      <c r="C145" s="7">
        <v>144</v>
      </c>
      <c r="D145" s="7" t="s">
        <v>962</v>
      </c>
      <c r="E145" s="7" t="s">
        <v>963</v>
      </c>
      <c r="F145" s="7" t="s">
        <v>960</v>
      </c>
      <c r="G145" s="4" t="s">
        <v>964</v>
      </c>
      <c r="H145" s="7">
        <v>2024</v>
      </c>
    </row>
    <row r="146" spans="1:24" x14ac:dyDescent="0.2">
      <c r="A146" s="7" t="s">
        <v>24</v>
      </c>
      <c r="B146" s="7" t="s">
        <v>24</v>
      </c>
      <c r="C146" s="7">
        <v>145</v>
      </c>
      <c r="D146" s="7" t="s">
        <v>965</v>
      </c>
      <c r="E146" s="7" t="s">
        <v>966</v>
      </c>
      <c r="F146" s="7" t="s">
        <v>960</v>
      </c>
      <c r="G146" s="4" t="s">
        <v>967</v>
      </c>
      <c r="H146" s="7">
        <v>2025</v>
      </c>
    </row>
    <row r="147" spans="1:24" x14ac:dyDescent="0.2">
      <c r="A147" s="7" t="s">
        <v>24</v>
      </c>
      <c r="B147" s="7" t="s">
        <v>24</v>
      </c>
      <c r="C147" s="7">
        <v>146</v>
      </c>
      <c r="D147" s="7" t="s">
        <v>968</v>
      </c>
      <c r="E147" s="7" t="s">
        <v>969</v>
      </c>
      <c r="F147" s="7" t="s">
        <v>970</v>
      </c>
      <c r="G147" s="4" t="s">
        <v>971</v>
      </c>
      <c r="H147" s="7">
        <v>2023</v>
      </c>
    </row>
    <row r="148" spans="1:24" x14ac:dyDescent="0.2">
      <c r="A148" s="7" t="s">
        <v>24</v>
      </c>
      <c r="B148" s="7" t="s">
        <v>24</v>
      </c>
      <c r="C148" s="7">
        <v>147</v>
      </c>
      <c r="D148" s="7" t="s">
        <v>972</v>
      </c>
      <c r="E148" s="7" t="s">
        <v>973</v>
      </c>
      <c r="F148" s="7" t="s">
        <v>974</v>
      </c>
      <c r="G148" s="4" t="s">
        <v>975</v>
      </c>
      <c r="H148" s="7">
        <v>2019</v>
      </c>
    </row>
    <row r="149" spans="1:24" x14ac:dyDescent="0.2">
      <c r="A149" s="7" t="s">
        <v>24</v>
      </c>
      <c r="B149" s="7" t="s">
        <v>24</v>
      </c>
      <c r="C149" s="7">
        <v>148</v>
      </c>
      <c r="D149" s="7" t="s">
        <v>976</v>
      </c>
      <c r="E149" s="7" t="s">
        <v>977</v>
      </c>
      <c r="F149" s="7" t="s">
        <v>974</v>
      </c>
      <c r="G149" s="4" t="s">
        <v>978</v>
      </c>
      <c r="H149" s="7">
        <v>2022</v>
      </c>
    </row>
    <row r="150" spans="1:24" x14ac:dyDescent="0.2">
      <c r="A150" s="7" t="s">
        <v>24</v>
      </c>
      <c r="B150" s="7" t="s">
        <v>24</v>
      </c>
      <c r="C150" s="7">
        <v>149</v>
      </c>
      <c r="D150" s="7" t="s">
        <v>698</v>
      </c>
      <c r="E150" s="7" t="s">
        <v>699</v>
      </c>
      <c r="F150" s="7" t="s">
        <v>974</v>
      </c>
      <c r="G150" s="4" t="s">
        <v>979</v>
      </c>
      <c r="H150" s="7">
        <v>2025</v>
      </c>
    </row>
    <row r="151" spans="1:24" x14ac:dyDescent="0.2">
      <c r="A151" s="1" t="s">
        <v>24</v>
      </c>
      <c r="B151" s="1" t="s">
        <v>25</v>
      </c>
      <c r="C151" s="1">
        <v>150</v>
      </c>
      <c r="D151" s="1" t="s">
        <v>191</v>
      </c>
      <c r="E151" s="1" t="s">
        <v>192</v>
      </c>
      <c r="F151" s="1" t="s">
        <v>193</v>
      </c>
      <c r="G151" s="4" t="s">
        <v>194</v>
      </c>
      <c r="H151" s="1">
        <v>2021</v>
      </c>
      <c r="I151" s="1" t="s">
        <v>100</v>
      </c>
      <c r="J151" s="1">
        <v>156</v>
      </c>
      <c r="K151" s="1" t="s">
        <v>195</v>
      </c>
      <c r="L151" s="1">
        <v>72</v>
      </c>
      <c r="M151" s="5">
        <f>L151/J151</f>
        <v>0.46153846153846156</v>
      </c>
      <c r="N151" s="3">
        <v>38</v>
      </c>
      <c r="O151" s="5">
        <f>N151/L151</f>
        <v>0.52777777777777779</v>
      </c>
      <c r="P151" s="1" t="s">
        <v>196</v>
      </c>
      <c r="Q151" s="1" t="s">
        <v>110</v>
      </c>
      <c r="R151" s="1" t="s">
        <v>34</v>
      </c>
      <c r="S151" s="1" t="s">
        <v>82</v>
      </c>
      <c r="T151" s="1" t="s">
        <v>53</v>
      </c>
      <c r="U151" s="1" t="s">
        <v>63</v>
      </c>
      <c r="V151" s="1" t="s">
        <v>38</v>
      </c>
      <c r="W151" s="1" t="s">
        <v>39</v>
      </c>
      <c r="X151" s="1" t="s">
        <v>83</v>
      </c>
    </row>
    <row r="152" spans="1:24" x14ac:dyDescent="0.2">
      <c r="A152" s="7" t="s">
        <v>24</v>
      </c>
      <c r="B152" s="7" t="s">
        <v>24</v>
      </c>
      <c r="C152" s="7">
        <v>151</v>
      </c>
      <c r="D152" s="7" t="s">
        <v>980</v>
      </c>
      <c r="E152" s="7" t="s">
        <v>981</v>
      </c>
      <c r="F152" s="7" t="s">
        <v>982</v>
      </c>
      <c r="G152" s="4" t="s">
        <v>983</v>
      </c>
      <c r="H152" s="7">
        <v>2020</v>
      </c>
    </row>
    <row r="153" spans="1:24" x14ac:dyDescent="0.2">
      <c r="A153" s="1" t="s">
        <v>24</v>
      </c>
      <c r="B153" s="1" t="s">
        <v>25</v>
      </c>
      <c r="C153" s="1">
        <v>152</v>
      </c>
      <c r="D153" s="1" t="s">
        <v>197</v>
      </c>
      <c r="E153" s="1" t="s">
        <v>198</v>
      </c>
      <c r="F153" s="1" t="s">
        <v>199</v>
      </c>
      <c r="G153" s="4" t="s">
        <v>200</v>
      </c>
      <c r="H153" s="1">
        <v>2023</v>
      </c>
      <c r="I153" s="1" t="s">
        <v>100</v>
      </c>
      <c r="J153" s="1">
        <v>145</v>
      </c>
      <c r="K153" s="1" t="s">
        <v>31</v>
      </c>
      <c r="L153" s="1">
        <v>18</v>
      </c>
      <c r="M153" s="5">
        <f>L153/J153</f>
        <v>0.12413793103448276</v>
      </c>
      <c r="N153" s="3" t="s">
        <v>53</v>
      </c>
      <c r="O153" s="5" t="e" vm="1">
        <f>N153/L153</f>
        <v>#VALUE!</v>
      </c>
      <c r="P153" s="1" t="s">
        <v>201</v>
      </c>
      <c r="Q153" s="1" t="s">
        <v>60</v>
      </c>
      <c r="R153" s="1" t="s">
        <v>34</v>
      </c>
      <c r="S153" s="1" t="s">
        <v>35</v>
      </c>
      <c r="T153" s="1" t="s">
        <v>179</v>
      </c>
      <c r="U153" s="1" t="s">
        <v>63</v>
      </c>
      <c r="V153" s="1" t="s">
        <v>38</v>
      </c>
      <c r="W153" s="1" t="s">
        <v>39</v>
      </c>
      <c r="X153" s="1" t="s">
        <v>202</v>
      </c>
    </row>
    <row r="154" spans="1:24" x14ac:dyDescent="0.2">
      <c r="A154" s="7" t="s">
        <v>24</v>
      </c>
      <c r="B154" s="7" t="s">
        <v>24</v>
      </c>
      <c r="C154" s="7">
        <v>153</v>
      </c>
      <c r="D154" s="7" t="s">
        <v>984</v>
      </c>
      <c r="E154" s="7" t="s">
        <v>985</v>
      </c>
      <c r="F154" s="7" t="s">
        <v>986</v>
      </c>
      <c r="G154" s="4" t="s">
        <v>987</v>
      </c>
      <c r="H154" s="7">
        <v>2005</v>
      </c>
    </row>
    <row r="155" spans="1:24" x14ac:dyDescent="0.2">
      <c r="A155" s="7" t="s">
        <v>25</v>
      </c>
      <c r="B155" s="7"/>
      <c r="C155" s="7">
        <v>154</v>
      </c>
      <c r="D155" s="7" t="s">
        <v>433</v>
      </c>
      <c r="E155" s="7" t="s">
        <v>434</v>
      </c>
      <c r="F155" s="7" t="s">
        <v>435</v>
      </c>
      <c r="G155" s="4" t="s">
        <v>436</v>
      </c>
      <c r="H155" s="7">
        <v>2024</v>
      </c>
    </row>
    <row r="156" spans="1:24" x14ac:dyDescent="0.2">
      <c r="A156" s="7" t="s">
        <v>25</v>
      </c>
      <c r="B156" s="7"/>
      <c r="C156" s="7">
        <v>155</v>
      </c>
      <c r="D156" s="7" t="s">
        <v>438</v>
      </c>
      <c r="E156" s="7" t="s">
        <v>439</v>
      </c>
      <c r="F156" s="7" t="s">
        <v>440</v>
      </c>
      <c r="G156" s="4" t="s">
        <v>441</v>
      </c>
      <c r="H156" s="7">
        <v>2014</v>
      </c>
    </row>
    <row r="157" spans="1:24" x14ac:dyDescent="0.2">
      <c r="A157" s="7" t="s">
        <v>24</v>
      </c>
      <c r="B157" s="7" t="s">
        <v>24</v>
      </c>
      <c r="C157" s="7">
        <v>156</v>
      </c>
      <c r="D157" s="7" t="s">
        <v>988</v>
      </c>
      <c r="E157" s="7" t="s">
        <v>989</v>
      </c>
      <c r="F157" s="7" t="s">
        <v>990</v>
      </c>
      <c r="G157" s="4" t="s">
        <v>991</v>
      </c>
      <c r="H157" s="7">
        <v>2022</v>
      </c>
    </row>
    <row r="158" spans="1:24" x14ac:dyDescent="0.2">
      <c r="A158" s="7" t="s">
        <v>24</v>
      </c>
      <c r="B158" s="7" t="s">
        <v>24</v>
      </c>
      <c r="C158" s="7">
        <v>157</v>
      </c>
      <c r="D158" s="7" t="s">
        <v>992</v>
      </c>
      <c r="E158" s="7" t="s">
        <v>993</v>
      </c>
      <c r="F158" s="7" t="s">
        <v>994</v>
      </c>
      <c r="G158" s="4" t="s">
        <v>995</v>
      </c>
      <c r="H158" s="7">
        <v>2023</v>
      </c>
    </row>
    <row r="159" spans="1:24" x14ac:dyDescent="0.2">
      <c r="A159" s="7" t="s">
        <v>24</v>
      </c>
      <c r="B159" s="7" t="s">
        <v>24</v>
      </c>
      <c r="C159" s="7">
        <v>158</v>
      </c>
      <c r="D159" s="7" t="s">
        <v>996</v>
      </c>
      <c r="E159" s="7" t="s">
        <v>910</v>
      </c>
      <c r="F159" s="7" t="s">
        <v>997</v>
      </c>
      <c r="G159" s="4" t="s">
        <v>998</v>
      </c>
      <c r="H159" s="7">
        <v>2012</v>
      </c>
    </row>
    <row r="160" spans="1:24" x14ac:dyDescent="0.2">
      <c r="A160" s="7" t="s">
        <v>25</v>
      </c>
      <c r="B160" s="7"/>
      <c r="C160" s="7">
        <v>159</v>
      </c>
      <c r="D160" s="7" t="s">
        <v>443</v>
      </c>
      <c r="E160" s="7" t="s">
        <v>444</v>
      </c>
      <c r="F160" s="7" t="s">
        <v>445</v>
      </c>
      <c r="G160" s="4" t="s">
        <v>446</v>
      </c>
      <c r="H160" s="7">
        <v>2001</v>
      </c>
    </row>
    <row r="161" spans="1:24" x14ac:dyDescent="0.2">
      <c r="A161" s="7" t="s">
        <v>25</v>
      </c>
      <c r="B161" s="7"/>
      <c r="C161" s="7">
        <v>160</v>
      </c>
      <c r="D161" s="7" t="s">
        <v>448</v>
      </c>
      <c r="E161" s="7" t="s">
        <v>449</v>
      </c>
      <c r="F161" s="7" t="s">
        <v>450</v>
      </c>
      <c r="G161" s="4" t="s">
        <v>451</v>
      </c>
      <c r="H161" s="7">
        <v>2021</v>
      </c>
    </row>
    <row r="162" spans="1:24" x14ac:dyDescent="0.2">
      <c r="A162" s="7" t="s">
        <v>24</v>
      </c>
      <c r="B162" s="7" t="s">
        <v>24</v>
      </c>
      <c r="C162" s="7">
        <v>161</v>
      </c>
      <c r="D162" s="7" t="s">
        <v>999</v>
      </c>
      <c r="E162" s="7" t="s">
        <v>1000</v>
      </c>
      <c r="F162" s="7" t="s">
        <v>1001</v>
      </c>
      <c r="G162" s="4" t="s">
        <v>1002</v>
      </c>
      <c r="H162" s="7">
        <v>2020</v>
      </c>
    </row>
    <row r="163" spans="1:24" x14ac:dyDescent="0.2">
      <c r="A163" s="7" t="s">
        <v>24</v>
      </c>
      <c r="B163" s="7" t="s">
        <v>24</v>
      </c>
      <c r="C163" s="7">
        <v>162</v>
      </c>
      <c r="D163" s="7" t="s">
        <v>1003</v>
      </c>
      <c r="E163" s="7" t="s">
        <v>1004</v>
      </c>
      <c r="F163" s="7" t="s">
        <v>1005</v>
      </c>
      <c r="G163" s="4" t="s">
        <v>1006</v>
      </c>
      <c r="H163" s="7">
        <v>2024</v>
      </c>
    </row>
    <row r="164" spans="1:24" x14ac:dyDescent="0.2">
      <c r="A164" s="7" t="s">
        <v>24</v>
      </c>
      <c r="B164" s="7" t="s">
        <v>24</v>
      </c>
      <c r="C164" s="7">
        <v>163</v>
      </c>
      <c r="D164" s="7" t="s">
        <v>1007</v>
      </c>
      <c r="E164" s="7" t="s">
        <v>1008</v>
      </c>
      <c r="F164" s="7" t="s">
        <v>1009</v>
      </c>
      <c r="G164" s="4" t="s">
        <v>1010</v>
      </c>
      <c r="H164" s="7">
        <v>2017</v>
      </c>
    </row>
    <row r="165" spans="1:24" x14ac:dyDescent="0.2">
      <c r="A165" s="7" t="s">
        <v>24</v>
      </c>
      <c r="B165" s="7" t="s">
        <v>24</v>
      </c>
      <c r="C165" s="7">
        <v>164</v>
      </c>
      <c r="D165" s="7" t="s">
        <v>1011</v>
      </c>
      <c r="E165" s="7" t="s">
        <v>1012</v>
      </c>
      <c r="F165" s="7" t="s">
        <v>1013</v>
      </c>
      <c r="G165" s="4" t="s">
        <v>1014</v>
      </c>
      <c r="H165" s="7">
        <v>2014</v>
      </c>
    </row>
    <row r="166" spans="1:24" x14ac:dyDescent="0.2">
      <c r="A166" s="7" t="s">
        <v>24</v>
      </c>
      <c r="B166" s="7" t="s">
        <v>24</v>
      </c>
      <c r="C166" s="7">
        <v>165</v>
      </c>
      <c r="D166" s="7" t="s">
        <v>1015</v>
      </c>
      <c r="E166" s="7" t="s">
        <v>1016</v>
      </c>
      <c r="F166" s="7" t="s">
        <v>1017</v>
      </c>
      <c r="G166" s="4" t="s">
        <v>1018</v>
      </c>
      <c r="H166" s="7">
        <v>2011</v>
      </c>
    </row>
    <row r="167" spans="1:24" x14ac:dyDescent="0.2">
      <c r="A167" s="7" t="s">
        <v>24</v>
      </c>
      <c r="B167" s="7" t="s">
        <v>24</v>
      </c>
      <c r="C167" s="7">
        <v>166</v>
      </c>
      <c r="D167" s="7" t="s">
        <v>1019</v>
      </c>
      <c r="E167" s="7" t="s">
        <v>1020</v>
      </c>
      <c r="F167" s="7" t="s">
        <v>1021</v>
      </c>
      <c r="G167" s="4" t="s">
        <v>1022</v>
      </c>
      <c r="H167" s="7">
        <v>2017</v>
      </c>
    </row>
    <row r="168" spans="1:24" x14ac:dyDescent="0.2">
      <c r="A168" s="7" t="s">
        <v>24</v>
      </c>
      <c r="B168" s="7" t="s">
        <v>24</v>
      </c>
      <c r="C168" s="7">
        <v>167</v>
      </c>
      <c r="D168" s="7" t="s">
        <v>1023</v>
      </c>
      <c r="E168" s="7" t="s">
        <v>1024</v>
      </c>
      <c r="F168" s="7" t="s">
        <v>1025</v>
      </c>
      <c r="G168" s="4" t="s">
        <v>1026</v>
      </c>
      <c r="H168" s="7">
        <v>2013</v>
      </c>
    </row>
    <row r="169" spans="1:24" x14ac:dyDescent="0.2">
      <c r="A169" s="7" t="s">
        <v>24</v>
      </c>
      <c r="B169" s="7" t="s">
        <v>24</v>
      </c>
      <c r="C169" s="7">
        <v>168</v>
      </c>
      <c r="D169" s="7" t="s">
        <v>1027</v>
      </c>
      <c r="E169" s="7" t="s">
        <v>1028</v>
      </c>
      <c r="F169" s="7" t="s">
        <v>1025</v>
      </c>
      <c r="G169" s="4" t="s">
        <v>1029</v>
      </c>
      <c r="H169" s="7">
        <v>2014</v>
      </c>
    </row>
    <row r="170" spans="1:24" x14ac:dyDescent="0.2">
      <c r="A170" s="1" t="s">
        <v>24</v>
      </c>
      <c r="B170" s="1" t="s">
        <v>25</v>
      </c>
      <c r="C170" s="1">
        <v>169</v>
      </c>
      <c r="D170" s="1" t="s">
        <v>203</v>
      </c>
      <c r="E170" s="1" t="s">
        <v>204</v>
      </c>
      <c r="F170" s="1" t="s">
        <v>205</v>
      </c>
      <c r="G170" s="4" t="s">
        <v>206</v>
      </c>
      <c r="H170" s="1">
        <v>2020</v>
      </c>
      <c r="I170" s="1" t="s">
        <v>58</v>
      </c>
      <c r="J170" s="1">
        <v>141</v>
      </c>
      <c r="K170" s="1" t="s">
        <v>81</v>
      </c>
      <c r="L170" s="1">
        <v>5</v>
      </c>
      <c r="M170" s="5">
        <f>L170/J170</f>
        <v>3.5460992907801421E-2</v>
      </c>
      <c r="N170" s="3" t="s">
        <v>53</v>
      </c>
      <c r="O170" s="5" t="e" vm="1">
        <f>N170/L170</f>
        <v>#VALUE!</v>
      </c>
      <c r="P170" s="1" t="s">
        <v>32</v>
      </c>
      <c r="Q170" s="1" t="s">
        <v>53</v>
      </c>
      <c r="R170" s="1" t="s">
        <v>45</v>
      </c>
      <c r="S170" s="1" t="s">
        <v>82</v>
      </c>
      <c r="T170" s="1" t="s">
        <v>62</v>
      </c>
      <c r="U170" s="1" t="s">
        <v>63</v>
      </c>
      <c r="V170" s="1" t="s">
        <v>207</v>
      </c>
      <c r="W170" s="1" t="s">
        <v>39</v>
      </c>
      <c r="X170" s="1">
        <v>2020</v>
      </c>
    </row>
    <row r="171" spans="1:24" x14ac:dyDescent="0.2">
      <c r="A171" s="7" t="s">
        <v>24</v>
      </c>
      <c r="B171" s="7" t="s">
        <v>25</v>
      </c>
      <c r="C171" s="7">
        <v>170</v>
      </c>
      <c r="D171" s="7" t="s">
        <v>334</v>
      </c>
      <c r="E171" s="7" t="s">
        <v>335</v>
      </c>
      <c r="F171" s="7" t="s">
        <v>210</v>
      </c>
      <c r="G171" s="4" t="s">
        <v>336</v>
      </c>
      <c r="H171" s="7">
        <v>2023</v>
      </c>
    </row>
    <row r="172" spans="1:24" x14ac:dyDescent="0.2">
      <c r="A172" s="1" t="s">
        <v>24</v>
      </c>
      <c r="B172" s="1" t="s">
        <v>25</v>
      </c>
      <c r="C172" s="1">
        <v>171</v>
      </c>
      <c r="D172" s="1" t="s">
        <v>208</v>
      </c>
      <c r="E172" s="1" t="s">
        <v>209</v>
      </c>
      <c r="F172" s="1" t="s">
        <v>210</v>
      </c>
      <c r="G172" s="4" t="s">
        <v>211</v>
      </c>
      <c r="H172" s="1">
        <v>2023</v>
      </c>
      <c r="I172" s="1" t="s">
        <v>212</v>
      </c>
      <c r="J172" s="1">
        <v>55</v>
      </c>
      <c r="K172" s="1" t="s">
        <v>213</v>
      </c>
      <c r="L172" s="1">
        <v>5</v>
      </c>
      <c r="M172" s="5">
        <f>L172/J172</f>
        <v>9.0909090909090912E-2</v>
      </c>
      <c r="N172" s="3">
        <v>3</v>
      </c>
      <c r="O172" s="5">
        <f>N172/L172</f>
        <v>0.6</v>
      </c>
      <c r="P172" s="1" t="s">
        <v>32</v>
      </c>
      <c r="Q172" s="1" t="s">
        <v>60</v>
      </c>
      <c r="R172" s="1" t="s">
        <v>45</v>
      </c>
      <c r="S172" s="1" t="s">
        <v>35</v>
      </c>
      <c r="T172" s="1" t="s">
        <v>46</v>
      </c>
      <c r="U172" s="1" t="s">
        <v>37</v>
      </c>
      <c r="V172" s="1" t="s">
        <v>148</v>
      </c>
      <c r="W172" s="1" t="s">
        <v>39</v>
      </c>
      <c r="X172" s="1" t="s">
        <v>214</v>
      </c>
    </row>
    <row r="173" spans="1:24" x14ac:dyDescent="0.2">
      <c r="A173" s="7" t="s">
        <v>24</v>
      </c>
      <c r="B173" s="7" t="s">
        <v>24</v>
      </c>
      <c r="C173" s="7">
        <v>172</v>
      </c>
      <c r="D173" s="7" t="s">
        <v>1030</v>
      </c>
      <c r="E173" s="7" t="s">
        <v>1031</v>
      </c>
      <c r="F173" s="7" t="s">
        <v>1032</v>
      </c>
      <c r="G173" s="4" t="s">
        <v>1033</v>
      </c>
      <c r="H173" s="7">
        <v>2017</v>
      </c>
    </row>
    <row r="174" spans="1:24" x14ac:dyDescent="0.2">
      <c r="A174" s="7" t="s">
        <v>24</v>
      </c>
      <c r="B174" s="7" t="s">
        <v>24</v>
      </c>
      <c r="C174" s="7">
        <v>173</v>
      </c>
      <c r="D174" s="7" t="s">
        <v>1034</v>
      </c>
      <c r="E174" s="7" t="s">
        <v>1035</v>
      </c>
      <c r="F174" s="7" t="s">
        <v>1032</v>
      </c>
      <c r="G174" s="4" t="s">
        <v>1036</v>
      </c>
      <c r="H174" s="7">
        <v>2024</v>
      </c>
    </row>
    <row r="175" spans="1:24" x14ac:dyDescent="0.2">
      <c r="A175" s="7" t="s">
        <v>24</v>
      </c>
      <c r="B175" s="7" t="s">
        <v>24</v>
      </c>
      <c r="C175" s="7">
        <v>174</v>
      </c>
      <c r="D175" s="7" t="s">
        <v>1037</v>
      </c>
      <c r="E175" s="7" t="s">
        <v>1038</v>
      </c>
      <c r="F175" s="7" t="s">
        <v>1032</v>
      </c>
      <c r="G175" s="4" t="s">
        <v>1039</v>
      </c>
      <c r="H175" s="7">
        <v>2025</v>
      </c>
    </row>
    <row r="176" spans="1:24" x14ac:dyDescent="0.2">
      <c r="A176" s="7" t="s">
        <v>24</v>
      </c>
      <c r="B176" s="7" t="s">
        <v>24</v>
      </c>
      <c r="C176" s="7">
        <v>175</v>
      </c>
      <c r="D176" s="7" t="s">
        <v>1040</v>
      </c>
      <c r="E176" s="7" t="s">
        <v>1041</v>
      </c>
      <c r="F176" s="7" t="s">
        <v>1042</v>
      </c>
      <c r="G176" s="4" t="s">
        <v>1043</v>
      </c>
      <c r="H176" s="7">
        <v>2018</v>
      </c>
    </row>
    <row r="177" spans="1:24" x14ac:dyDescent="0.2">
      <c r="A177" s="1" t="s">
        <v>24</v>
      </c>
      <c r="B177" s="1" t="s">
        <v>25</v>
      </c>
      <c r="C177" s="1">
        <v>176</v>
      </c>
      <c r="D177" s="1" t="s">
        <v>215</v>
      </c>
      <c r="E177" s="1" t="s">
        <v>216</v>
      </c>
      <c r="F177" s="1" t="s">
        <v>217</v>
      </c>
      <c r="G177" s="4" t="s">
        <v>218</v>
      </c>
      <c r="H177" s="1">
        <v>2021</v>
      </c>
      <c r="I177" s="1" t="s">
        <v>80</v>
      </c>
      <c r="J177" s="1">
        <v>19</v>
      </c>
      <c r="K177" s="1" t="s">
        <v>31</v>
      </c>
      <c r="L177" s="1">
        <v>6</v>
      </c>
      <c r="M177" s="5">
        <f>L177/J177</f>
        <v>0.31578947368421051</v>
      </c>
      <c r="N177" s="3">
        <v>5</v>
      </c>
      <c r="O177" s="5">
        <f>N177/L177</f>
        <v>0.83333333333333337</v>
      </c>
      <c r="P177" s="1" t="s">
        <v>32</v>
      </c>
      <c r="Q177" s="1" t="s">
        <v>44</v>
      </c>
      <c r="R177" s="1" t="s">
        <v>34</v>
      </c>
      <c r="S177" s="1" t="s">
        <v>35</v>
      </c>
      <c r="T177" s="1" t="s">
        <v>53</v>
      </c>
      <c r="U177" s="1" t="s">
        <v>63</v>
      </c>
      <c r="V177" s="1" t="s">
        <v>38</v>
      </c>
      <c r="W177" s="1" t="s">
        <v>39</v>
      </c>
      <c r="X177" s="1" t="s">
        <v>149</v>
      </c>
    </row>
    <row r="178" spans="1:24" x14ac:dyDescent="0.2">
      <c r="A178" s="1" t="s">
        <v>24</v>
      </c>
      <c r="B178" s="1" t="s">
        <v>25</v>
      </c>
      <c r="C178" s="1">
        <v>177</v>
      </c>
      <c r="D178" s="1" t="s">
        <v>219</v>
      </c>
      <c r="E178" s="1" t="s">
        <v>220</v>
      </c>
      <c r="F178" s="1" t="s">
        <v>217</v>
      </c>
      <c r="G178" s="4" t="s">
        <v>221</v>
      </c>
      <c r="H178" s="1">
        <v>2022</v>
      </c>
      <c r="I178" s="1" t="s">
        <v>172</v>
      </c>
      <c r="J178" s="1">
        <v>1004</v>
      </c>
      <c r="K178" s="1" t="s">
        <v>222</v>
      </c>
      <c r="L178" s="1">
        <v>20</v>
      </c>
      <c r="M178" s="5">
        <f>L178/J178</f>
        <v>1.9920318725099601E-2</v>
      </c>
      <c r="N178" s="3" t="s">
        <v>53</v>
      </c>
      <c r="O178" s="5" t="e" vm="1">
        <f>N178/L178</f>
        <v>#VALUE!</v>
      </c>
      <c r="P178" s="1" t="s">
        <v>32</v>
      </c>
      <c r="Q178" s="1" t="s">
        <v>53</v>
      </c>
      <c r="R178" s="1" t="s">
        <v>53</v>
      </c>
      <c r="S178" s="1" t="s">
        <v>82</v>
      </c>
      <c r="T178" s="1" t="s">
        <v>53</v>
      </c>
      <c r="U178" s="1" t="s">
        <v>37</v>
      </c>
      <c r="V178" s="1" t="s">
        <v>38</v>
      </c>
      <c r="W178" s="1" t="s">
        <v>39</v>
      </c>
      <c r="X178" s="1" t="s">
        <v>223</v>
      </c>
    </row>
    <row r="179" spans="1:24" x14ac:dyDescent="0.2">
      <c r="A179" s="7" t="s">
        <v>24</v>
      </c>
      <c r="B179" s="7" t="s">
        <v>24</v>
      </c>
      <c r="C179" s="7">
        <v>178</v>
      </c>
      <c r="D179" s="7" t="s">
        <v>1044</v>
      </c>
      <c r="E179" s="7" t="s">
        <v>1045</v>
      </c>
      <c r="F179" s="7" t="s">
        <v>1042</v>
      </c>
      <c r="G179" s="4" t="s">
        <v>1046</v>
      </c>
      <c r="H179" s="7">
        <v>2025</v>
      </c>
    </row>
    <row r="180" spans="1:24" x14ac:dyDescent="0.2">
      <c r="A180" s="7" t="s">
        <v>24</v>
      </c>
      <c r="B180" s="7" t="s">
        <v>24</v>
      </c>
      <c r="C180" s="7">
        <v>179</v>
      </c>
      <c r="D180" s="7" t="s">
        <v>1047</v>
      </c>
      <c r="E180" s="7" t="s">
        <v>1048</v>
      </c>
      <c r="F180" s="7" t="s">
        <v>1049</v>
      </c>
      <c r="G180" s="4" t="s">
        <v>1050</v>
      </c>
      <c r="H180" s="7">
        <v>2020</v>
      </c>
    </row>
    <row r="181" spans="1:24" x14ac:dyDescent="0.2">
      <c r="A181" s="7" t="s">
        <v>24</v>
      </c>
      <c r="B181" s="7" t="s">
        <v>24</v>
      </c>
      <c r="C181" s="7">
        <v>180</v>
      </c>
      <c r="D181" s="7" t="s">
        <v>1051</v>
      </c>
      <c r="E181" s="7" t="s">
        <v>1052</v>
      </c>
      <c r="F181" s="7" t="s">
        <v>1049</v>
      </c>
      <c r="G181" s="4" t="s">
        <v>1053</v>
      </c>
      <c r="H181" s="7">
        <v>2020</v>
      </c>
    </row>
    <row r="182" spans="1:24" x14ac:dyDescent="0.2">
      <c r="A182" s="7" t="s">
        <v>24</v>
      </c>
      <c r="B182" s="7" t="s">
        <v>24</v>
      </c>
      <c r="C182" s="7">
        <v>181</v>
      </c>
      <c r="D182" s="7" t="s">
        <v>1054</v>
      </c>
      <c r="E182" s="7" t="s">
        <v>1055</v>
      </c>
      <c r="F182" s="7" t="s">
        <v>1056</v>
      </c>
      <c r="G182" s="4" t="s">
        <v>1057</v>
      </c>
      <c r="H182" s="7">
        <v>2014</v>
      </c>
    </row>
    <row r="183" spans="1:24" x14ac:dyDescent="0.2">
      <c r="A183" s="7" t="s">
        <v>24</v>
      </c>
      <c r="B183" s="7" t="s">
        <v>24</v>
      </c>
      <c r="C183" s="7">
        <v>182</v>
      </c>
      <c r="D183" s="7" t="s">
        <v>1058</v>
      </c>
      <c r="E183" s="7" t="s">
        <v>1059</v>
      </c>
      <c r="F183" s="7" t="s">
        <v>225</v>
      </c>
      <c r="G183" s="4" t="s">
        <v>1060</v>
      </c>
      <c r="H183" s="7">
        <v>2011</v>
      </c>
    </row>
    <row r="184" spans="1:24" x14ac:dyDescent="0.2">
      <c r="A184" s="1" t="s">
        <v>24</v>
      </c>
      <c r="B184" s="1" t="s">
        <v>25</v>
      </c>
      <c r="C184" s="1">
        <v>183</v>
      </c>
      <c r="D184" s="1" t="s">
        <v>224</v>
      </c>
      <c r="E184" s="1" t="s">
        <v>170</v>
      </c>
      <c r="F184" s="1" t="s">
        <v>225</v>
      </c>
      <c r="G184" s="4" t="s">
        <v>226</v>
      </c>
      <c r="H184" s="1">
        <v>2022</v>
      </c>
      <c r="I184" s="1" t="s">
        <v>172</v>
      </c>
      <c r="J184" s="1">
        <v>158</v>
      </c>
      <c r="K184" s="1" t="s">
        <v>173</v>
      </c>
      <c r="L184" s="1">
        <v>17</v>
      </c>
      <c r="M184" s="5">
        <f>L184/J184</f>
        <v>0.10759493670886076</v>
      </c>
      <c r="N184" s="3">
        <v>6</v>
      </c>
      <c r="O184" s="5">
        <f>N184/L184</f>
        <v>0.35294117647058826</v>
      </c>
      <c r="P184" s="1" t="s">
        <v>32</v>
      </c>
      <c r="Q184" s="1" t="s">
        <v>227</v>
      </c>
      <c r="R184" s="1" t="s">
        <v>34</v>
      </c>
      <c r="S184" s="1" t="s">
        <v>35</v>
      </c>
      <c r="T184" s="1" t="s">
        <v>46</v>
      </c>
      <c r="U184" s="1" t="s">
        <v>37</v>
      </c>
      <c r="V184" s="1" t="s">
        <v>38</v>
      </c>
      <c r="W184" s="1" t="s">
        <v>39</v>
      </c>
      <c r="X184" s="1" t="s">
        <v>180</v>
      </c>
    </row>
    <row r="185" spans="1:24" x14ac:dyDescent="0.2">
      <c r="A185" s="7" t="s">
        <v>25</v>
      </c>
      <c r="B185" s="7"/>
      <c r="C185" s="7">
        <v>184</v>
      </c>
      <c r="D185" s="7" t="s">
        <v>453</v>
      </c>
      <c r="E185" s="7" t="s">
        <v>454</v>
      </c>
      <c r="F185" s="7" t="s">
        <v>455</v>
      </c>
      <c r="G185" s="4" t="s">
        <v>456</v>
      </c>
      <c r="H185" s="7">
        <v>2000</v>
      </c>
    </row>
    <row r="186" spans="1:24" x14ac:dyDescent="0.2">
      <c r="A186" s="7" t="s">
        <v>24</v>
      </c>
      <c r="B186" s="7" t="s">
        <v>24</v>
      </c>
      <c r="C186" s="7">
        <v>185</v>
      </c>
      <c r="D186" s="7" t="s">
        <v>1061</v>
      </c>
      <c r="E186" s="7" t="s">
        <v>1062</v>
      </c>
      <c r="F186" s="7" t="s">
        <v>1063</v>
      </c>
      <c r="G186" s="4" t="s">
        <v>1064</v>
      </c>
      <c r="H186" s="7">
        <v>2008</v>
      </c>
    </row>
    <row r="187" spans="1:24" x14ac:dyDescent="0.2">
      <c r="A187" s="7" t="s">
        <v>24</v>
      </c>
      <c r="B187" s="7" t="s">
        <v>24</v>
      </c>
      <c r="C187" s="7">
        <v>186</v>
      </c>
      <c r="D187" s="7" t="s">
        <v>1065</v>
      </c>
      <c r="E187" s="7" t="s">
        <v>1066</v>
      </c>
      <c r="F187" s="7" t="s">
        <v>460</v>
      </c>
      <c r="G187" s="4" t="s">
        <v>1067</v>
      </c>
      <c r="H187" s="7">
        <v>2018</v>
      </c>
    </row>
    <row r="188" spans="1:24" x14ac:dyDescent="0.2">
      <c r="A188" s="7" t="s">
        <v>25</v>
      </c>
      <c r="B188" s="7"/>
      <c r="C188" s="7">
        <v>187</v>
      </c>
      <c r="D188" s="7" t="s">
        <v>458</v>
      </c>
      <c r="E188" s="7" t="s">
        <v>459</v>
      </c>
      <c r="F188" s="7" t="s">
        <v>460</v>
      </c>
      <c r="G188" s="4" t="s">
        <v>461</v>
      </c>
      <c r="H188" s="7">
        <v>2024</v>
      </c>
    </row>
    <row r="189" spans="1:24" x14ac:dyDescent="0.2">
      <c r="A189" s="7" t="s">
        <v>24</v>
      </c>
      <c r="B189" s="7" t="s">
        <v>24</v>
      </c>
      <c r="C189" s="7">
        <v>188</v>
      </c>
      <c r="D189" s="7" t="s">
        <v>1068</v>
      </c>
      <c r="E189" s="7" t="s">
        <v>1069</v>
      </c>
      <c r="F189" s="7" t="s">
        <v>1070</v>
      </c>
      <c r="G189" s="4" t="s">
        <v>1071</v>
      </c>
      <c r="H189" s="7">
        <v>2020</v>
      </c>
    </row>
    <row r="190" spans="1:24" x14ac:dyDescent="0.2">
      <c r="A190" s="1" t="s">
        <v>24</v>
      </c>
      <c r="B190" s="1" t="s">
        <v>25</v>
      </c>
      <c r="C190" s="1">
        <v>189</v>
      </c>
      <c r="D190" s="1" t="s">
        <v>228</v>
      </c>
      <c r="E190" s="1" t="s">
        <v>229</v>
      </c>
      <c r="F190" s="1" t="s">
        <v>230</v>
      </c>
      <c r="G190" s="4" t="s">
        <v>231</v>
      </c>
      <c r="H190" s="1">
        <v>2012</v>
      </c>
      <c r="I190" s="1" t="s">
        <v>58</v>
      </c>
      <c r="J190" s="1">
        <v>40</v>
      </c>
      <c r="K190" s="1" t="s">
        <v>31</v>
      </c>
      <c r="L190" s="1">
        <v>9</v>
      </c>
      <c r="M190" s="5">
        <f>L190/J190</f>
        <v>0.22500000000000001</v>
      </c>
      <c r="N190" s="3">
        <v>3</v>
      </c>
      <c r="O190" s="5">
        <f>N190/8</f>
        <v>0.375</v>
      </c>
      <c r="P190" s="1" t="s">
        <v>32</v>
      </c>
      <c r="Q190" s="1" t="s">
        <v>33</v>
      </c>
      <c r="R190" s="1" t="s">
        <v>34</v>
      </c>
      <c r="S190" s="1" t="s">
        <v>35</v>
      </c>
      <c r="T190" s="1" t="s">
        <v>46</v>
      </c>
      <c r="U190" s="1" t="s">
        <v>37</v>
      </c>
      <c r="V190" s="1" t="s">
        <v>38</v>
      </c>
      <c r="W190" s="1" t="s">
        <v>39</v>
      </c>
      <c r="X190" s="1" t="s">
        <v>232</v>
      </c>
    </row>
    <row r="191" spans="1:24" x14ac:dyDescent="0.2">
      <c r="A191" s="7" t="s">
        <v>24</v>
      </c>
      <c r="B191" s="7" t="s">
        <v>24</v>
      </c>
      <c r="C191" s="7">
        <v>190</v>
      </c>
      <c r="D191" s="7" t="s">
        <v>1072</v>
      </c>
      <c r="E191" s="7" t="s">
        <v>851</v>
      </c>
      <c r="F191" s="7" t="s">
        <v>230</v>
      </c>
      <c r="G191" s="4" t="s">
        <v>1073</v>
      </c>
      <c r="H191" s="7">
        <v>2012</v>
      </c>
    </row>
    <row r="192" spans="1:24" x14ac:dyDescent="0.2">
      <c r="A192" s="7" t="s">
        <v>24</v>
      </c>
      <c r="B192" s="7" t="s">
        <v>24</v>
      </c>
      <c r="C192" s="7">
        <v>191</v>
      </c>
      <c r="D192" s="7" t="s">
        <v>1074</v>
      </c>
      <c r="E192" s="7" t="s">
        <v>1045</v>
      </c>
      <c r="F192" s="7" t="s">
        <v>230</v>
      </c>
      <c r="G192" s="4" t="s">
        <v>1075</v>
      </c>
      <c r="H192" s="7">
        <v>2013</v>
      </c>
    </row>
    <row r="193" spans="1:24" x14ac:dyDescent="0.2">
      <c r="A193" s="7" t="s">
        <v>24</v>
      </c>
      <c r="B193" s="7" t="s">
        <v>24</v>
      </c>
      <c r="C193" s="7">
        <v>192</v>
      </c>
      <c r="D193" s="7" t="s">
        <v>1076</v>
      </c>
      <c r="E193" s="7" t="s">
        <v>229</v>
      </c>
      <c r="F193" s="7" t="s">
        <v>230</v>
      </c>
      <c r="G193" s="4" t="s">
        <v>1077</v>
      </c>
      <c r="H193" s="7">
        <v>2013</v>
      </c>
    </row>
    <row r="194" spans="1:24" x14ac:dyDescent="0.2">
      <c r="A194" s="7" t="s">
        <v>24</v>
      </c>
      <c r="B194" s="7" t="s">
        <v>24</v>
      </c>
      <c r="C194" s="7">
        <v>193</v>
      </c>
      <c r="D194" s="7" t="s">
        <v>1078</v>
      </c>
      <c r="E194" s="7" t="s">
        <v>1079</v>
      </c>
      <c r="F194" s="7" t="s">
        <v>230</v>
      </c>
      <c r="G194" s="4" t="s">
        <v>1080</v>
      </c>
      <c r="H194" s="7">
        <v>2016</v>
      </c>
    </row>
    <row r="195" spans="1:24" x14ac:dyDescent="0.2">
      <c r="A195" s="7" t="s">
        <v>24</v>
      </c>
      <c r="B195" s="7" t="s">
        <v>24</v>
      </c>
      <c r="C195" s="7">
        <v>194</v>
      </c>
      <c r="D195" s="7" t="s">
        <v>1081</v>
      </c>
      <c r="E195" s="7" t="s">
        <v>1082</v>
      </c>
      <c r="F195" s="7" t="s">
        <v>230</v>
      </c>
      <c r="G195" s="4" t="s">
        <v>1083</v>
      </c>
      <c r="H195" s="7">
        <v>2017</v>
      </c>
    </row>
    <row r="196" spans="1:24" x14ac:dyDescent="0.2">
      <c r="A196" s="7" t="s">
        <v>24</v>
      </c>
      <c r="B196" s="7" t="s">
        <v>24</v>
      </c>
      <c r="C196" s="7">
        <v>195</v>
      </c>
      <c r="D196" s="7" t="s">
        <v>1084</v>
      </c>
      <c r="E196" s="7" t="s">
        <v>1085</v>
      </c>
      <c r="F196" s="7" t="s">
        <v>230</v>
      </c>
      <c r="G196" s="4" t="s">
        <v>1086</v>
      </c>
      <c r="H196" s="7">
        <v>2020</v>
      </c>
    </row>
    <row r="197" spans="1:24" x14ac:dyDescent="0.2">
      <c r="A197" s="7" t="s">
        <v>24</v>
      </c>
      <c r="B197" s="7" t="s">
        <v>24</v>
      </c>
      <c r="C197" s="7">
        <v>196</v>
      </c>
      <c r="D197" s="7" t="s">
        <v>1087</v>
      </c>
      <c r="E197" s="7" t="s">
        <v>755</v>
      </c>
      <c r="F197" s="7" t="s">
        <v>230</v>
      </c>
      <c r="G197" s="4" t="s">
        <v>1088</v>
      </c>
      <c r="H197" s="7">
        <v>2020</v>
      </c>
    </row>
    <row r="198" spans="1:24" x14ac:dyDescent="0.2">
      <c r="A198" s="1" t="s">
        <v>24</v>
      </c>
      <c r="B198" s="1" t="s">
        <v>25</v>
      </c>
      <c r="C198" s="1">
        <v>197</v>
      </c>
      <c r="D198" s="1" t="s">
        <v>233</v>
      </c>
      <c r="E198" s="1" t="s">
        <v>56</v>
      </c>
      <c r="F198" s="1" t="s">
        <v>230</v>
      </c>
      <c r="G198" s="4" t="s">
        <v>234</v>
      </c>
      <c r="H198" s="1">
        <v>2021</v>
      </c>
      <c r="I198" s="1" t="s">
        <v>235</v>
      </c>
      <c r="J198" s="1">
        <v>88</v>
      </c>
      <c r="K198" s="1" t="s">
        <v>31</v>
      </c>
      <c r="L198" s="1">
        <v>21</v>
      </c>
      <c r="M198" s="5">
        <f>L198/J198</f>
        <v>0.23863636363636365</v>
      </c>
      <c r="N198" s="3">
        <v>13</v>
      </c>
      <c r="O198" s="5">
        <f>N198/L198</f>
        <v>0.61904761904761907</v>
      </c>
      <c r="P198" s="1" t="s">
        <v>32</v>
      </c>
      <c r="Q198" s="1" t="s">
        <v>44</v>
      </c>
      <c r="R198" s="1" t="s">
        <v>34</v>
      </c>
      <c r="S198" s="1" t="s">
        <v>35</v>
      </c>
      <c r="T198" s="1" t="s">
        <v>53</v>
      </c>
      <c r="U198" s="1" t="s">
        <v>37</v>
      </c>
      <c r="V198" s="1" t="s">
        <v>148</v>
      </c>
      <c r="W198" s="1" t="s">
        <v>236</v>
      </c>
      <c r="X198" s="1" t="s">
        <v>180</v>
      </c>
    </row>
    <row r="199" spans="1:24" x14ac:dyDescent="0.2">
      <c r="A199" s="7" t="s">
        <v>24</v>
      </c>
      <c r="B199" s="7" t="s">
        <v>24</v>
      </c>
      <c r="C199" s="7">
        <v>198</v>
      </c>
      <c r="D199" s="7" t="s">
        <v>1089</v>
      </c>
      <c r="E199" s="7" t="s">
        <v>331</v>
      </c>
      <c r="F199" s="7" t="s">
        <v>230</v>
      </c>
      <c r="G199" s="4" t="s">
        <v>1090</v>
      </c>
      <c r="H199" s="7">
        <v>2021</v>
      </c>
    </row>
    <row r="200" spans="1:24" x14ac:dyDescent="0.2">
      <c r="A200" s="7" t="s">
        <v>24</v>
      </c>
      <c r="B200" s="7" t="s">
        <v>24</v>
      </c>
      <c r="C200" s="7">
        <v>199</v>
      </c>
      <c r="D200" s="7" t="s">
        <v>1091</v>
      </c>
      <c r="E200" s="7" t="s">
        <v>56</v>
      </c>
      <c r="F200" s="7" t="s">
        <v>230</v>
      </c>
      <c r="G200" s="4" t="s">
        <v>1092</v>
      </c>
      <c r="H200" s="7">
        <v>2021</v>
      </c>
    </row>
    <row r="201" spans="1:24" x14ac:dyDescent="0.2">
      <c r="A201" s="7" t="s">
        <v>24</v>
      </c>
      <c r="B201" s="7" t="s">
        <v>24</v>
      </c>
      <c r="C201" s="7">
        <v>200</v>
      </c>
      <c r="D201" s="7" t="s">
        <v>1093</v>
      </c>
      <c r="E201" s="7" t="s">
        <v>66</v>
      </c>
      <c r="F201" s="7" t="s">
        <v>230</v>
      </c>
      <c r="G201" s="4" t="s">
        <v>1094</v>
      </c>
      <c r="H201" s="7">
        <v>2023</v>
      </c>
    </row>
    <row r="202" spans="1:24" x14ac:dyDescent="0.2">
      <c r="A202" s="7" t="s">
        <v>24</v>
      </c>
      <c r="B202" s="7" t="s">
        <v>24</v>
      </c>
      <c r="C202" s="7">
        <v>201</v>
      </c>
      <c r="D202" s="7" t="s">
        <v>1095</v>
      </c>
      <c r="E202" s="7" t="s">
        <v>1096</v>
      </c>
      <c r="F202" s="7" t="s">
        <v>1097</v>
      </c>
      <c r="G202" s="4" t="s">
        <v>1098</v>
      </c>
      <c r="H202" s="7">
        <v>2021</v>
      </c>
    </row>
    <row r="203" spans="1:24" x14ac:dyDescent="0.2">
      <c r="A203" s="7" t="s">
        <v>24</v>
      </c>
      <c r="B203" s="7" t="s">
        <v>24</v>
      </c>
      <c r="C203" s="7">
        <v>202</v>
      </c>
      <c r="D203" s="7" t="s">
        <v>1099</v>
      </c>
      <c r="E203" s="7" t="s">
        <v>1100</v>
      </c>
      <c r="F203" s="7" t="s">
        <v>1101</v>
      </c>
      <c r="G203" s="4" t="s">
        <v>1102</v>
      </c>
      <c r="H203" s="7">
        <v>2013</v>
      </c>
    </row>
    <row r="204" spans="1:24" x14ac:dyDescent="0.2">
      <c r="A204" s="7" t="s">
        <v>24</v>
      </c>
      <c r="B204" s="7" t="s">
        <v>24</v>
      </c>
      <c r="C204" s="7">
        <v>203</v>
      </c>
      <c r="D204" s="7" t="s">
        <v>1103</v>
      </c>
      <c r="E204" s="7" t="s">
        <v>1104</v>
      </c>
      <c r="F204" s="7" t="s">
        <v>1105</v>
      </c>
      <c r="G204" s="4" t="s">
        <v>1106</v>
      </c>
      <c r="H204" s="7">
        <v>2010</v>
      </c>
    </row>
    <row r="205" spans="1:24" x14ac:dyDescent="0.2">
      <c r="A205" s="7" t="s">
        <v>24</v>
      </c>
      <c r="B205" s="7" t="s">
        <v>24</v>
      </c>
      <c r="C205" s="7">
        <v>204</v>
      </c>
      <c r="D205" s="7" t="s">
        <v>1107</v>
      </c>
      <c r="E205" s="7" t="s">
        <v>1108</v>
      </c>
      <c r="F205" s="7" t="s">
        <v>1109</v>
      </c>
      <c r="G205" s="4" t="s">
        <v>1110</v>
      </c>
      <c r="H205" s="7">
        <v>2012</v>
      </c>
    </row>
    <row r="206" spans="1:24" x14ac:dyDescent="0.2">
      <c r="A206" s="7" t="s">
        <v>25</v>
      </c>
      <c r="B206" s="7"/>
      <c r="C206" s="7">
        <v>205</v>
      </c>
      <c r="D206" s="7" t="s">
        <v>463</v>
      </c>
      <c r="E206" s="7" t="s">
        <v>464</v>
      </c>
      <c r="F206" s="7" t="s">
        <v>465</v>
      </c>
      <c r="G206" s="4" t="s">
        <v>466</v>
      </c>
      <c r="H206" s="7">
        <v>2021</v>
      </c>
    </row>
    <row r="207" spans="1:24" x14ac:dyDescent="0.2">
      <c r="A207" s="7" t="s">
        <v>24</v>
      </c>
      <c r="B207" s="7" t="s">
        <v>24</v>
      </c>
      <c r="C207" s="7">
        <v>206</v>
      </c>
      <c r="D207" s="7" t="s">
        <v>1111</v>
      </c>
      <c r="E207" s="7" t="s">
        <v>1112</v>
      </c>
      <c r="F207" s="7" t="s">
        <v>1113</v>
      </c>
      <c r="G207" s="4" t="s">
        <v>1114</v>
      </c>
      <c r="H207" s="7">
        <v>2021</v>
      </c>
    </row>
    <row r="208" spans="1:24" x14ac:dyDescent="0.2">
      <c r="A208" s="7" t="s">
        <v>24</v>
      </c>
      <c r="B208" s="7" t="s">
        <v>24</v>
      </c>
      <c r="C208" s="7">
        <v>207</v>
      </c>
      <c r="D208" s="7" t="s">
        <v>1115</v>
      </c>
      <c r="E208" s="7" t="s">
        <v>1116</v>
      </c>
      <c r="F208" s="7" t="s">
        <v>1113</v>
      </c>
      <c r="G208" s="4" t="s">
        <v>1117</v>
      </c>
      <c r="H208" s="7">
        <v>2022</v>
      </c>
    </row>
    <row r="209" spans="1:24" x14ac:dyDescent="0.2">
      <c r="A209" s="7" t="s">
        <v>24</v>
      </c>
      <c r="B209" s="7" t="s">
        <v>24</v>
      </c>
      <c r="C209" s="7">
        <v>208</v>
      </c>
      <c r="D209" s="7" t="s">
        <v>1118</v>
      </c>
      <c r="E209" s="7" t="s">
        <v>1119</v>
      </c>
      <c r="F209" s="7" t="s">
        <v>1113</v>
      </c>
      <c r="G209" s="4" t="s">
        <v>1120</v>
      </c>
      <c r="H209" s="7">
        <v>2022</v>
      </c>
    </row>
    <row r="210" spans="1:24" x14ac:dyDescent="0.2">
      <c r="A210" s="7" t="s">
        <v>24</v>
      </c>
      <c r="B210" s="7" t="s">
        <v>24</v>
      </c>
      <c r="C210" s="7">
        <v>209</v>
      </c>
      <c r="D210" s="7" t="s">
        <v>1121</v>
      </c>
      <c r="E210" s="7" t="s">
        <v>1122</v>
      </c>
      <c r="F210" s="7" t="s">
        <v>1113</v>
      </c>
      <c r="G210" s="4" t="s">
        <v>1123</v>
      </c>
      <c r="H210" s="7">
        <v>2024</v>
      </c>
    </row>
    <row r="211" spans="1:24" x14ac:dyDescent="0.2">
      <c r="A211" s="7" t="s">
        <v>24</v>
      </c>
      <c r="B211" s="7" t="s">
        <v>24</v>
      </c>
      <c r="C211" s="7">
        <v>210</v>
      </c>
      <c r="D211" s="7" t="s">
        <v>1124</v>
      </c>
      <c r="E211" s="7" t="s">
        <v>1125</v>
      </c>
      <c r="F211" s="7" t="s">
        <v>1126</v>
      </c>
      <c r="G211" s="4" t="s">
        <v>1127</v>
      </c>
      <c r="H211" s="7">
        <v>2025</v>
      </c>
    </row>
    <row r="212" spans="1:24" x14ac:dyDescent="0.2">
      <c r="A212" s="7" t="s">
        <v>24</v>
      </c>
      <c r="B212" s="7" t="s">
        <v>24</v>
      </c>
      <c r="C212" s="7">
        <v>211</v>
      </c>
      <c r="D212" s="7" t="s">
        <v>1128</v>
      </c>
      <c r="E212" s="7" t="s">
        <v>1129</v>
      </c>
      <c r="F212" s="7" t="s">
        <v>1130</v>
      </c>
      <c r="G212" s="4" t="s">
        <v>1131</v>
      </c>
      <c r="H212" s="7">
        <v>2024</v>
      </c>
    </row>
    <row r="213" spans="1:24" x14ac:dyDescent="0.2">
      <c r="A213" s="7" t="s">
        <v>24</v>
      </c>
      <c r="B213" s="7" t="s">
        <v>24</v>
      </c>
      <c r="C213" s="7">
        <v>212</v>
      </c>
      <c r="D213" s="7" t="s">
        <v>1132</v>
      </c>
      <c r="E213" s="7" t="s">
        <v>1133</v>
      </c>
      <c r="F213" s="7" t="s">
        <v>1134</v>
      </c>
      <c r="G213" s="4" t="s">
        <v>1135</v>
      </c>
      <c r="H213" s="7">
        <v>2025</v>
      </c>
    </row>
    <row r="214" spans="1:24" x14ac:dyDescent="0.2">
      <c r="A214" s="7" t="s">
        <v>24</v>
      </c>
      <c r="B214" s="7" t="s">
        <v>24</v>
      </c>
      <c r="C214" s="7">
        <v>213</v>
      </c>
      <c r="D214" s="7" t="s">
        <v>1137</v>
      </c>
      <c r="E214" s="7" t="s">
        <v>1138</v>
      </c>
      <c r="F214" s="7" t="s">
        <v>1139</v>
      </c>
      <c r="G214" s="4" t="s">
        <v>1140</v>
      </c>
      <c r="H214" s="7">
        <v>2021</v>
      </c>
    </row>
    <row r="215" spans="1:24" x14ac:dyDescent="0.2">
      <c r="A215" s="7" t="s">
        <v>25</v>
      </c>
      <c r="B215" s="7"/>
      <c r="C215" s="7">
        <v>214</v>
      </c>
      <c r="D215" s="7" t="s">
        <v>467</v>
      </c>
      <c r="E215" s="7" t="s">
        <v>468</v>
      </c>
      <c r="F215" s="7" t="s">
        <v>469</v>
      </c>
      <c r="G215" s="4" t="s">
        <v>470</v>
      </c>
      <c r="H215" s="7">
        <v>2020</v>
      </c>
    </row>
    <row r="216" spans="1:24" x14ac:dyDescent="0.2">
      <c r="A216" s="1" t="s">
        <v>24</v>
      </c>
      <c r="B216" s="1" t="s">
        <v>25</v>
      </c>
      <c r="C216" s="1">
        <v>215</v>
      </c>
      <c r="D216" s="1" t="s">
        <v>237</v>
      </c>
      <c r="E216" s="1" t="s">
        <v>238</v>
      </c>
      <c r="F216" s="1" t="s">
        <v>239</v>
      </c>
      <c r="G216" s="4" t="s">
        <v>240</v>
      </c>
      <c r="H216" s="1">
        <v>2019</v>
      </c>
      <c r="I216" s="1" t="s">
        <v>30</v>
      </c>
      <c r="J216" s="1">
        <v>199</v>
      </c>
      <c r="K216" s="1" t="s">
        <v>81</v>
      </c>
      <c r="L216" s="1">
        <v>8</v>
      </c>
      <c r="M216" s="5">
        <f>L216/J216</f>
        <v>4.0201005025125629E-2</v>
      </c>
      <c r="N216" s="3" t="s">
        <v>53</v>
      </c>
      <c r="O216" s="5" t="e" vm="1">
        <f>N216/L216</f>
        <v>#VALUE!</v>
      </c>
      <c r="P216" s="1" t="s">
        <v>32</v>
      </c>
      <c r="Q216" s="1" t="s">
        <v>33</v>
      </c>
      <c r="R216" s="1" t="s">
        <v>34</v>
      </c>
      <c r="S216" s="1" t="s">
        <v>82</v>
      </c>
      <c r="T216" s="1" t="s">
        <v>133</v>
      </c>
      <c r="U216" s="1" t="s">
        <v>37</v>
      </c>
      <c r="V216" s="1" t="s">
        <v>53</v>
      </c>
      <c r="W216" s="1" t="s">
        <v>39</v>
      </c>
      <c r="X216" s="1" t="s">
        <v>40</v>
      </c>
    </row>
    <row r="217" spans="1:24" x14ac:dyDescent="0.2">
      <c r="A217" s="7" t="s">
        <v>24</v>
      </c>
      <c r="B217" s="7" t="s">
        <v>24</v>
      </c>
      <c r="C217" s="7">
        <v>216</v>
      </c>
      <c r="D217" s="7" t="s">
        <v>1141</v>
      </c>
      <c r="E217" s="7" t="s">
        <v>1142</v>
      </c>
      <c r="F217" s="7" t="s">
        <v>1143</v>
      </c>
      <c r="G217" s="4" t="s">
        <v>1144</v>
      </c>
      <c r="H217" s="7">
        <v>2009</v>
      </c>
    </row>
    <row r="218" spans="1:24" x14ac:dyDescent="0.2">
      <c r="A218" s="7" t="s">
        <v>24</v>
      </c>
      <c r="B218" s="7" t="s">
        <v>24</v>
      </c>
      <c r="C218" s="7">
        <v>217</v>
      </c>
      <c r="D218" s="7" t="s">
        <v>1145</v>
      </c>
      <c r="E218" s="7" t="s">
        <v>1146</v>
      </c>
      <c r="F218" s="7" t="s">
        <v>1147</v>
      </c>
      <c r="G218" s="4" t="s">
        <v>1148</v>
      </c>
      <c r="H218" s="7">
        <v>2022</v>
      </c>
    </row>
    <row r="219" spans="1:24" x14ac:dyDescent="0.2">
      <c r="A219" s="7" t="s">
        <v>24</v>
      </c>
      <c r="B219" s="7" t="s">
        <v>24</v>
      </c>
      <c r="C219" s="7">
        <v>218</v>
      </c>
      <c r="D219" s="7" t="s">
        <v>1149</v>
      </c>
      <c r="E219" s="7" t="s">
        <v>1150</v>
      </c>
      <c r="F219" s="7" t="s">
        <v>1147</v>
      </c>
      <c r="G219" s="4" t="s">
        <v>1151</v>
      </c>
      <c r="H219" s="7">
        <v>2022</v>
      </c>
    </row>
    <row r="220" spans="1:24" x14ac:dyDescent="0.2">
      <c r="A220" s="7" t="s">
        <v>24</v>
      </c>
      <c r="B220" s="7" t="s">
        <v>24</v>
      </c>
      <c r="C220" s="7">
        <v>219</v>
      </c>
      <c r="D220" s="7" t="s">
        <v>1152</v>
      </c>
      <c r="E220" s="7" t="s">
        <v>1153</v>
      </c>
      <c r="F220" s="7" t="s">
        <v>1154</v>
      </c>
      <c r="G220" s="4" t="s">
        <v>1155</v>
      </c>
      <c r="H220" s="7">
        <v>2013</v>
      </c>
    </row>
    <row r="221" spans="1:24" x14ac:dyDescent="0.2">
      <c r="A221" s="7" t="s">
        <v>24</v>
      </c>
      <c r="B221" s="7" t="s">
        <v>24</v>
      </c>
      <c r="C221" s="7">
        <v>220</v>
      </c>
      <c r="D221" s="7" t="s">
        <v>1156</v>
      </c>
      <c r="E221" s="7" t="s">
        <v>242</v>
      </c>
      <c r="F221" s="7" t="s">
        <v>1154</v>
      </c>
      <c r="G221" s="4" t="s">
        <v>1157</v>
      </c>
      <c r="H221" s="7">
        <v>2016</v>
      </c>
    </row>
    <row r="222" spans="1:24" x14ac:dyDescent="0.2">
      <c r="A222" s="7" t="s">
        <v>24</v>
      </c>
      <c r="B222" s="7" t="s">
        <v>24</v>
      </c>
      <c r="C222" s="7">
        <v>221</v>
      </c>
      <c r="D222" s="7" t="s">
        <v>1158</v>
      </c>
      <c r="E222" s="7" t="s">
        <v>1159</v>
      </c>
      <c r="F222" s="7" t="s">
        <v>1154</v>
      </c>
      <c r="G222" s="4" t="s">
        <v>1160</v>
      </c>
      <c r="H222" s="7">
        <v>2017</v>
      </c>
    </row>
    <row r="223" spans="1:24" x14ac:dyDescent="0.2">
      <c r="A223" s="1" t="s">
        <v>24</v>
      </c>
      <c r="B223" s="1" t="s">
        <v>25</v>
      </c>
      <c r="C223" s="1">
        <v>222</v>
      </c>
      <c r="D223" s="1" t="s">
        <v>241</v>
      </c>
      <c r="E223" s="1" t="s">
        <v>242</v>
      </c>
      <c r="F223" s="1" t="s">
        <v>243</v>
      </c>
      <c r="G223" s="4" t="s">
        <v>244</v>
      </c>
      <c r="H223" s="1">
        <v>2017</v>
      </c>
      <c r="I223" s="1" t="s">
        <v>154</v>
      </c>
      <c r="J223" s="1">
        <v>124</v>
      </c>
      <c r="K223" s="1" t="s">
        <v>31</v>
      </c>
      <c r="L223" s="1">
        <v>21</v>
      </c>
      <c r="M223" s="5">
        <f>L223/J223</f>
        <v>0.16935483870967741</v>
      </c>
      <c r="N223" s="3">
        <v>14</v>
      </c>
      <c r="O223" s="5">
        <f>N223/L223</f>
        <v>0.66666666666666663</v>
      </c>
      <c r="P223" s="1" t="s">
        <v>32</v>
      </c>
      <c r="Q223" s="1" t="s">
        <v>33</v>
      </c>
      <c r="R223" s="1" t="s">
        <v>34</v>
      </c>
      <c r="S223" s="1" t="s">
        <v>35</v>
      </c>
      <c r="T223" s="1" t="s">
        <v>62</v>
      </c>
      <c r="U223" s="1" t="s">
        <v>63</v>
      </c>
      <c r="V223" s="1" t="s">
        <v>38</v>
      </c>
      <c r="W223" s="1" t="s">
        <v>39</v>
      </c>
      <c r="X223" s="1" t="s">
        <v>40</v>
      </c>
    </row>
    <row r="224" spans="1:24" x14ac:dyDescent="0.2">
      <c r="A224" s="7" t="s">
        <v>24</v>
      </c>
      <c r="B224" s="7" t="s">
        <v>24</v>
      </c>
      <c r="C224" s="7">
        <v>223</v>
      </c>
      <c r="D224" s="7" t="s">
        <v>1161</v>
      </c>
      <c r="E224" s="7" t="s">
        <v>1162</v>
      </c>
      <c r="F224" s="7" t="s">
        <v>247</v>
      </c>
      <c r="G224" s="4" t="s">
        <v>1163</v>
      </c>
      <c r="H224" s="7">
        <v>2020</v>
      </c>
    </row>
    <row r="225" spans="1:24" x14ac:dyDescent="0.2">
      <c r="A225" s="1" t="s">
        <v>24</v>
      </c>
      <c r="B225" s="1" t="s">
        <v>25</v>
      </c>
      <c r="C225" s="1">
        <v>224</v>
      </c>
      <c r="D225" s="1" t="s">
        <v>245</v>
      </c>
      <c r="E225" s="1" t="s">
        <v>246</v>
      </c>
      <c r="F225" s="1" t="s">
        <v>247</v>
      </c>
      <c r="G225" s="4" t="s">
        <v>248</v>
      </c>
      <c r="H225" s="1">
        <v>2021</v>
      </c>
      <c r="I225" s="1" t="s">
        <v>154</v>
      </c>
      <c r="J225" s="1">
        <v>407</v>
      </c>
      <c r="K225" s="1" t="s">
        <v>249</v>
      </c>
      <c r="L225" s="1">
        <v>61</v>
      </c>
      <c r="M225" s="5">
        <f>L225/J225</f>
        <v>0.14987714987714987</v>
      </c>
      <c r="N225" s="3" t="s">
        <v>53</v>
      </c>
      <c r="O225" s="5" t="e" vm="1">
        <f>N225/L225</f>
        <v>#VALUE!</v>
      </c>
      <c r="P225" s="1" t="s">
        <v>32</v>
      </c>
      <c r="Q225" s="1" t="s">
        <v>250</v>
      </c>
      <c r="R225" s="1" t="s">
        <v>45</v>
      </c>
      <c r="S225" s="1" t="s">
        <v>35</v>
      </c>
      <c r="T225" s="1" t="s">
        <v>53</v>
      </c>
      <c r="U225" s="1" t="s">
        <v>37</v>
      </c>
      <c r="V225" s="1" t="s">
        <v>38</v>
      </c>
      <c r="W225" s="1" t="s">
        <v>39</v>
      </c>
      <c r="X225" s="1" t="s">
        <v>251</v>
      </c>
    </row>
    <row r="226" spans="1:24" x14ac:dyDescent="0.2">
      <c r="A226" s="1" t="s">
        <v>24</v>
      </c>
      <c r="B226" s="1" t="s">
        <v>25</v>
      </c>
      <c r="C226" s="1">
        <v>225</v>
      </c>
      <c r="D226" s="1" t="s">
        <v>252</v>
      </c>
      <c r="E226" s="1" t="s">
        <v>253</v>
      </c>
      <c r="F226" s="1" t="s">
        <v>247</v>
      </c>
      <c r="G226" s="4" t="s">
        <v>254</v>
      </c>
      <c r="H226" s="1">
        <v>2021</v>
      </c>
      <c r="I226" s="1" t="s">
        <v>51</v>
      </c>
      <c r="J226" s="1">
        <v>71</v>
      </c>
      <c r="K226" s="1" t="s">
        <v>31</v>
      </c>
      <c r="L226" s="1">
        <v>17</v>
      </c>
      <c r="M226" s="5">
        <f>L226/J226</f>
        <v>0.23943661971830985</v>
      </c>
      <c r="N226" s="3">
        <v>8</v>
      </c>
      <c r="O226" s="5">
        <f>N226/L226</f>
        <v>0.47058823529411764</v>
      </c>
      <c r="P226" s="1" t="s">
        <v>32</v>
      </c>
      <c r="Q226" s="1" t="s">
        <v>255</v>
      </c>
      <c r="R226" s="1" t="s">
        <v>34</v>
      </c>
      <c r="S226" s="1" t="s">
        <v>35</v>
      </c>
      <c r="T226" s="1" t="s">
        <v>256</v>
      </c>
      <c r="U226" s="1" t="s">
        <v>63</v>
      </c>
      <c r="V226" s="1" t="s">
        <v>38</v>
      </c>
      <c r="W226" s="1" t="s">
        <v>39</v>
      </c>
      <c r="X226" s="1" t="s">
        <v>69</v>
      </c>
    </row>
    <row r="227" spans="1:24" x14ac:dyDescent="0.2">
      <c r="A227" s="7" t="s">
        <v>24</v>
      </c>
      <c r="B227" s="7" t="s">
        <v>24</v>
      </c>
      <c r="C227" s="7">
        <v>226</v>
      </c>
      <c r="D227" s="7" t="s">
        <v>1164</v>
      </c>
      <c r="E227" s="7" t="s">
        <v>1165</v>
      </c>
      <c r="F227" s="7" t="s">
        <v>247</v>
      </c>
      <c r="G227" s="4" t="s">
        <v>1166</v>
      </c>
      <c r="H227" s="7">
        <v>2021</v>
      </c>
    </row>
    <row r="228" spans="1:24" x14ac:dyDescent="0.2">
      <c r="A228" s="1" t="s">
        <v>24</v>
      </c>
      <c r="B228" s="1" t="s">
        <v>25</v>
      </c>
      <c r="C228" s="1">
        <v>227</v>
      </c>
      <c r="D228" s="1" t="s">
        <v>257</v>
      </c>
      <c r="E228" s="1" t="s">
        <v>258</v>
      </c>
      <c r="F228" s="1" t="s">
        <v>247</v>
      </c>
      <c r="G228" s="4" t="s">
        <v>259</v>
      </c>
      <c r="H228" s="1">
        <v>2021</v>
      </c>
      <c r="I228" s="1" t="s">
        <v>154</v>
      </c>
      <c r="J228" s="1">
        <v>201</v>
      </c>
      <c r="K228" s="1" t="s">
        <v>31</v>
      </c>
      <c r="L228" s="1">
        <v>40</v>
      </c>
      <c r="M228" s="5">
        <f>L228/J228</f>
        <v>0.19900497512437812</v>
      </c>
      <c r="N228" s="3">
        <v>20</v>
      </c>
      <c r="O228" s="5">
        <f>N228/L228</f>
        <v>0.5</v>
      </c>
      <c r="P228" s="1" t="s">
        <v>32</v>
      </c>
      <c r="Q228" s="1" t="s">
        <v>110</v>
      </c>
      <c r="R228" s="1" t="s">
        <v>34</v>
      </c>
      <c r="S228" s="1" t="s">
        <v>35</v>
      </c>
      <c r="T228" s="1" t="s">
        <v>260</v>
      </c>
      <c r="U228" s="1" t="s">
        <v>37</v>
      </c>
      <c r="V228" s="1" t="s">
        <v>38</v>
      </c>
      <c r="W228" s="1" t="s">
        <v>39</v>
      </c>
      <c r="X228" s="1" t="s">
        <v>261</v>
      </c>
    </row>
    <row r="229" spans="1:24" x14ac:dyDescent="0.2">
      <c r="A229" s="7" t="s">
        <v>24</v>
      </c>
      <c r="B229" s="7" t="s">
        <v>24</v>
      </c>
      <c r="C229" s="7">
        <v>228</v>
      </c>
      <c r="D229" s="7" t="s">
        <v>1167</v>
      </c>
      <c r="E229" s="7" t="s">
        <v>66</v>
      </c>
      <c r="F229" s="7" t="s">
        <v>247</v>
      </c>
      <c r="G229" s="4" t="s">
        <v>1168</v>
      </c>
      <c r="H229" s="7">
        <v>2021</v>
      </c>
    </row>
    <row r="230" spans="1:24" x14ac:dyDescent="0.2">
      <c r="A230" s="7" t="s">
        <v>24</v>
      </c>
      <c r="B230" s="7" t="s">
        <v>24</v>
      </c>
      <c r="C230" s="7">
        <v>229</v>
      </c>
      <c r="D230" s="7" t="s">
        <v>1169</v>
      </c>
      <c r="E230" s="7" t="s">
        <v>897</v>
      </c>
      <c r="F230" s="7" t="s">
        <v>247</v>
      </c>
      <c r="G230" s="4" t="s">
        <v>1170</v>
      </c>
      <c r="H230" s="7">
        <v>2021</v>
      </c>
    </row>
    <row r="231" spans="1:24" x14ac:dyDescent="0.2">
      <c r="A231" s="1" t="s">
        <v>24</v>
      </c>
      <c r="B231" s="1" t="s">
        <v>25</v>
      </c>
      <c r="C231" s="1">
        <v>230</v>
      </c>
      <c r="D231" s="1" t="s">
        <v>262</v>
      </c>
      <c r="E231" s="1" t="s">
        <v>263</v>
      </c>
      <c r="F231" s="1" t="s">
        <v>247</v>
      </c>
      <c r="G231" s="4" t="s">
        <v>264</v>
      </c>
      <c r="H231" s="1">
        <v>2022</v>
      </c>
      <c r="I231" s="1" t="s">
        <v>154</v>
      </c>
      <c r="J231" s="1">
        <v>215</v>
      </c>
      <c r="K231" s="1" t="s">
        <v>265</v>
      </c>
      <c r="L231" s="1">
        <v>24</v>
      </c>
      <c r="M231" s="5">
        <f>L231/J231</f>
        <v>0.11162790697674418</v>
      </c>
      <c r="N231" s="3">
        <v>10</v>
      </c>
      <c r="O231" s="5">
        <f>N231/L231</f>
        <v>0.41666666666666669</v>
      </c>
      <c r="P231" s="1" t="s">
        <v>266</v>
      </c>
      <c r="Q231" s="1" t="s">
        <v>267</v>
      </c>
      <c r="R231" s="1" t="s">
        <v>34</v>
      </c>
      <c r="S231" s="1" t="s">
        <v>35</v>
      </c>
      <c r="T231" s="1" t="s">
        <v>62</v>
      </c>
      <c r="U231" s="1" t="s">
        <v>63</v>
      </c>
      <c r="V231" s="1" t="s">
        <v>207</v>
      </c>
      <c r="W231" s="1" t="s">
        <v>39</v>
      </c>
      <c r="X231" s="1" t="s">
        <v>104</v>
      </c>
    </row>
    <row r="232" spans="1:24" x14ac:dyDescent="0.2">
      <c r="A232" s="7" t="s">
        <v>24</v>
      </c>
      <c r="B232" s="7" t="s">
        <v>24</v>
      </c>
      <c r="C232" s="7">
        <v>231</v>
      </c>
      <c r="D232" s="7" t="s">
        <v>1171</v>
      </c>
      <c r="E232" s="7" t="s">
        <v>1172</v>
      </c>
      <c r="F232" s="7" t="s">
        <v>247</v>
      </c>
      <c r="G232" s="4" t="s">
        <v>1173</v>
      </c>
      <c r="H232" s="7">
        <v>2022</v>
      </c>
    </row>
    <row r="233" spans="1:24" x14ac:dyDescent="0.2">
      <c r="A233" s="7" t="s">
        <v>24</v>
      </c>
      <c r="B233" s="7" t="s">
        <v>24</v>
      </c>
      <c r="C233" s="7">
        <v>232</v>
      </c>
      <c r="D233" s="7" t="s">
        <v>1174</v>
      </c>
      <c r="E233" s="7" t="s">
        <v>1175</v>
      </c>
      <c r="F233" s="7" t="s">
        <v>247</v>
      </c>
      <c r="G233" s="4" t="s">
        <v>1176</v>
      </c>
      <c r="H233" s="7">
        <v>2022</v>
      </c>
    </row>
    <row r="234" spans="1:24" x14ac:dyDescent="0.2">
      <c r="A234" s="7" t="s">
        <v>24</v>
      </c>
      <c r="B234" s="7" t="s">
        <v>24</v>
      </c>
      <c r="C234" s="7">
        <v>233</v>
      </c>
      <c r="D234" s="7" t="s">
        <v>1177</v>
      </c>
      <c r="E234" s="7" t="s">
        <v>1178</v>
      </c>
      <c r="F234" s="7" t="s">
        <v>247</v>
      </c>
      <c r="G234" s="4" t="s">
        <v>1179</v>
      </c>
      <c r="H234" s="7">
        <v>2022</v>
      </c>
    </row>
    <row r="235" spans="1:24" x14ac:dyDescent="0.2">
      <c r="A235" s="7" t="s">
        <v>24</v>
      </c>
      <c r="B235" s="7" t="s">
        <v>24</v>
      </c>
      <c r="C235" s="7">
        <v>234</v>
      </c>
      <c r="D235" s="7" t="s">
        <v>1180</v>
      </c>
      <c r="E235" s="7" t="s">
        <v>1181</v>
      </c>
      <c r="F235" s="7" t="s">
        <v>247</v>
      </c>
      <c r="G235" s="4" t="s">
        <v>1182</v>
      </c>
      <c r="H235" s="7">
        <v>2023</v>
      </c>
    </row>
    <row r="236" spans="1:24" x14ac:dyDescent="0.2">
      <c r="A236" s="7" t="s">
        <v>24</v>
      </c>
      <c r="B236" s="7" t="s">
        <v>24</v>
      </c>
      <c r="C236" s="7">
        <v>235</v>
      </c>
      <c r="D236" s="7" t="s">
        <v>1183</v>
      </c>
      <c r="E236" s="7" t="s">
        <v>1184</v>
      </c>
      <c r="F236" s="7" t="s">
        <v>247</v>
      </c>
      <c r="G236" s="4" t="s">
        <v>1185</v>
      </c>
      <c r="H236" s="7">
        <v>2023</v>
      </c>
    </row>
    <row r="237" spans="1:24" x14ac:dyDescent="0.2">
      <c r="A237" s="7" t="s">
        <v>24</v>
      </c>
      <c r="B237" s="7" t="s">
        <v>24</v>
      </c>
      <c r="C237" s="7">
        <v>236</v>
      </c>
      <c r="D237" s="7" t="s">
        <v>1186</v>
      </c>
      <c r="E237" s="7" t="s">
        <v>1187</v>
      </c>
      <c r="F237" s="7" t="s">
        <v>247</v>
      </c>
      <c r="G237" s="4" t="s">
        <v>1188</v>
      </c>
      <c r="H237" s="7">
        <v>2023</v>
      </c>
    </row>
    <row r="238" spans="1:24" x14ac:dyDescent="0.2">
      <c r="A238" s="7" t="s">
        <v>24</v>
      </c>
      <c r="B238" s="7" t="s">
        <v>24</v>
      </c>
      <c r="C238" s="7">
        <v>237</v>
      </c>
      <c r="D238" s="7" t="s">
        <v>1189</v>
      </c>
      <c r="E238" s="7" t="s">
        <v>1190</v>
      </c>
      <c r="F238" s="7" t="s">
        <v>247</v>
      </c>
      <c r="G238" s="4" t="s">
        <v>1191</v>
      </c>
      <c r="H238" s="7">
        <v>2024</v>
      </c>
    </row>
    <row r="239" spans="1:24" x14ac:dyDescent="0.2">
      <c r="A239" s="7" t="s">
        <v>24</v>
      </c>
      <c r="B239" s="7" t="s">
        <v>24</v>
      </c>
      <c r="C239" s="7">
        <v>238</v>
      </c>
      <c r="D239" s="7" t="s">
        <v>1192</v>
      </c>
      <c r="E239" s="7" t="s">
        <v>1193</v>
      </c>
      <c r="F239" s="7" t="s">
        <v>1194</v>
      </c>
      <c r="G239" s="4" t="s">
        <v>1195</v>
      </c>
      <c r="H239" s="7">
        <v>2023</v>
      </c>
    </row>
    <row r="240" spans="1:24" x14ac:dyDescent="0.2">
      <c r="A240" s="7" t="s">
        <v>24</v>
      </c>
      <c r="B240" s="7" t="s">
        <v>24</v>
      </c>
      <c r="C240" s="7">
        <v>239</v>
      </c>
      <c r="D240" s="7" t="s">
        <v>1196</v>
      </c>
      <c r="E240" s="7" t="s">
        <v>1197</v>
      </c>
      <c r="F240" s="7" t="s">
        <v>1198</v>
      </c>
      <c r="G240" s="4" t="s">
        <v>1199</v>
      </c>
      <c r="H240" s="7">
        <v>2021</v>
      </c>
    </row>
    <row r="241" spans="1:24" x14ac:dyDescent="0.2">
      <c r="A241" s="7" t="s">
        <v>24</v>
      </c>
      <c r="B241" s="7" t="s">
        <v>24</v>
      </c>
      <c r="C241" s="7">
        <v>240</v>
      </c>
      <c r="D241" s="7" t="s">
        <v>1200</v>
      </c>
      <c r="E241" s="7" t="s">
        <v>1197</v>
      </c>
      <c r="F241" s="7" t="s">
        <v>1198</v>
      </c>
      <c r="G241" s="4" t="s">
        <v>1201</v>
      </c>
      <c r="H241" s="7">
        <v>2021</v>
      </c>
    </row>
    <row r="242" spans="1:24" x14ac:dyDescent="0.2">
      <c r="A242" s="7" t="s">
        <v>25</v>
      </c>
      <c r="B242" s="7"/>
      <c r="C242" s="7">
        <v>241</v>
      </c>
      <c r="D242" s="7" t="s">
        <v>472</v>
      </c>
      <c r="E242" s="7" t="s">
        <v>473</v>
      </c>
      <c r="F242" s="7" t="s">
        <v>474</v>
      </c>
      <c r="G242" s="4" t="s">
        <v>475</v>
      </c>
      <c r="H242" s="7">
        <v>2003</v>
      </c>
    </row>
    <row r="243" spans="1:24" x14ac:dyDescent="0.2">
      <c r="A243" s="7" t="s">
        <v>25</v>
      </c>
      <c r="B243" s="7"/>
      <c r="C243" s="7">
        <v>242</v>
      </c>
      <c r="D243" s="7" t="s">
        <v>476</v>
      </c>
      <c r="E243" s="7" t="s">
        <v>477</v>
      </c>
      <c r="F243" s="7" t="s">
        <v>474</v>
      </c>
      <c r="G243" s="4" t="s">
        <v>478</v>
      </c>
      <c r="H243" s="7">
        <v>2004</v>
      </c>
    </row>
    <row r="244" spans="1:24" x14ac:dyDescent="0.2">
      <c r="A244" s="7" t="s">
        <v>25</v>
      </c>
      <c r="B244" s="7"/>
      <c r="C244" s="7">
        <v>243</v>
      </c>
      <c r="D244" s="7" t="s">
        <v>479</v>
      </c>
      <c r="E244" s="7" t="s">
        <v>480</v>
      </c>
      <c r="F244" s="7" t="s">
        <v>474</v>
      </c>
      <c r="G244" s="4" t="s">
        <v>481</v>
      </c>
      <c r="H244" s="7">
        <v>2008</v>
      </c>
    </row>
    <row r="245" spans="1:24" x14ac:dyDescent="0.2">
      <c r="A245" s="7" t="s">
        <v>24</v>
      </c>
      <c r="B245" s="7" t="s">
        <v>24</v>
      </c>
      <c r="C245" s="7">
        <v>244</v>
      </c>
      <c r="D245" s="7" t="s">
        <v>1202</v>
      </c>
      <c r="E245" s="7" t="s">
        <v>1203</v>
      </c>
      <c r="F245" s="7" t="s">
        <v>1204</v>
      </c>
      <c r="G245" s="4" t="s">
        <v>1205</v>
      </c>
      <c r="H245" s="7">
        <v>2014</v>
      </c>
    </row>
    <row r="246" spans="1:24" x14ac:dyDescent="0.2">
      <c r="A246" s="7" t="s">
        <v>24</v>
      </c>
      <c r="B246" s="7" t="s">
        <v>24</v>
      </c>
      <c r="C246" s="7">
        <v>245</v>
      </c>
      <c r="D246" s="7" t="s">
        <v>1206</v>
      </c>
      <c r="E246" s="7" t="s">
        <v>1207</v>
      </c>
      <c r="F246" s="7" t="s">
        <v>1204</v>
      </c>
      <c r="G246" s="4" t="s">
        <v>1208</v>
      </c>
      <c r="H246" s="7">
        <v>2020</v>
      </c>
    </row>
    <row r="247" spans="1:24" x14ac:dyDescent="0.2">
      <c r="A247" s="7" t="s">
        <v>24</v>
      </c>
      <c r="B247" s="7" t="s">
        <v>24</v>
      </c>
      <c r="C247" s="7">
        <v>246</v>
      </c>
      <c r="D247" s="7" t="s">
        <v>1209</v>
      </c>
      <c r="E247" s="7" t="s">
        <v>1210</v>
      </c>
      <c r="F247" s="7" t="s">
        <v>1204</v>
      </c>
      <c r="G247" s="4" t="s">
        <v>1211</v>
      </c>
      <c r="H247" s="7">
        <v>2024</v>
      </c>
    </row>
    <row r="248" spans="1:24" x14ac:dyDescent="0.2">
      <c r="A248" s="7" t="s">
        <v>24</v>
      </c>
      <c r="B248" s="7" t="s">
        <v>24</v>
      </c>
      <c r="C248" s="7">
        <v>247</v>
      </c>
      <c r="D248" s="7" t="s">
        <v>1212</v>
      </c>
      <c r="E248" s="7" t="s">
        <v>1213</v>
      </c>
      <c r="F248" s="7" t="s">
        <v>1214</v>
      </c>
      <c r="G248" s="4" t="s">
        <v>1215</v>
      </c>
      <c r="H248" s="7">
        <v>2012</v>
      </c>
    </row>
    <row r="249" spans="1:24" x14ac:dyDescent="0.2">
      <c r="A249" s="1" t="s">
        <v>24</v>
      </c>
      <c r="B249" s="1" t="s">
        <v>25</v>
      </c>
      <c r="C249" s="1">
        <v>248</v>
      </c>
      <c r="D249" s="1" t="s">
        <v>268</v>
      </c>
      <c r="E249" s="1" t="s">
        <v>177</v>
      </c>
      <c r="F249" s="1" t="s">
        <v>269</v>
      </c>
      <c r="G249" s="4" t="s">
        <v>270</v>
      </c>
      <c r="H249" s="1">
        <v>2020</v>
      </c>
      <c r="I249" s="1" t="s">
        <v>100</v>
      </c>
      <c r="J249" s="1">
        <v>132</v>
      </c>
      <c r="K249" s="1" t="s">
        <v>31</v>
      </c>
      <c r="L249" s="1">
        <v>41</v>
      </c>
      <c r="M249" s="5">
        <f>L249/J249</f>
        <v>0.31060606060606061</v>
      </c>
      <c r="N249" s="3">
        <v>24</v>
      </c>
      <c r="O249" s="5">
        <f>N249/L249</f>
        <v>0.58536585365853655</v>
      </c>
      <c r="P249" s="1" t="s">
        <v>271</v>
      </c>
      <c r="Q249" s="1" t="s">
        <v>272</v>
      </c>
      <c r="R249" s="1" t="s">
        <v>34</v>
      </c>
      <c r="S249" s="1" t="s">
        <v>35</v>
      </c>
      <c r="T249" s="1" t="s">
        <v>179</v>
      </c>
      <c r="U249" s="1" t="s">
        <v>63</v>
      </c>
      <c r="V249" s="1" t="s">
        <v>38</v>
      </c>
      <c r="W249" s="1" t="s">
        <v>39</v>
      </c>
      <c r="X249" s="1" t="s">
        <v>184</v>
      </c>
    </row>
    <row r="250" spans="1:24" x14ac:dyDescent="0.2">
      <c r="A250" s="1" t="s">
        <v>24</v>
      </c>
      <c r="B250" s="1" t="s">
        <v>25</v>
      </c>
      <c r="C250" s="1">
        <v>249</v>
      </c>
      <c r="D250" s="1" t="s">
        <v>273</v>
      </c>
      <c r="E250" s="1" t="s">
        <v>274</v>
      </c>
      <c r="F250" s="1" t="s">
        <v>275</v>
      </c>
      <c r="G250" s="4" t="s">
        <v>276</v>
      </c>
      <c r="H250" s="1">
        <v>2020</v>
      </c>
      <c r="I250" s="1" t="s">
        <v>100</v>
      </c>
      <c r="J250" s="1">
        <v>335</v>
      </c>
      <c r="K250" s="1" t="s">
        <v>277</v>
      </c>
      <c r="L250" s="1">
        <v>18</v>
      </c>
      <c r="M250" s="5">
        <f>L250/J250</f>
        <v>5.3731343283582089E-2</v>
      </c>
      <c r="N250" s="3">
        <v>4</v>
      </c>
      <c r="O250" s="5">
        <f>N250/L250</f>
        <v>0.22222222222222221</v>
      </c>
      <c r="P250" s="1" t="s">
        <v>278</v>
      </c>
      <c r="Q250" s="1" t="s">
        <v>272</v>
      </c>
      <c r="R250" s="1" t="s">
        <v>34</v>
      </c>
      <c r="S250" s="1" t="s">
        <v>82</v>
      </c>
      <c r="T250" s="1" t="s">
        <v>53</v>
      </c>
      <c r="U250" s="1" t="s">
        <v>37</v>
      </c>
      <c r="V250" s="1" t="s">
        <v>38</v>
      </c>
      <c r="W250" s="1" t="s">
        <v>39</v>
      </c>
      <c r="X250" s="1" t="s">
        <v>279</v>
      </c>
    </row>
    <row r="251" spans="1:24" x14ac:dyDescent="0.2">
      <c r="A251" s="7" t="s">
        <v>24</v>
      </c>
      <c r="B251" s="7" t="s">
        <v>24</v>
      </c>
      <c r="C251" s="7">
        <v>250</v>
      </c>
      <c r="D251" s="7" t="s">
        <v>1216</v>
      </c>
      <c r="E251" s="7" t="s">
        <v>932</v>
      </c>
      <c r="F251" s="7" t="s">
        <v>1217</v>
      </c>
      <c r="G251" s="4" t="s">
        <v>1218</v>
      </c>
      <c r="H251" s="7">
        <v>2021</v>
      </c>
    </row>
    <row r="252" spans="1:24" x14ac:dyDescent="0.2">
      <c r="A252" s="7" t="s">
        <v>24</v>
      </c>
      <c r="B252" s="7" t="s">
        <v>24</v>
      </c>
      <c r="C252" s="7">
        <v>251</v>
      </c>
      <c r="D252" s="7" t="s">
        <v>1219</v>
      </c>
      <c r="E252" s="7" t="s">
        <v>1220</v>
      </c>
      <c r="F252" s="7" t="s">
        <v>1217</v>
      </c>
      <c r="G252" s="4" t="s">
        <v>1221</v>
      </c>
      <c r="H252" s="7">
        <v>2023</v>
      </c>
    </row>
    <row r="253" spans="1:24" x14ac:dyDescent="0.2">
      <c r="A253" s="7" t="s">
        <v>24</v>
      </c>
      <c r="B253" s="7" t="s">
        <v>24</v>
      </c>
      <c r="C253" s="7">
        <v>252</v>
      </c>
      <c r="D253" s="7" t="s">
        <v>1222</v>
      </c>
      <c r="E253" s="7" t="s">
        <v>1223</v>
      </c>
      <c r="F253" s="7" t="s">
        <v>1224</v>
      </c>
      <c r="G253" s="4" t="s">
        <v>1225</v>
      </c>
      <c r="H253" s="7">
        <v>2023</v>
      </c>
    </row>
    <row r="254" spans="1:24" x14ac:dyDescent="0.2">
      <c r="A254" s="7" t="s">
        <v>24</v>
      </c>
      <c r="B254" s="7" t="s">
        <v>24</v>
      </c>
      <c r="C254" s="7">
        <v>253</v>
      </c>
      <c r="D254" s="7" t="s">
        <v>1226</v>
      </c>
      <c r="E254" s="7" t="s">
        <v>258</v>
      </c>
      <c r="F254" s="7" t="s">
        <v>1224</v>
      </c>
      <c r="G254" s="4" t="s">
        <v>1227</v>
      </c>
      <c r="H254" s="7">
        <v>2023</v>
      </c>
    </row>
    <row r="255" spans="1:24" x14ac:dyDescent="0.2">
      <c r="A255" s="7" t="s">
        <v>24</v>
      </c>
      <c r="B255" s="7" t="s">
        <v>24</v>
      </c>
      <c r="C255" s="7">
        <v>254</v>
      </c>
      <c r="D255" s="7" t="s">
        <v>1228</v>
      </c>
      <c r="E255" s="7" t="s">
        <v>1229</v>
      </c>
      <c r="F255" s="7" t="s">
        <v>1230</v>
      </c>
      <c r="G255" s="4" t="s">
        <v>1231</v>
      </c>
      <c r="H255" s="7">
        <v>2024</v>
      </c>
    </row>
    <row r="256" spans="1:24" x14ac:dyDescent="0.2">
      <c r="A256" s="7" t="s">
        <v>24</v>
      </c>
      <c r="B256" s="7" t="s">
        <v>24</v>
      </c>
      <c r="C256" s="7">
        <v>255</v>
      </c>
      <c r="D256" s="7" t="s">
        <v>1232</v>
      </c>
      <c r="E256" s="7" t="s">
        <v>1233</v>
      </c>
      <c r="F256" s="7" t="s">
        <v>1234</v>
      </c>
      <c r="G256" s="4" t="s">
        <v>1235</v>
      </c>
      <c r="H256" s="7">
        <v>2021</v>
      </c>
    </row>
    <row r="257" spans="1:24" x14ac:dyDescent="0.2">
      <c r="A257" s="7" t="s">
        <v>24</v>
      </c>
      <c r="B257" s="7" t="s">
        <v>24</v>
      </c>
      <c r="C257" s="7">
        <v>256</v>
      </c>
      <c r="D257" s="7" t="s">
        <v>1236</v>
      </c>
      <c r="E257" s="7" t="s">
        <v>1237</v>
      </c>
      <c r="F257" s="7" t="s">
        <v>1238</v>
      </c>
      <c r="G257" s="4" t="s">
        <v>1239</v>
      </c>
      <c r="H257" s="7">
        <v>2021</v>
      </c>
    </row>
    <row r="258" spans="1:24" x14ac:dyDescent="0.2">
      <c r="A258" s="7" t="s">
        <v>482</v>
      </c>
      <c r="B258" s="7"/>
      <c r="C258" s="7">
        <v>257</v>
      </c>
      <c r="D258" s="7" t="s">
        <v>483</v>
      </c>
      <c r="E258" s="7" t="s">
        <v>484</v>
      </c>
      <c r="F258" s="7" t="s">
        <v>485</v>
      </c>
      <c r="G258" s="4" t="s">
        <v>486</v>
      </c>
      <c r="H258" s="7">
        <v>2019</v>
      </c>
    </row>
    <row r="259" spans="1:24" x14ac:dyDescent="0.2">
      <c r="A259" s="7" t="s">
        <v>24</v>
      </c>
      <c r="B259" s="7" t="s">
        <v>24</v>
      </c>
      <c r="C259" s="7">
        <v>258</v>
      </c>
      <c r="D259" s="7" t="s">
        <v>1240</v>
      </c>
      <c r="E259" s="7" t="s">
        <v>1241</v>
      </c>
      <c r="F259" s="7" t="s">
        <v>1242</v>
      </c>
      <c r="G259" s="4" t="s">
        <v>1243</v>
      </c>
      <c r="H259" s="7">
        <v>2016</v>
      </c>
    </row>
    <row r="260" spans="1:24" x14ac:dyDescent="0.2">
      <c r="A260" s="1" t="s">
        <v>24</v>
      </c>
      <c r="B260" s="1" t="s">
        <v>25</v>
      </c>
      <c r="C260" s="1">
        <v>259</v>
      </c>
      <c r="D260" s="1" t="s">
        <v>280</v>
      </c>
      <c r="E260" s="1" t="s">
        <v>281</v>
      </c>
      <c r="F260" s="1" t="s">
        <v>282</v>
      </c>
      <c r="G260" s="4" t="s">
        <v>283</v>
      </c>
      <c r="H260" s="1">
        <v>2021</v>
      </c>
      <c r="I260" s="1" t="s">
        <v>154</v>
      </c>
      <c r="J260" s="1">
        <v>22</v>
      </c>
      <c r="K260" s="1" t="s">
        <v>31</v>
      </c>
      <c r="L260" s="1">
        <v>10</v>
      </c>
      <c r="M260" s="5">
        <f>L260/J260</f>
        <v>0.45454545454545453</v>
      </c>
      <c r="N260" s="3" t="s">
        <v>53</v>
      </c>
      <c r="O260" s="5" t="e" vm="1">
        <f>N260/L260</f>
        <v>#VALUE!</v>
      </c>
      <c r="P260" s="1" t="s">
        <v>32</v>
      </c>
      <c r="Q260" s="1" t="s">
        <v>250</v>
      </c>
      <c r="R260" s="1" t="s">
        <v>34</v>
      </c>
      <c r="S260" s="1" t="s">
        <v>35</v>
      </c>
      <c r="T260" s="1" t="s">
        <v>256</v>
      </c>
      <c r="U260" s="1" t="s">
        <v>63</v>
      </c>
      <c r="V260" s="1" t="s">
        <v>38</v>
      </c>
      <c r="W260" s="1" t="s">
        <v>39</v>
      </c>
      <c r="X260" s="1" t="s">
        <v>180</v>
      </c>
    </row>
    <row r="261" spans="1:24" x14ac:dyDescent="0.2">
      <c r="A261" s="7" t="s">
        <v>24</v>
      </c>
      <c r="B261" s="7" t="s">
        <v>24</v>
      </c>
      <c r="C261" s="7">
        <v>260</v>
      </c>
      <c r="D261" s="7" t="s">
        <v>1244</v>
      </c>
      <c r="E261" s="7" t="s">
        <v>1245</v>
      </c>
      <c r="F261" s="7" t="s">
        <v>1246</v>
      </c>
      <c r="G261" s="4" t="s">
        <v>1247</v>
      </c>
      <c r="H261" s="7">
        <v>2018</v>
      </c>
    </row>
    <row r="262" spans="1:24" x14ac:dyDescent="0.2">
      <c r="A262" s="7" t="s">
        <v>24</v>
      </c>
      <c r="B262" s="7" t="s">
        <v>24</v>
      </c>
      <c r="C262" s="7">
        <v>261</v>
      </c>
      <c r="D262" s="7" t="s">
        <v>1248</v>
      </c>
      <c r="E262" s="7" t="s">
        <v>1249</v>
      </c>
      <c r="F262" s="7" t="s">
        <v>1246</v>
      </c>
      <c r="G262" s="4" t="s">
        <v>1250</v>
      </c>
      <c r="H262" s="7">
        <v>2020</v>
      </c>
    </row>
    <row r="263" spans="1:24" x14ac:dyDescent="0.2">
      <c r="A263" s="7" t="s">
        <v>24</v>
      </c>
      <c r="B263" s="7" t="s">
        <v>24</v>
      </c>
      <c r="C263" s="7">
        <v>262</v>
      </c>
      <c r="D263" s="7" t="s">
        <v>1251</v>
      </c>
      <c r="E263" s="7" t="s">
        <v>1252</v>
      </c>
      <c r="F263" s="7" t="s">
        <v>1246</v>
      </c>
      <c r="G263" s="4" t="s">
        <v>1253</v>
      </c>
      <c r="H263" s="7">
        <v>2020</v>
      </c>
    </row>
    <row r="264" spans="1:24" x14ac:dyDescent="0.2">
      <c r="A264" s="7" t="s">
        <v>24</v>
      </c>
      <c r="B264" s="7" t="s">
        <v>24</v>
      </c>
      <c r="C264" s="7">
        <v>263</v>
      </c>
      <c r="D264" s="7" t="s">
        <v>1254</v>
      </c>
      <c r="E264" s="7" t="s">
        <v>1255</v>
      </c>
      <c r="F264" s="7" t="s">
        <v>1246</v>
      </c>
      <c r="G264" s="4" t="s">
        <v>1256</v>
      </c>
      <c r="H264" s="7">
        <v>2021</v>
      </c>
    </row>
    <row r="265" spans="1:24" x14ac:dyDescent="0.2">
      <c r="A265" s="7" t="s">
        <v>24</v>
      </c>
      <c r="B265" s="7" t="s">
        <v>24</v>
      </c>
      <c r="C265" s="7">
        <v>264</v>
      </c>
      <c r="D265" s="7" t="s">
        <v>1257</v>
      </c>
      <c r="E265" s="7" t="s">
        <v>1258</v>
      </c>
      <c r="F265" s="7" t="s">
        <v>1246</v>
      </c>
      <c r="G265" s="4" t="s">
        <v>1259</v>
      </c>
      <c r="H265" s="7">
        <v>2021</v>
      </c>
    </row>
    <row r="266" spans="1:24" x14ac:dyDescent="0.2">
      <c r="A266" s="7" t="s">
        <v>24</v>
      </c>
      <c r="B266" s="7" t="s">
        <v>24</v>
      </c>
      <c r="C266" s="7">
        <v>265</v>
      </c>
      <c r="D266" s="7" t="s">
        <v>1260</v>
      </c>
      <c r="E266" s="7" t="s">
        <v>1261</v>
      </c>
      <c r="F266" s="7" t="s">
        <v>1262</v>
      </c>
      <c r="G266" s="4" t="s">
        <v>1263</v>
      </c>
      <c r="H266" s="7">
        <v>2011</v>
      </c>
    </row>
    <row r="267" spans="1:24" x14ac:dyDescent="0.2">
      <c r="A267" s="7" t="s">
        <v>25</v>
      </c>
      <c r="B267" s="7"/>
      <c r="C267" s="7">
        <v>266</v>
      </c>
      <c r="D267" s="7" t="s">
        <v>488</v>
      </c>
      <c r="E267" s="7" t="s">
        <v>489</v>
      </c>
      <c r="F267" s="7" t="s">
        <v>490</v>
      </c>
      <c r="G267" s="4" t="s">
        <v>491</v>
      </c>
      <c r="H267" s="7">
        <v>2006</v>
      </c>
    </row>
    <row r="268" spans="1:24" x14ac:dyDescent="0.2">
      <c r="A268" s="7" t="s">
        <v>24</v>
      </c>
      <c r="B268" s="7" t="s">
        <v>24</v>
      </c>
      <c r="C268" s="7">
        <v>267</v>
      </c>
      <c r="D268" s="7" t="s">
        <v>1264</v>
      </c>
      <c r="E268" s="7" t="s">
        <v>1265</v>
      </c>
      <c r="F268" s="7" t="s">
        <v>1266</v>
      </c>
      <c r="G268" s="4" t="s">
        <v>1267</v>
      </c>
      <c r="H268" s="7">
        <v>2013</v>
      </c>
    </row>
    <row r="269" spans="1:24" x14ac:dyDescent="0.2">
      <c r="A269" s="7" t="s">
        <v>24</v>
      </c>
      <c r="B269" s="7" t="s">
        <v>24</v>
      </c>
      <c r="C269" s="7">
        <v>268</v>
      </c>
      <c r="D269" s="7" t="s">
        <v>1268</v>
      </c>
      <c r="E269" s="7" t="s">
        <v>1269</v>
      </c>
      <c r="F269" s="7" t="s">
        <v>1270</v>
      </c>
      <c r="G269" s="4" t="s">
        <v>1271</v>
      </c>
      <c r="H269" s="7">
        <v>2025</v>
      </c>
    </row>
    <row r="270" spans="1:24" x14ac:dyDescent="0.2">
      <c r="A270" s="7" t="s">
        <v>24</v>
      </c>
      <c r="B270" s="7" t="s">
        <v>24</v>
      </c>
      <c r="C270" s="7">
        <v>269</v>
      </c>
      <c r="D270" s="7" t="s">
        <v>1272</v>
      </c>
      <c r="E270" s="7" t="s">
        <v>1273</v>
      </c>
      <c r="F270" s="7" t="s">
        <v>1274</v>
      </c>
      <c r="G270" s="4" t="s">
        <v>1275</v>
      </c>
      <c r="H270" s="7">
        <v>2021</v>
      </c>
    </row>
    <row r="271" spans="1:24" x14ac:dyDescent="0.2">
      <c r="A271" s="7" t="s">
        <v>24</v>
      </c>
      <c r="B271" s="7" t="s">
        <v>24</v>
      </c>
      <c r="C271" s="7">
        <v>270</v>
      </c>
      <c r="D271" s="7" t="s">
        <v>1276</v>
      </c>
      <c r="E271" s="7" t="s">
        <v>1277</v>
      </c>
      <c r="F271" s="7" t="s">
        <v>1278</v>
      </c>
      <c r="G271" s="4" t="s">
        <v>1279</v>
      </c>
      <c r="H271" s="7">
        <v>2013</v>
      </c>
    </row>
    <row r="272" spans="1:24" x14ac:dyDescent="0.2">
      <c r="A272" s="7" t="s">
        <v>24</v>
      </c>
      <c r="B272" s="7" t="s">
        <v>24</v>
      </c>
      <c r="C272" s="7">
        <v>271</v>
      </c>
      <c r="D272" s="7" t="s">
        <v>1280</v>
      </c>
      <c r="E272" s="7" t="s">
        <v>1281</v>
      </c>
      <c r="F272" s="7" t="s">
        <v>1278</v>
      </c>
      <c r="G272" s="4" t="s">
        <v>1282</v>
      </c>
      <c r="H272" s="7">
        <v>2020</v>
      </c>
    </row>
    <row r="273" spans="1:24" x14ac:dyDescent="0.2">
      <c r="A273" s="7" t="s">
        <v>24</v>
      </c>
      <c r="B273" s="7" t="s">
        <v>24</v>
      </c>
      <c r="C273" s="7">
        <v>272</v>
      </c>
      <c r="D273" s="7" t="s">
        <v>1283</v>
      </c>
      <c r="E273" s="7" t="s">
        <v>1284</v>
      </c>
      <c r="F273" s="7" t="s">
        <v>1285</v>
      </c>
      <c r="G273" s="4" t="s">
        <v>1286</v>
      </c>
      <c r="H273" s="7">
        <v>2016</v>
      </c>
    </row>
    <row r="274" spans="1:24" x14ac:dyDescent="0.2">
      <c r="A274" s="7" t="s">
        <v>24</v>
      </c>
      <c r="B274" s="7" t="s">
        <v>24</v>
      </c>
      <c r="C274" s="7">
        <v>273</v>
      </c>
      <c r="D274" s="7" t="s">
        <v>1287</v>
      </c>
      <c r="E274" s="7" t="s">
        <v>1288</v>
      </c>
      <c r="F274" s="7" t="s">
        <v>1289</v>
      </c>
      <c r="G274" s="4" t="s">
        <v>1290</v>
      </c>
      <c r="H274" s="7">
        <v>2005</v>
      </c>
    </row>
    <row r="275" spans="1:24" x14ac:dyDescent="0.2">
      <c r="A275" s="7" t="s">
        <v>24</v>
      </c>
      <c r="B275" s="7" t="s">
        <v>24</v>
      </c>
      <c r="C275" s="7">
        <v>274</v>
      </c>
      <c r="D275" s="7" t="s">
        <v>1291</v>
      </c>
      <c r="E275" s="7" t="s">
        <v>1292</v>
      </c>
      <c r="F275" s="7" t="s">
        <v>1293</v>
      </c>
      <c r="G275" s="4" t="s">
        <v>1294</v>
      </c>
      <c r="H275" s="7">
        <v>2024</v>
      </c>
    </row>
    <row r="276" spans="1:24" x14ac:dyDescent="0.2">
      <c r="A276" s="7" t="s">
        <v>25</v>
      </c>
      <c r="B276" s="7"/>
      <c r="C276" s="7">
        <v>275</v>
      </c>
      <c r="D276" s="7" t="s">
        <v>492</v>
      </c>
      <c r="E276" s="7" t="s">
        <v>493</v>
      </c>
      <c r="F276" s="7" t="s">
        <v>494</v>
      </c>
      <c r="G276" s="4" t="s">
        <v>495</v>
      </c>
      <c r="H276" s="7">
        <v>2019</v>
      </c>
    </row>
    <row r="277" spans="1:24" x14ac:dyDescent="0.2">
      <c r="A277" s="7" t="s">
        <v>24</v>
      </c>
      <c r="B277" s="7" t="s">
        <v>24</v>
      </c>
      <c r="C277" s="7">
        <v>276</v>
      </c>
      <c r="D277" s="7" t="s">
        <v>1295</v>
      </c>
      <c r="E277" s="7" t="s">
        <v>1296</v>
      </c>
      <c r="F277" s="7" t="s">
        <v>1297</v>
      </c>
      <c r="G277" s="4" t="s">
        <v>1298</v>
      </c>
      <c r="H277" s="7">
        <v>2014</v>
      </c>
    </row>
    <row r="278" spans="1:24" x14ac:dyDescent="0.2">
      <c r="A278" s="7" t="s">
        <v>24</v>
      </c>
      <c r="B278" s="7" t="s">
        <v>24</v>
      </c>
      <c r="C278" s="7">
        <v>277</v>
      </c>
      <c r="D278" s="7" t="s">
        <v>1299</v>
      </c>
      <c r="E278" s="7" t="s">
        <v>1300</v>
      </c>
      <c r="F278" s="7" t="s">
        <v>1301</v>
      </c>
      <c r="G278" s="4" t="s">
        <v>1302</v>
      </c>
      <c r="H278" s="7">
        <v>2014</v>
      </c>
    </row>
    <row r="279" spans="1:24" x14ac:dyDescent="0.2">
      <c r="A279" s="7" t="s">
        <v>24</v>
      </c>
      <c r="B279" s="7" t="s">
        <v>24</v>
      </c>
      <c r="C279" s="7">
        <v>278</v>
      </c>
      <c r="D279" s="7" t="s">
        <v>1303</v>
      </c>
      <c r="E279" s="7" t="s">
        <v>1304</v>
      </c>
      <c r="F279" s="7" t="s">
        <v>1301</v>
      </c>
      <c r="G279" s="4" t="s">
        <v>1305</v>
      </c>
      <c r="H279" s="7">
        <v>2019</v>
      </c>
    </row>
    <row r="280" spans="1:24" x14ac:dyDescent="0.2">
      <c r="A280" s="7" t="s">
        <v>24</v>
      </c>
      <c r="B280" s="7" t="s">
        <v>24</v>
      </c>
      <c r="C280" s="7">
        <v>279</v>
      </c>
      <c r="D280" s="7" t="s">
        <v>1306</v>
      </c>
      <c r="E280" s="7" t="s">
        <v>755</v>
      </c>
      <c r="F280" s="7" t="s">
        <v>1301</v>
      </c>
      <c r="G280" s="4" t="s">
        <v>1307</v>
      </c>
      <c r="H280" s="7">
        <v>2021</v>
      </c>
    </row>
    <row r="281" spans="1:24" x14ac:dyDescent="0.2">
      <c r="A281" s="7" t="s">
        <v>24</v>
      </c>
      <c r="B281" s="7" t="s">
        <v>24</v>
      </c>
      <c r="C281" s="7">
        <v>280</v>
      </c>
      <c r="D281" s="7" t="s">
        <v>1308</v>
      </c>
      <c r="E281" s="7" t="s">
        <v>1309</v>
      </c>
      <c r="F281" s="7" t="s">
        <v>1301</v>
      </c>
      <c r="G281" s="4" t="s">
        <v>1310</v>
      </c>
      <c r="H281" s="7">
        <v>2024</v>
      </c>
    </row>
    <row r="282" spans="1:24" x14ac:dyDescent="0.2">
      <c r="A282" s="1" t="s">
        <v>24</v>
      </c>
      <c r="B282" s="1" t="s">
        <v>25</v>
      </c>
      <c r="C282" s="1">
        <v>281</v>
      </c>
      <c r="D282" s="1" t="s">
        <v>284</v>
      </c>
      <c r="E282" s="1" t="s">
        <v>285</v>
      </c>
      <c r="F282" s="1" t="s">
        <v>286</v>
      </c>
      <c r="G282" s="4" t="s">
        <v>287</v>
      </c>
      <c r="H282" s="1">
        <v>2018</v>
      </c>
      <c r="I282" s="1" t="s">
        <v>288</v>
      </c>
      <c r="J282" s="1">
        <v>432</v>
      </c>
      <c r="K282" s="1" t="s">
        <v>289</v>
      </c>
      <c r="L282" s="1">
        <v>83</v>
      </c>
      <c r="M282" s="5">
        <f>L282/J282</f>
        <v>0.19212962962962962</v>
      </c>
      <c r="N282" s="3">
        <v>42</v>
      </c>
      <c r="O282" s="5">
        <f>N282/L282</f>
        <v>0.50602409638554213</v>
      </c>
      <c r="P282" s="1" t="s">
        <v>32</v>
      </c>
      <c r="Q282" s="1" t="s">
        <v>44</v>
      </c>
      <c r="R282" s="1" t="s">
        <v>34</v>
      </c>
      <c r="S282" s="1" t="s">
        <v>35</v>
      </c>
      <c r="T282" s="1" t="s">
        <v>46</v>
      </c>
      <c r="U282" s="1" t="s">
        <v>37</v>
      </c>
      <c r="V282" s="1" t="s">
        <v>38</v>
      </c>
      <c r="W282" s="1" t="s">
        <v>39</v>
      </c>
      <c r="X282" s="1" t="s">
        <v>290</v>
      </c>
    </row>
    <row r="283" spans="1:24" x14ac:dyDescent="0.2">
      <c r="A283" s="7" t="s">
        <v>24</v>
      </c>
      <c r="B283" s="7" t="s">
        <v>24</v>
      </c>
      <c r="C283" s="7">
        <v>282</v>
      </c>
      <c r="D283" s="7" t="s">
        <v>1311</v>
      </c>
      <c r="E283" s="7" t="s">
        <v>932</v>
      </c>
      <c r="F283" s="7" t="s">
        <v>1312</v>
      </c>
      <c r="G283" s="4" t="s">
        <v>1313</v>
      </c>
      <c r="H283" s="7">
        <v>2018</v>
      </c>
    </row>
    <row r="284" spans="1:24" x14ac:dyDescent="0.2">
      <c r="A284" s="7" t="s">
        <v>24</v>
      </c>
      <c r="B284" s="7" t="s">
        <v>24</v>
      </c>
      <c r="C284" s="7">
        <v>283</v>
      </c>
      <c r="D284" s="7" t="s">
        <v>1314</v>
      </c>
      <c r="E284" s="7" t="s">
        <v>27</v>
      </c>
      <c r="F284" s="7" t="s">
        <v>1312</v>
      </c>
      <c r="G284" s="4" t="s">
        <v>1315</v>
      </c>
      <c r="H284" s="7">
        <v>2021</v>
      </c>
    </row>
    <row r="285" spans="1:24" x14ac:dyDescent="0.2">
      <c r="A285" s="1" t="s">
        <v>24</v>
      </c>
      <c r="B285" s="1" t="s">
        <v>25</v>
      </c>
      <c r="C285" s="1">
        <v>284</v>
      </c>
      <c r="D285" s="1" t="s">
        <v>291</v>
      </c>
      <c r="E285" s="1" t="s">
        <v>66</v>
      </c>
      <c r="F285" s="1" t="s">
        <v>286</v>
      </c>
      <c r="G285" s="4" t="s">
        <v>292</v>
      </c>
      <c r="H285" s="1">
        <v>2022</v>
      </c>
      <c r="I285" s="1" t="s">
        <v>58</v>
      </c>
      <c r="J285" s="1">
        <v>92</v>
      </c>
      <c r="K285" s="1" t="s">
        <v>293</v>
      </c>
      <c r="L285" s="1">
        <v>40</v>
      </c>
      <c r="M285" s="5">
        <f>L285/J285</f>
        <v>0.43478260869565216</v>
      </c>
      <c r="N285" s="3" t="s">
        <v>53</v>
      </c>
      <c r="O285" s="5" t="e" vm="1">
        <f>N285/L285</f>
        <v>#VALUE!</v>
      </c>
      <c r="P285" s="1" t="s">
        <v>32</v>
      </c>
      <c r="Q285" s="1" t="s">
        <v>60</v>
      </c>
      <c r="R285" s="1" t="s">
        <v>34</v>
      </c>
      <c r="S285" s="1" t="s">
        <v>35</v>
      </c>
      <c r="T285" s="1" t="s">
        <v>53</v>
      </c>
      <c r="U285" s="1" t="s">
        <v>63</v>
      </c>
      <c r="V285" s="1" t="s">
        <v>38</v>
      </c>
      <c r="W285" s="1" t="s">
        <v>39</v>
      </c>
      <c r="X285" s="1" t="s">
        <v>294</v>
      </c>
    </row>
    <row r="286" spans="1:24" x14ac:dyDescent="0.2">
      <c r="A286" s="7" t="s">
        <v>24</v>
      </c>
      <c r="B286" s="7" t="s">
        <v>24</v>
      </c>
      <c r="C286" s="7">
        <v>285</v>
      </c>
      <c r="D286" s="7" t="s">
        <v>1316</v>
      </c>
      <c r="E286" s="7" t="s">
        <v>66</v>
      </c>
      <c r="F286" s="7" t="s">
        <v>1312</v>
      </c>
      <c r="G286" s="4" t="s">
        <v>1317</v>
      </c>
      <c r="H286" s="7">
        <v>2024</v>
      </c>
    </row>
    <row r="287" spans="1:24" x14ac:dyDescent="0.2">
      <c r="A287" s="7" t="s">
        <v>25</v>
      </c>
      <c r="B287" s="7"/>
      <c r="C287" s="7">
        <v>286</v>
      </c>
      <c r="D287" s="7" t="s">
        <v>497</v>
      </c>
      <c r="E287" s="7" t="s">
        <v>498</v>
      </c>
      <c r="F287" s="7" t="s">
        <v>499</v>
      </c>
      <c r="G287" s="4" t="s">
        <v>500</v>
      </c>
      <c r="H287" s="7">
        <v>2024</v>
      </c>
    </row>
    <row r="288" spans="1:24" x14ac:dyDescent="0.2">
      <c r="A288" s="7" t="s">
        <v>24</v>
      </c>
      <c r="B288" s="7" t="s">
        <v>24</v>
      </c>
      <c r="C288" s="7">
        <v>287</v>
      </c>
      <c r="D288" s="7" t="s">
        <v>1318</v>
      </c>
      <c r="E288" s="7" t="s">
        <v>1319</v>
      </c>
      <c r="F288" s="7" t="s">
        <v>1320</v>
      </c>
      <c r="G288" s="4" t="s">
        <v>1321</v>
      </c>
      <c r="H288" s="7">
        <v>2013</v>
      </c>
    </row>
    <row r="289" spans="1:24" x14ac:dyDescent="0.2">
      <c r="A289" s="7" t="s">
        <v>24</v>
      </c>
      <c r="B289" s="7" t="s">
        <v>24</v>
      </c>
      <c r="C289" s="7">
        <v>288</v>
      </c>
      <c r="D289" s="7" t="s">
        <v>1322</v>
      </c>
      <c r="E289" s="7" t="s">
        <v>1323</v>
      </c>
      <c r="F289" s="7" t="s">
        <v>1320</v>
      </c>
      <c r="G289" s="4" t="s">
        <v>1324</v>
      </c>
      <c r="H289" s="7">
        <v>2023</v>
      </c>
    </row>
    <row r="290" spans="1:24" x14ac:dyDescent="0.2">
      <c r="A290" s="7" t="s">
        <v>24</v>
      </c>
      <c r="B290" s="7" t="s">
        <v>24</v>
      </c>
      <c r="C290" s="7">
        <v>289</v>
      </c>
      <c r="D290" s="7" t="s">
        <v>1325</v>
      </c>
      <c r="E290" s="7" t="s">
        <v>1326</v>
      </c>
      <c r="F290" s="7" t="s">
        <v>1327</v>
      </c>
      <c r="G290" s="4" t="s">
        <v>1328</v>
      </c>
      <c r="H290" s="7">
        <v>2019</v>
      </c>
    </row>
    <row r="291" spans="1:24" x14ac:dyDescent="0.2">
      <c r="A291" s="7" t="s">
        <v>24</v>
      </c>
      <c r="B291" s="7" t="s">
        <v>24</v>
      </c>
      <c r="C291" s="7">
        <v>290</v>
      </c>
      <c r="D291" s="7" t="s">
        <v>1329</v>
      </c>
      <c r="E291" s="7" t="s">
        <v>1330</v>
      </c>
      <c r="F291" s="7" t="s">
        <v>1331</v>
      </c>
      <c r="G291" s="4" t="s">
        <v>1332</v>
      </c>
      <c r="H291" s="7">
        <v>2021</v>
      </c>
    </row>
    <row r="292" spans="1:24" x14ac:dyDescent="0.2">
      <c r="A292" s="7" t="s">
        <v>24</v>
      </c>
      <c r="B292" s="7" t="s">
        <v>24</v>
      </c>
      <c r="C292" s="7">
        <v>291</v>
      </c>
      <c r="D292" s="7" t="s">
        <v>1333</v>
      </c>
      <c r="E292" s="7" t="s">
        <v>1334</v>
      </c>
      <c r="F292" s="7" t="s">
        <v>1331</v>
      </c>
      <c r="G292" s="4" t="s">
        <v>1335</v>
      </c>
      <c r="H292" s="7">
        <v>2022</v>
      </c>
    </row>
    <row r="293" spans="1:24" x14ac:dyDescent="0.2">
      <c r="A293" s="7" t="s">
        <v>24</v>
      </c>
      <c r="B293" s="7" t="s">
        <v>24</v>
      </c>
      <c r="C293" s="7">
        <v>292</v>
      </c>
      <c r="D293" s="7" t="s">
        <v>1336</v>
      </c>
      <c r="E293" s="7" t="s">
        <v>695</v>
      </c>
      <c r="F293" s="7" t="s">
        <v>1331</v>
      </c>
      <c r="G293" s="4" t="s">
        <v>1337</v>
      </c>
      <c r="H293" s="7">
        <v>2023</v>
      </c>
    </row>
    <row r="294" spans="1:24" x14ac:dyDescent="0.2">
      <c r="A294" s="7" t="s">
        <v>24</v>
      </c>
      <c r="B294" s="7" t="s">
        <v>24</v>
      </c>
      <c r="C294" s="7">
        <v>293</v>
      </c>
      <c r="D294" s="7" t="s">
        <v>1338</v>
      </c>
      <c r="E294" s="7" t="s">
        <v>1339</v>
      </c>
      <c r="F294" s="7" t="s">
        <v>1331</v>
      </c>
      <c r="G294" s="4" t="s">
        <v>1340</v>
      </c>
      <c r="H294" s="7">
        <v>2024</v>
      </c>
    </row>
    <row r="295" spans="1:24" x14ac:dyDescent="0.2">
      <c r="A295" s="7" t="s">
        <v>24</v>
      </c>
      <c r="B295" s="7" t="s">
        <v>24</v>
      </c>
      <c r="C295" s="7">
        <v>294</v>
      </c>
      <c r="D295" s="7" t="s">
        <v>1341</v>
      </c>
      <c r="E295" s="7" t="s">
        <v>1342</v>
      </c>
      <c r="F295" s="7" t="s">
        <v>1331</v>
      </c>
      <c r="G295" s="4" t="s">
        <v>1343</v>
      </c>
      <c r="H295" s="7">
        <v>2025</v>
      </c>
    </row>
    <row r="296" spans="1:24" x14ac:dyDescent="0.2">
      <c r="A296" s="7" t="s">
        <v>24</v>
      </c>
      <c r="B296" s="7" t="s">
        <v>24</v>
      </c>
      <c r="C296" s="7">
        <v>295</v>
      </c>
      <c r="D296" s="7" t="s">
        <v>1344</v>
      </c>
      <c r="E296" s="7" t="s">
        <v>1345</v>
      </c>
      <c r="F296" s="7" t="s">
        <v>1331</v>
      </c>
      <c r="G296" s="4" t="s">
        <v>1346</v>
      </c>
      <c r="H296" s="7">
        <v>2025</v>
      </c>
    </row>
    <row r="297" spans="1:24" x14ac:dyDescent="0.2">
      <c r="A297" s="1" t="s">
        <v>24</v>
      </c>
      <c r="B297" s="1" t="s">
        <v>25</v>
      </c>
      <c r="C297" s="1">
        <v>296</v>
      </c>
      <c r="D297" s="1" t="s">
        <v>295</v>
      </c>
      <c r="E297" s="1" t="s">
        <v>296</v>
      </c>
      <c r="F297" s="1" t="s">
        <v>297</v>
      </c>
      <c r="G297" s="4" t="s">
        <v>298</v>
      </c>
      <c r="H297" s="1">
        <v>2022</v>
      </c>
      <c r="I297" s="1" t="s">
        <v>299</v>
      </c>
      <c r="J297" s="1">
        <v>3702</v>
      </c>
      <c r="K297" s="1" t="s">
        <v>31</v>
      </c>
      <c r="L297" s="1">
        <v>42</v>
      </c>
      <c r="M297" s="5">
        <f>L297/J297</f>
        <v>1.1345218800648298E-2</v>
      </c>
      <c r="N297" s="3">
        <v>25</v>
      </c>
      <c r="O297" s="5">
        <f>N297/L297</f>
        <v>0.59523809523809523</v>
      </c>
      <c r="P297" s="1" t="s">
        <v>32</v>
      </c>
      <c r="Q297" s="1" t="s">
        <v>60</v>
      </c>
      <c r="R297" s="1" t="s">
        <v>34</v>
      </c>
      <c r="S297" s="1" t="s">
        <v>35</v>
      </c>
      <c r="T297" s="1" t="s">
        <v>53</v>
      </c>
      <c r="U297" s="1" t="s">
        <v>37</v>
      </c>
      <c r="V297" s="1" t="s">
        <v>38</v>
      </c>
      <c r="W297" s="1" t="s">
        <v>39</v>
      </c>
      <c r="X297" s="1" t="s">
        <v>300</v>
      </c>
    </row>
    <row r="298" spans="1:24" x14ac:dyDescent="0.2">
      <c r="A298" s="7" t="s">
        <v>25</v>
      </c>
      <c r="B298" s="7"/>
      <c r="C298" s="7">
        <v>297</v>
      </c>
      <c r="D298" s="7" t="s">
        <v>501</v>
      </c>
      <c r="E298" s="7" t="s">
        <v>502</v>
      </c>
      <c r="F298" s="7" t="s">
        <v>503</v>
      </c>
      <c r="G298" s="4" t="s">
        <v>504</v>
      </c>
      <c r="H298" s="7">
        <v>2019</v>
      </c>
    </row>
    <row r="299" spans="1:24" x14ac:dyDescent="0.2">
      <c r="A299" s="7" t="s">
        <v>24</v>
      </c>
      <c r="B299" s="7" t="s">
        <v>24</v>
      </c>
      <c r="C299" s="7">
        <v>298</v>
      </c>
      <c r="D299" s="7" t="s">
        <v>1347</v>
      </c>
      <c r="E299" s="7" t="s">
        <v>1348</v>
      </c>
      <c r="F299" s="7" t="s">
        <v>503</v>
      </c>
      <c r="G299" s="4" t="s">
        <v>1349</v>
      </c>
      <c r="H299" s="7">
        <v>2019</v>
      </c>
    </row>
    <row r="300" spans="1:24" x14ac:dyDescent="0.2">
      <c r="A300" s="7" t="s">
        <v>24</v>
      </c>
      <c r="B300" s="7" t="s">
        <v>24</v>
      </c>
      <c r="C300" s="7">
        <v>299</v>
      </c>
      <c r="D300" s="7" t="s">
        <v>1350</v>
      </c>
      <c r="E300" s="7" t="s">
        <v>1351</v>
      </c>
      <c r="F300" s="7" t="s">
        <v>1352</v>
      </c>
      <c r="G300" s="4" t="s">
        <v>1353</v>
      </c>
      <c r="H300" s="7">
        <v>2023</v>
      </c>
    </row>
    <row r="301" spans="1:24" x14ac:dyDescent="0.2">
      <c r="A301" s="7" t="s">
        <v>24</v>
      </c>
      <c r="B301" s="7" t="s">
        <v>24</v>
      </c>
      <c r="C301" s="7">
        <v>300</v>
      </c>
      <c r="D301" s="7" t="s">
        <v>1354</v>
      </c>
      <c r="E301" s="7" t="s">
        <v>1355</v>
      </c>
      <c r="F301" s="7" t="s">
        <v>1356</v>
      </c>
      <c r="G301" s="4" t="s">
        <v>1357</v>
      </c>
      <c r="H301" s="7">
        <v>2021</v>
      </c>
    </row>
    <row r="302" spans="1:24" x14ac:dyDescent="0.2">
      <c r="A302" s="7" t="s">
        <v>24</v>
      </c>
      <c r="B302" s="7" t="s">
        <v>24</v>
      </c>
      <c r="C302" s="7">
        <v>301</v>
      </c>
      <c r="D302" s="7" t="s">
        <v>1358</v>
      </c>
      <c r="E302" s="7" t="s">
        <v>1359</v>
      </c>
      <c r="F302" s="7" t="s">
        <v>1356</v>
      </c>
      <c r="G302" s="4" t="s">
        <v>1360</v>
      </c>
      <c r="H302" s="7">
        <v>2024</v>
      </c>
    </row>
    <row r="303" spans="1:24" x14ac:dyDescent="0.2">
      <c r="A303" s="7" t="s">
        <v>24</v>
      </c>
      <c r="B303" s="7" t="s">
        <v>24</v>
      </c>
      <c r="C303" s="7">
        <v>302</v>
      </c>
      <c r="D303" s="7" t="s">
        <v>1361</v>
      </c>
      <c r="E303" s="7" t="s">
        <v>1362</v>
      </c>
      <c r="F303" s="7" t="s">
        <v>1363</v>
      </c>
      <c r="G303" s="4" t="s">
        <v>1364</v>
      </c>
      <c r="H303" s="7">
        <v>2019</v>
      </c>
    </row>
    <row r="304" spans="1:24" x14ac:dyDescent="0.2">
      <c r="A304" s="7" t="s">
        <v>24</v>
      </c>
      <c r="B304" s="7" t="s">
        <v>24</v>
      </c>
      <c r="C304" s="7">
        <v>303</v>
      </c>
      <c r="D304" s="7" t="s">
        <v>1365</v>
      </c>
      <c r="E304" s="7" t="s">
        <v>1366</v>
      </c>
      <c r="F304" s="7" t="s">
        <v>1363</v>
      </c>
      <c r="G304" s="4" t="s">
        <v>1367</v>
      </c>
      <c r="H304" s="7">
        <v>2020</v>
      </c>
    </row>
    <row r="305" spans="1:24" x14ac:dyDescent="0.2">
      <c r="A305" s="7" t="s">
        <v>24</v>
      </c>
      <c r="B305" s="7" t="s">
        <v>24</v>
      </c>
      <c r="C305" s="7">
        <v>304</v>
      </c>
      <c r="D305" s="7" t="s">
        <v>1368</v>
      </c>
      <c r="E305" s="7" t="s">
        <v>1359</v>
      </c>
      <c r="F305" s="7" t="s">
        <v>1363</v>
      </c>
      <c r="G305" s="4" t="s">
        <v>1369</v>
      </c>
      <c r="H305" s="7">
        <v>2020</v>
      </c>
    </row>
    <row r="306" spans="1:24" x14ac:dyDescent="0.2">
      <c r="A306" s="7" t="s">
        <v>24</v>
      </c>
      <c r="B306" s="7" t="s">
        <v>24</v>
      </c>
      <c r="C306" s="7">
        <v>305</v>
      </c>
      <c r="D306" s="7" t="s">
        <v>1370</v>
      </c>
      <c r="E306" s="7" t="s">
        <v>1371</v>
      </c>
      <c r="F306" s="7" t="s">
        <v>1363</v>
      </c>
      <c r="G306" s="4" t="s">
        <v>1372</v>
      </c>
      <c r="H306" s="7">
        <v>2020</v>
      </c>
    </row>
    <row r="307" spans="1:24" x14ac:dyDescent="0.2">
      <c r="A307" s="7" t="s">
        <v>24</v>
      </c>
      <c r="B307" s="7" t="s">
        <v>24</v>
      </c>
      <c r="C307" s="7">
        <v>306</v>
      </c>
      <c r="D307" s="7" t="s">
        <v>1373</v>
      </c>
      <c r="E307" s="7" t="s">
        <v>1374</v>
      </c>
      <c r="F307" s="7" t="s">
        <v>1363</v>
      </c>
      <c r="G307" s="4" t="s">
        <v>1375</v>
      </c>
      <c r="H307" s="7">
        <v>2020</v>
      </c>
    </row>
    <row r="308" spans="1:24" x14ac:dyDescent="0.2">
      <c r="A308" s="7" t="s">
        <v>24</v>
      </c>
      <c r="B308" s="7" t="s">
        <v>24</v>
      </c>
      <c r="C308" s="7">
        <v>307</v>
      </c>
      <c r="D308" s="7" t="s">
        <v>1376</v>
      </c>
      <c r="E308" s="7" t="s">
        <v>1377</v>
      </c>
      <c r="F308" s="7" t="s">
        <v>1363</v>
      </c>
      <c r="G308" s="4" t="s">
        <v>1378</v>
      </c>
      <c r="H308" s="7">
        <v>2020</v>
      </c>
    </row>
    <row r="309" spans="1:24" x14ac:dyDescent="0.2">
      <c r="A309" s="7" t="s">
        <v>24</v>
      </c>
      <c r="B309" s="7" t="s">
        <v>24</v>
      </c>
      <c r="C309" s="7">
        <v>308</v>
      </c>
      <c r="D309" s="7" t="s">
        <v>1379</v>
      </c>
      <c r="E309" s="7" t="s">
        <v>1380</v>
      </c>
      <c r="F309" s="7" t="s">
        <v>1381</v>
      </c>
      <c r="G309" s="4" t="s">
        <v>1382</v>
      </c>
      <c r="H309" s="7">
        <v>2010</v>
      </c>
    </row>
    <row r="310" spans="1:24" x14ac:dyDescent="0.2">
      <c r="A310" s="1" t="s">
        <v>24</v>
      </c>
      <c r="B310" s="1" t="s">
        <v>25</v>
      </c>
      <c r="C310" s="1">
        <v>309</v>
      </c>
      <c r="D310" s="1" t="s">
        <v>301</v>
      </c>
      <c r="E310" s="1" t="s">
        <v>302</v>
      </c>
      <c r="F310" s="1" t="s">
        <v>303</v>
      </c>
      <c r="G310" s="4" t="s">
        <v>304</v>
      </c>
      <c r="H310" s="1">
        <v>2021</v>
      </c>
      <c r="I310" s="1" t="s">
        <v>100</v>
      </c>
      <c r="J310" s="1">
        <v>47</v>
      </c>
      <c r="K310" s="1" t="s">
        <v>81</v>
      </c>
      <c r="L310" s="1">
        <v>10</v>
      </c>
      <c r="M310" s="5">
        <f>L310/J310</f>
        <v>0.21276595744680851</v>
      </c>
      <c r="N310" s="3">
        <v>0</v>
      </c>
      <c r="O310" s="5">
        <f>N310/L310</f>
        <v>0</v>
      </c>
      <c r="P310" s="1" t="s">
        <v>305</v>
      </c>
      <c r="Q310" s="1" t="s">
        <v>306</v>
      </c>
      <c r="R310" s="1" t="s">
        <v>34</v>
      </c>
      <c r="S310" s="1" t="s">
        <v>82</v>
      </c>
      <c r="T310" s="1" t="s">
        <v>53</v>
      </c>
      <c r="U310" s="1" t="s">
        <v>63</v>
      </c>
      <c r="V310" s="1" t="s">
        <v>38</v>
      </c>
      <c r="W310" s="1" t="s">
        <v>39</v>
      </c>
      <c r="X310" s="1" t="s">
        <v>83</v>
      </c>
    </row>
    <row r="311" spans="1:24" x14ac:dyDescent="0.2">
      <c r="A311" s="7" t="s">
        <v>24</v>
      </c>
      <c r="B311" s="7" t="s">
        <v>24</v>
      </c>
      <c r="C311" s="7">
        <v>310</v>
      </c>
      <c r="D311" s="7" t="s">
        <v>1383</v>
      </c>
      <c r="E311" s="7" t="s">
        <v>1384</v>
      </c>
      <c r="F311" s="7" t="s">
        <v>303</v>
      </c>
      <c r="G311" s="4" t="s">
        <v>1385</v>
      </c>
      <c r="H311" s="7">
        <v>2024</v>
      </c>
    </row>
    <row r="312" spans="1:24" x14ac:dyDescent="0.2">
      <c r="A312" s="7" t="s">
        <v>24</v>
      </c>
      <c r="B312" s="7" t="s">
        <v>24</v>
      </c>
      <c r="C312" s="7">
        <v>311</v>
      </c>
      <c r="D312" s="7" t="s">
        <v>1386</v>
      </c>
      <c r="E312" s="7" t="s">
        <v>1387</v>
      </c>
      <c r="F312" s="7" t="s">
        <v>1388</v>
      </c>
      <c r="G312" s="4" t="s">
        <v>1389</v>
      </c>
      <c r="H312" s="7">
        <v>2021</v>
      </c>
    </row>
    <row r="313" spans="1:24" x14ac:dyDescent="0.2">
      <c r="A313" s="7" t="s">
        <v>24</v>
      </c>
      <c r="B313" s="7" t="s">
        <v>24</v>
      </c>
      <c r="C313" s="7">
        <v>312</v>
      </c>
      <c r="D313" s="7" t="s">
        <v>1390</v>
      </c>
      <c r="E313" s="7" t="s">
        <v>1391</v>
      </c>
      <c r="F313" s="7" t="s">
        <v>1392</v>
      </c>
      <c r="G313" s="4" t="s">
        <v>1393</v>
      </c>
      <c r="H313" s="7">
        <v>2025</v>
      </c>
    </row>
    <row r="314" spans="1:24" x14ac:dyDescent="0.2">
      <c r="A314" s="7" t="s">
        <v>24</v>
      </c>
      <c r="B314" s="7" t="s">
        <v>24</v>
      </c>
      <c r="C314" s="7">
        <v>313</v>
      </c>
      <c r="D314" s="7" t="s">
        <v>1394</v>
      </c>
      <c r="E314" s="7" t="s">
        <v>963</v>
      </c>
      <c r="F314" s="7" t="s">
        <v>1395</v>
      </c>
      <c r="G314" s="4" t="s">
        <v>1396</v>
      </c>
      <c r="H314" s="7">
        <v>2023</v>
      </c>
    </row>
    <row r="315" spans="1:24" x14ac:dyDescent="0.2">
      <c r="A315" s="7" t="s">
        <v>24</v>
      </c>
      <c r="B315" s="7" t="s">
        <v>24</v>
      </c>
      <c r="C315" s="7">
        <v>314</v>
      </c>
      <c r="D315" s="7" t="s">
        <v>1397</v>
      </c>
      <c r="E315" s="7" t="s">
        <v>1398</v>
      </c>
      <c r="F315" s="7" t="s">
        <v>1399</v>
      </c>
      <c r="G315" s="4" t="s">
        <v>1400</v>
      </c>
      <c r="H315" s="7">
        <v>2019</v>
      </c>
    </row>
    <row r="316" spans="1:24" x14ac:dyDescent="0.2">
      <c r="A316" s="7" t="s">
        <v>24</v>
      </c>
      <c r="B316" s="7" t="s">
        <v>24</v>
      </c>
      <c r="C316" s="7">
        <v>315</v>
      </c>
      <c r="D316" s="7" t="s">
        <v>1401</v>
      </c>
      <c r="E316" s="7" t="s">
        <v>1402</v>
      </c>
      <c r="F316" s="7" t="s">
        <v>1399</v>
      </c>
      <c r="G316" s="4" t="s">
        <v>1403</v>
      </c>
      <c r="H316" s="7">
        <v>2020</v>
      </c>
    </row>
    <row r="317" spans="1:24" x14ac:dyDescent="0.2">
      <c r="A317" s="7" t="s">
        <v>24</v>
      </c>
      <c r="B317" s="7" t="s">
        <v>24</v>
      </c>
      <c r="C317" s="7">
        <v>316</v>
      </c>
      <c r="D317" s="7" t="s">
        <v>1404</v>
      </c>
      <c r="E317" s="7" t="s">
        <v>1405</v>
      </c>
      <c r="F317" s="7" t="s">
        <v>1399</v>
      </c>
      <c r="G317" s="4" t="s">
        <v>1406</v>
      </c>
      <c r="H317" s="7">
        <v>2022</v>
      </c>
    </row>
    <row r="318" spans="1:24" x14ac:dyDescent="0.2">
      <c r="A318" s="7" t="s">
        <v>24</v>
      </c>
      <c r="B318" s="7" t="s">
        <v>24</v>
      </c>
      <c r="C318" s="7">
        <v>317</v>
      </c>
      <c r="D318" s="7" t="s">
        <v>1407</v>
      </c>
      <c r="E318" s="7" t="s">
        <v>1408</v>
      </c>
      <c r="F318" s="7" t="s">
        <v>1409</v>
      </c>
      <c r="G318" s="4" t="s">
        <v>1410</v>
      </c>
      <c r="H318" s="7">
        <v>2004</v>
      </c>
    </row>
    <row r="319" spans="1:24" x14ac:dyDescent="0.2">
      <c r="A319" s="7" t="s">
        <v>24</v>
      </c>
      <c r="B319" s="7" t="s">
        <v>24</v>
      </c>
      <c r="C319" s="7">
        <v>318</v>
      </c>
      <c r="D319" s="7" t="s">
        <v>1411</v>
      </c>
      <c r="E319" s="7" t="s">
        <v>1412</v>
      </c>
      <c r="F319" s="7" t="s">
        <v>1413</v>
      </c>
      <c r="G319" s="4" t="s">
        <v>1414</v>
      </c>
      <c r="H319" s="7">
        <v>2023</v>
      </c>
    </row>
    <row r="320" spans="1:24" x14ac:dyDescent="0.2">
      <c r="A320" s="7" t="s">
        <v>24</v>
      </c>
      <c r="B320" s="7" t="s">
        <v>24</v>
      </c>
      <c r="C320" s="7">
        <v>319</v>
      </c>
      <c r="D320" s="7" t="s">
        <v>1415</v>
      </c>
      <c r="E320" s="7" t="s">
        <v>1416</v>
      </c>
      <c r="F320" s="7" t="s">
        <v>1417</v>
      </c>
      <c r="G320" s="4" t="s">
        <v>1418</v>
      </c>
      <c r="H320" s="7">
        <v>2020</v>
      </c>
    </row>
    <row r="321" spans="1:8" x14ac:dyDescent="0.2">
      <c r="A321" s="7" t="s">
        <v>24</v>
      </c>
      <c r="B321" s="7" t="s">
        <v>24</v>
      </c>
      <c r="C321" s="7">
        <v>320</v>
      </c>
      <c r="D321" s="7" t="s">
        <v>1419</v>
      </c>
      <c r="E321" s="7" t="s">
        <v>1420</v>
      </c>
      <c r="F321" s="7" t="s">
        <v>1417</v>
      </c>
      <c r="G321" s="4" t="s">
        <v>1421</v>
      </c>
      <c r="H321" s="7">
        <v>2020</v>
      </c>
    </row>
    <row r="322" spans="1:8" x14ac:dyDescent="0.2">
      <c r="A322" s="7" t="s">
        <v>24</v>
      </c>
      <c r="B322" s="7" t="s">
        <v>24</v>
      </c>
      <c r="C322" s="7">
        <v>321</v>
      </c>
      <c r="D322" s="7" t="s">
        <v>1422</v>
      </c>
      <c r="E322" s="7" t="s">
        <v>1423</v>
      </c>
      <c r="F322" s="7" t="s">
        <v>1424</v>
      </c>
      <c r="G322" s="4" t="s">
        <v>1425</v>
      </c>
      <c r="H322" s="7">
        <v>2011</v>
      </c>
    </row>
    <row r="323" spans="1:8" x14ac:dyDescent="0.2">
      <c r="A323" s="7" t="s">
        <v>24</v>
      </c>
      <c r="B323" s="7" t="s">
        <v>24</v>
      </c>
      <c r="C323" s="7">
        <v>322</v>
      </c>
      <c r="D323" s="7" t="s">
        <v>1426</v>
      </c>
      <c r="E323" s="7" t="s">
        <v>1427</v>
      </c>
      <c r="F323" s="7" t="s">
        <v>1424</v>
      </c>
      <c r="G323" s="4" t="s">
        <v>1428</v>
      </c>
      <c r="H323" s="7">
        <v>2011</v>
      </c>
    </row>
    <row r="324" spans="1:8" x14ac:dyDescent="0.2">
      <c r="A324" s="7" t="s">
        <v>24</v>
      </c>
      <c r="B324" s="7" t="s">
        <v>24</v>
      </c>
      <c r="C324" s="7">
        <v>323</v>
      </c>
      <c r="D324" s="7" t="s">
        <v>1429</v>
      </c>
      <c r="E324" s="7" t="s">
        <v>1430</v>
      </c>
      <c r="F324" s="7" t="s">
        <v>1424</v>
      </c>
      <c r="G324" s="4" t="s">
        <v>1431</v>
      </c>
      <c r="H324" s="7">
        <v>2018</v>
      </c>
    </row>
    <row r="325" spans="1:8" x14ac:dyDescent="0.2">
      <c r="A325" s="7" t="s">
        <v>24</v>
      </c>
      <c r="B325" s="7" t="s">
        <v>24</v>
      </c>
      <c r="C325" s="7">
        <v>324</v>
      </c>
      <c r="D325" s="7" t="s">
        <v>1432</v>
      </c>
      <c r="E325" s="7" t="s">
        <v>1433</v>
      </c>
      <c r="F325" s="7" t="s">
        <v>1424</v>
      </c>
      <c r="G325" s="4" t="s">
        <v>1434</v>
      </c>
      <c r="H325" s="7">
        <v>2020</v>
      </c>
    </row>
    <row r="326" spans="1:8" x14ac:dyDescent="0.2">
      <c r="A326" s="7" t="s">
        <v>24</v>
      </c>
      <c r="B326" s="7" t="s">
        <v>24</v>
      </c>
      <c r="C326" s="7">
        <v>325</v>
      </c>
      <c r="D326" s="7" t="s">
        <v>1435</v>
      </c>
      <c r="E326" s="7" t="s">
        <v>1436</v>
      </c>
      <c r="F326" s="7" t="s">
        <v>1424</v>
      </c>
      <c r="G326" s="4" t="s">
        <v>1437</v>
      </c>
      <c r="H326" s="7">
        <v>2021</v>
      </c>
    </row>
    <row r="327" spans="1:8" x14ac:dyDescent="0.2">
      <c r="A327" s="7" t="s">
        <v>24</v>
      </c>
      <c r="B327" s="7" t="s">
        <v>24</v>
      </c>
      <c r="C327" s="7">
        <v>326</v>
      </c>
      <c r="D327" s="7" t="s">
        <v>1438</v>
      </c>
      <c r="E327" s="7" t="s">
        <v>1439</v>
      </c>
      <c r="F327" s="7" t="s">
        <v>1424</v>
      </c>
      <c r="G327" s="4" t="s">
        <v>1440</v>
      </c>
      <c r="H327" s="7">
        <v>2021</v>
      </c>
    </row>
    <row r="328" spans="1:8" x14ac:dyDescent="0.2">
      <c r="A328" s="7" t="s">
        <v>24</v>
      </c>
      <c r="B328" s="7" t="s">
        <v>24</v>
      </c>
      <c r="C328" s="7">
        <v>327</v>
      </c>
      <c r="D328" s="7" t="s">
        <v>1441</v>
      </c>
      <c r="E328" s="7" t="s">
        <v>1442</v>
      </c>
      <c r="F328" s="7" t="s">
        <v>1424</v>
      </c>
      <c r="G328" s="4" t="s">
        <v>1443</v>
      </c>
      <c r="H328" s="7">
        <v>2021</v>
      </c>
    </row>
    <row r="329" spans="1:8" x14ac:dyDescent="0.2">
      <c r="A329" s="7" t="s">
        <v>24</v>
      </c>
      <c r="B329" s="7" t="s">
        <v>24</v>
      </c>
      <c r="C329" s="7">
        <v>328</v>
      </c>
      <c r="D329" s="7" t="s">
        <v>1444</v>
      </c>
      <c r="E329" s="7" t="s">
        <v>1112</v>
      </c>
      <c r="F329" s="7" t="s">
        <v>1424</v>
      </c>
      <c r="G329" s="4" t="s">
        <v>1445</v>
      </c>
      <c r="H329" s="7">
        <v>2022</v>
      </c>
    </row>
    <row r="330" spans="1:8" x14ac:dyDescent="0.2">
      <c r="A330" s="7" t="s">
        <v>24</v>
      </c>
      <c r="B330" s="7" t="s">
        <v>24</v>
      </c>
      <c r="C330" s="7">
        <v>329</v>
      </c>
      <c r="D330" s="7" t="s">
        <v>1446</v>
      </c>
      <c r="E330" s="7" t="s">
        <v>1447</v>
      </c>
      <c r="F330" s="7" t="s">
        <v>1424</v>
      </c>
      <c r="G330" s="4" t="s">
        <v>1448</v>
      </c>
      <c r="H330" s="7">
        <v>2022</v>
      </c>
    </row>
    <row r="331" spans="1:8" x14ac:dyDescent="0.2">
      <c r="A331" s="7" t="s">
        <v>24</v>
      </c>
      <c r="B331" s="7" t="s">
        <v>24</v>
      </c>
      <c r="C331" s="7">
        <v>330</v>
      </c>
      <c r="D331" s="7" t="s">
        <v>1449</v>
      </c>
      <c r="E331" s="7" t="s">
        <v>1450</v>
      </c>
      <c r="F331" s="7" t="s">
        <v>1424</v>
      </c>
      <c r="G331" s="4" t="s">
        <v>1451</v>
      </c>
      <c r="H331" s="7">
        <v>2023</v>
      </c>
    </row>
    <row r="332" spans="1:8" x14ac:dyDescent="0.2">
      <c r="A332" s="7" t="s">
        <v>24</v>
      </c>
      <c r="B332" s="7" t="s">
        <v>24</v>
      </c>
      <c r="C332" s="7">
        <v>331</v>
      </c>
      <c r="D332" s="7" t="s">
        <v>1452</v>
      </c>
      <c r="E332" s="7" t="s">
        <v>1453</v>
      </c>
      <c r="F332" s="7" t="s">
        <v>1424</v>
      </c>
      <c r="G332" s="4" t="s">
        <v>1454</v>
      </c>
      <c r="H332" s="7">
        <v>2024</v>
      </c>
    </row>
    <row r="333" spans="1:8" x14ac:dyDescent="0.2">
      <c r="A333" s="7" t="s">
        <v>24</v>
      </c>
      <c r="B333" s="7" t="s">
        <v>24</v>
      </c>
      <c r="C333" s="7">
        <v>332</v>
      </c>
      <c r="D333" s="7" t="s">
        <v>1455</v>
      </c>
      <c r="E333" s="7" t="s">
        <v>1456</v>
      </c>
      <c r="F333" s="7" t="s">
        <v>1457</v>
      </c>
      <c r="G333" s="4" t="s">
        <v>1458</v>
      </c>
      <c r="H333" s="7">
        <v>2022</v>
      </c>
    </row>
    <row r="334" spans="1:8" x14ac:dyDescent="0.2">
      <c r="A334" s="7" t="s">
        <v>24</v>
      </c>
      <c r="B334" s="7" t="s">
        <v>24</v>
      </c>
      <c r="C334" s="7">
        <v>333</v>
      </c>
      <c r="D334" s="7" t="s">
        <v>1459</v>
      </c>
      <c r="E334" s="7" t="s">
        <v>1460</v>
      </c>
      <c r="F334" s="7" t="s">
        <v>1457</v>
      </c>
      <c r="G334" s="4" t="s">
        <v>1461</v>
      </c>
      <c r="H334" s="7">
        <v>2023</v>
      </c>
    </row>
    <row r="335" spans="1:8" x14ac:dyDescent="0.2">
      <c r="A335" s="7" t="s">
        <v>25</v>
      </c>
      <c r="B335" s="7"/>
      <c r="C335" s="7">
        <v>334</v>
      </c>
      <c r="D335" s="7" t="s">
        <v>505</v>
      </c>
      <c r="E335" s="7" t="s">
        <v>506</v>
      </c>
      <c r="F335" s="7" t="s">
        <v>507</v>
      </c>
      <c r="G335" s="4" t="s">
        <v>508</v>
      </c>
      <c r="H335" s="7">
        <v>2015</v>
      </c>
    </row>
    <row r="336" spans="1:8" x14ac:dyDescent="0.2">
      <c r="A336" s="7" t="s">
        <v>25</v>
      </c>
      <c r="B336" s="7"/>
      <c r="C336" s="7">
        <v>335</v>
      </c>
      <c r="D336" s="7" t="s">
        <v>509</v>
      </c>
      <c r="E336" s="7" t="s">
        <v>510</v>
      </c>
      <c r="F336" s="7" t="s">
        <v>511</v>
      </c>
      <c r="G336" s="4" t="s">
        <v>512</v>
      </c>
      <c r="H336" s="7">
        <v>2001</v>
      </c>
    </row>
    <row r="337" spans="1:24" x14ac:dyDescent="0.2">
      <c r="A337" s="7" t="s">
        <v>25</v>
      </c>
      <c r="B337" s="7"/>
      <c r="C337" s="7">
        <v>336</v>
      </c>
      <c r="D337" s="7" t="s">
        <v>513</v>
      </c>
      <c r="E337" s="7" t="s">
        <v>514</v>
      </c>
      <c r="F337" s="7" t="s">
        <v>511</v>
      </c>
      <c r="G337" s="4" t="s">
        <v>515</v>
      </c>
      <c r="H337" s="7">
        <v>2006</v>
      </c>
    </row>
    <row r="338" spans="1:24" x14ac:dyDescent="0.2">
      <c r="A338" s="7" t="s">
        <v>25</v>
      </c>
      <c r="B338" s="7"/>
      <c r="C338" s="7">
        <v>337</v>
      </c>
      <c r="D338" s="7" t="s">
        <v>516</v>
      </c>
      <c r="E338" s="7" t="s">
        <v>517</v>
      </c>
      <c r="F338" s="7" t="s">
        <v>511</v>
      </c>
      <c r="G338" s="4" t="s">
        <v>518</v>
      </c>
      <c r="H338" s="7">
        <v>2007</v>
      </c>
    </row>
    <row r="339" spans="1:24" x14ac:dyDescent="0.2">
      <c r="A339" s="7" t="s">
        <v>25</v>
      </c>
      <c r="B339" s="7"/>
      <c r="C339" s="7">
        <v>338</v>
      </c>
      <c r="D339" s="7" t="s">
        <v>519</v>
      </c>
      <c r="E339" s="7" t="s">
        <v>520</v>
      </c>
      <c r="F339" s="7" t="s">
        <v>511</v>
      </c>
      <c r="G339" s="4" t="s">
        <v>521</v>
      </c>
      <c r="H339" s="7">
        <v>2011</v>
      </c>
    </row>
    <row r="340" spans="1:24" x14ac:dyDescent="0.2">
      <c r="A340" s="7" t="s">
        <v>25</v>
      </c>
      <c r="B340" s="7"/>
      <c r="C340" s="7">
        <v>339</v>
      </c>
      <c r="D340" s="7" t="s">
        <v>523</v>
      </c>
      <c r="E340" s="7" t="s">
        <v>524</v>
      </c>
      <c r="F340" s="7" t="s">
        <v>525</v>
      </c>
      <c r="G340" s="4" t="s">
        <v>526</v>
      </c>
      <c r="H340" s="7">
        <v>2001</v>
      </c>
    </row>
    <row r="341" spans="1:24" x14ac:dyDescent="0.2">
      <c r="A341" s="7" t="s">
        <v>25</v>
      </c>
      <c r="B341" s="7"/>
      <c r="C341" s="7">
        <v>340</v>
      </c>
      <c r="D341" s="7" t="s">
        <v>528</v>
      </c>
      <c r="E341" s="7" t="s">
        <v>529</v>
      </c>
      <c r="F341" s="7" t="s">
        <v>530</v>
      </c>
      <c r="G341" s="4" t="s">
        <v>531</v>
      </c>
      <c r="H341" s="7">
        <v>2016</v>
      </c>
    </row>
    <row r="342" spans="1:24" x14ac:dyDescent="0.2">
      <c r="A342" s="1" t="s">
        <v>24</v>
      </c>
      <c r="B342" s="1" t="s">
        <v>25</v>
      </c>
      <c r="C342" s="1">
        <v>341</v>
      </c>
      <c r="D342" s="1" t="s">
        <v>307</v>
      </c>
      <c r="E342" s="1" t="s">
        <v>308</v>
      </c>
      <c r="F342" s="1" t="s">
        <v>309</v>
      </c>
      <c r="G342" s="4" t="s">
        <v>310</v>
      </c>
      <c r="H342" s="1">
        <v>2016</v>
      </c>
      <c r="I342" s="1" t="s">
        <v>116</v>
      </c>
      <c r="J342" s="1">
        <v>8</v>
      </c>
      <c r="K342" s="1" t="s">
        <v>31</v>
      </c>
      <c r="L342" s="1">
        <v>5</v>
      </c>
      <c r="M342" s="5">
        <f>L342/J342</f>
        <v>0.625</v>
      </c>
      <c r="N342" s="3">
        <v>3</v>
      </c>
      <c r="O342" s="5">
        <f>N342/L342</f>
        <v>0.6</v>
      </c>
      <c r="P342" s="1" t="s">
        <v>32</v>
      </c>
      <c r="Q342" s="1" t="s">
        <v>110</v>
      </c>
      <c r="S342" s="1" t="s">
        <v>35</v>
      </c>
      <c r="T342" s="1" t="s">
        <v>256</v>
      </c>
      <c r="U342" s="1" t="s">
        <v>63</v>
      </c>
      <c r="V342" s="1" t="s">
        <v>38</v>
      </c>
      <c r="W342" s="1" t="s">
        <v>39</v>
      </c>
      <c r="X342" s="1" t="s">
        <v>40</v>
      </c>
    </row>
    <row r="343" spans="1:24" x14ac:dyDescent="0.2">
      <c r="A343" s="7" t="s">
        <v>24</v>
      </c>
      <c r="B343" s="7" t="s">
        <v>24</v>
      </c>
      <c r="C343" s="7">
        <v>342</v>
      </c>
      <c r="D343" s="7" t="s">
        <v>1462</v>
      </c>
      <c r="E343" s="7" t="s">
        <v>640</v>
      </c>
      <c r="F343" s="7" t="s">
        <v>1463</v>
      </c>
      <c r="G343" s="4" t="s">
        <v>1464</v>
      </c>
      <c r="H343" s="7">
        <v>2019</v>
      </c>
    </row>
    <row r="344" spans="1:24" x14ac:dyDescent="0.2">
      <c r="A344" s="1" t="s">
        <v>24</v>
      </c>
      <c r="B344" s="1" t="s">
        <v>25</v>
      </c>
      <c r="C344" s="1">
        <v>343</v>
      </c>
      <c r="D344" s="1" t="s">
        <v>311</v>
      </c>
      <c r="E344" s="1" t="s">
        <v>312</v>
      </c>
      <c r="F344" s="1" t="s">
        <v>309</v>
      </c>
      <c r="G344" s="4" t="s">
        <v>313</v>
      </c>
      <c r="H344" s="1">
        <v>2021</v>
      </c>
      <c r="I344" s="1" t="s">
        <v>116</v>
      </c>
      <c r="J344" s="1">
        <v>7672</v>
      </c>
      <c r="K344" s="1" t="s">
        <v>31</v>
      </c>
      <c r="L344" s="1">
        <v>25</v>
      </c>
      <c r="M344" s="5">
        <f>L344/J344</f>
        <v>3.2586027111574556E-3</v>
      </c>
      <c r="N344" s="3">
        <v>1</v>
      </c>
      <c r="O344" s="5">
        <f>N344/L344</f>
        <v>0.04</v>
      </c>
      <c r="P344" s="1" t="s">
        <v>314</v>
      </c>
      <c r="Q344" s="1" t="s">
        <v>314</v>
      </c>
      <c r="R344" s="1" t="s">
        <v>53</v>
      </c>
      <c r="S344" s="1" t="s">
        <v>35</v>
      </c>
      <c r="T344" s="1" t="s">
        <v>53</v>
      </c>
      <c r="U344" s="1" t="s">
        <v>37</v>
      </c>
      <c r="V344" s="1" t="s">
        <v>38</v>
      </c>
      <c r="W344" s="1" t="s">
        <v>39</v>
      </c>
      <c r="X344" s="1" t="s">
        <v>279</v>
      </c>
    </row>
    <row r="345" spans="1:24" x14ac:dyDescent="0.2">
      <c r="A345" s="7" t="s">
        <v>24</v>
      </c>
      <c r="B345" s="7" t="s">
        <v>24</v>
      </c>
      <c r="C345" s="7">
        <v>344</v>
      </c>
      <c r="D345" s="7" t="s">
        <v>1465</v>
      </c>
      <c r="E345" s="7" t="s">
        <v>1466</v>
      </c>
      <c r="F345" s="7" t="s">
        <v>1463</v>
      </c>
      <c r="G345" s="4" t="s">
        <v>1467</v>
      </c>
      <c r="H345" s="7">
        <v>2021</v>
      </c>
    </row>
    <row r="346" spans="1:24" x14ac:dyDescent="0.2">
      <c r="A346" s="7" t="s">
        <v>24</v>
      </c>
      <c r="B346" s="7" t="s">
        <v>24</v>
      </c>
      <c r="C346" s="7">
        <v>345</v>
      </c>
      <c r="D346" s="7" t="s">
        <v>1468</v>
      </c>
      <c r="E346" s="7" t="s">
        <v>1469</v>
      </c>
      <c r="F346" s="7" t="s">
        <v>1463</v>
      </c>
      <c r="G346" s="4" t="s">
        <v>1470</v>
      </c>
      <c r="H346" s="7">
        <v>2021</v>
      </c>
    </row>
    <row r="347" spans="1:24" x14ac:dyDescent="0.2">
      <c r="A347" s="7" t="s">
        <v>25</v>
      </c>
      <c r="B347" s="7"/>
      <c r="C347" s="7">
        <v>346</v>
      </c>
      <c r="D347" s="7" t="s">
        <v>533</v>
      </c>
      <c r="E347" s="7" t="s">
        <v>534</v>
      </c>
      <c r="F347" s="7" t="s">
        <v>535</v>
      </c>
      <c r="G347" s="4" t="s">
        <v>536</v>
      </c>
      <c r="H347" s="7">
        <v>2007</v>
      </c>
    </row>
    <row r="348" spans="1:24" x14ac:dyDescent="0.2">
      <c r="A348" s="7" t="s">
        <v>24</v>
      </c>
      <c r="B348" s="7" t="s">
        <v>24</v>
      </c>
      <c r="C348" s="7">
        <v>347</v>
      </c>
      <c r="D348" s="7" t="s">
        <v>1471</v>
      </c>
      <c r="E348" s="7" t="s">
        <v>1472</v>
      </c>
      <c r="F348" s="7" t="s">
        <v>1473</v>
      </c>
      <c r="G348" s="4" t="s">
        <v>1474</v>
      </c>
      <c r="H348" s="7">
        <v>2005</v>
      </c>
    </row>
    <row r="349" spans="1:24" x14ac:dyDescent="0.2">
      <c r="A349" s="7" t="s">
        <v>25</v>
      </c>
      <c r="B349" s="7"/>
      <c r="C349" s="7">
        <v>348</v>
      </c>
      <c r="D349" s="7" t="s">
        <v>537</v>
      </c>
      <c r="E349" s="7" t="s">
        <v>538</v>
      </c>
      <c r="F349" s="7" t="s">
        <v>539</v>
      </c>
      <c r="G349" s="4" t="s">
        <v>540</v>
      </c>
      <c r="H349" s="7">
        <v>2022</v>
      </c>
    </row>
    <row r="350" spans="1:24" x14ac:dyDescent="0.2">
      <c r="A350" s="7" t="s">
        <v>24</v>
      </c>
      <c r="B350" s="7" t="s">
        <v>24</v>
      </c>
      <c r="C350" s="7">
        <v>349</v>
      </c>
      <c r="D350" s="7" t="s">
        <v>1475</v>
      </c>
      <c r="E350" s="7" t="s">
        <v>1476</v>
      </c>
      <c r="F350" s="7" t="s">
        <v>1477</v>
      </c>
      <c r="G350" s="4" t="s">
        <v>1478</v>
      </c>
      <c r="H350" s="7">
        <v>2023</v>
      </c>
    </row>
    <row r="351" spans="1:24" x14ac:dyDescent="0.2">
      <c r="A351" s="7" t="s">
        <v>24</v>
      </c>
      <c r="B351" s="7" t="s">
        <v>24</v>
      </c>
      <c r="C351" s="7">
        <v>350</v>
      </c>
      <c r="D351" s="7" t="s">
        <v>1479</v>
      </c>
      <c r="E351" s="7" t="s">
        <v>1480</v>
      </c>
      <c r="F351" s="7" t="s">
        <v>1481</v>
      </c>
      <c r="G351" s="4" t="s">
        <v>1482</v>
      </c>
      <c r="H351" s="7">
        <v>2010</v>
      </c>
    </row>
    <row r="352" spans="1:24" x14ac:dyDescent="0.2">
      <c r="A352" s="7" t="s">
        <v>25</v>
      </c>
      <c r="B352" s="7"/>
      <c r="C352" s="7">
        <v>351</v>
      </c>
      <c r="D352" s="7" t="s">
        <v>542</v>
      </c>
      <c r="E352" s="7" t="s">
        <v>543</v>
      </c>
      <c r="F352" s="7" t="s">
        <v>544</v>
      </c>
      <c r="G352" s="4" t="s">
        <v>545</v>
      </c>
      <c r="H352" s="7">
        <v>2012</v>
      </c>
    </row>
    <row r="353" spans="1:24" x14ac:dyDescent="0.2">
      <c r="A353" s="7" t="s">
        <v>24</v>
      </c>
      <c r="B353" s="7" t="s">
        <v>24</v>
      </c>
      <c r="C353" s="7">
        <v>352</v>
      </c>
      <c r="D353" s="7" t="s">
        <v>1483</v>
      </c>
      <c r="E353" s="7" t="s">
        <v>1484</v>
      </c>
      <c r="F353" s="7" t="s">
        <v>1485</v>
      </c>
      <c r="G353" s="4" t="s">
        <v>1486</v>
      </c>
      <c r="H353" s="7">
        <v>2012</v>
      </c>
    </row>
    <row r="354" spans="1:24" x14ac:dyDescent="0.2">
      <c r="A354" s="7" t="s">
        <v>25</v>
      </c>
      <c r="B354" s="7"/>
      <c r="C354" s="7">
        <v>353</v>
      </c>
      <c r="D354" s="7" t="s">
        <v>547</v>
      </c>
      <c r="E354" s="7" t="s">
        <v>548</v>
      </c>
      <c r="F354" s="7" t="s">
        <v>549</v>
      </c>
      <c r="G354" s="4" t="s">
        <v>550</v>
      </c>
      <c r="H354" s="7">
        <v>2025</v>
      </c>
    </row>
    <row r="355" spans="1:24" x14ac:dyDescent="0.2">
      <c r="A355" s="7" t="s">
        <v>24</v>
      </c>
      <c r="B355" s="7" t="s">
        <v>24</v>
      </c>
      <c r="C355" s="7">
        <v>354</v>
      </c>
      <c r="D355" s="7" t="s">
        <v>1487</v>
      </c>
      <c r="E355" s="7" t="s">
        <v>1488</v>
      </c>
      <c r="F355" s="7" t="s">
        <v>1489</v>
      </c>
      <c r="G355" s="4" t="s">
        <v>1490</v>
      </c>
      <c r="H355" s="7">
        <v>2025</v>
      </c>
    </row>
    <row r="356" spans="1:24" x14ac:dyDescent="0.2">
      <c r="A356" s="7" t="s">
        <v>25</v>
      </c>
      <c r="B356" s="7"/>
      <c r="C356" s="7">
        <v>355</v>
      </c>
      <c r="D356" s="7" t="s">
        <v>552</v>
      </c>
      <c r="E356" s="7" t="s">
        <v>439</v>
      </c>
      <c r="F356" s="7" t="s">
        <v>553</v>
      </c>
      <c r="G356" s="4" t="s">
        <v>554</v>
      </c>
      <c r="H356" s="7">
        <v>2014</v>
      </c>
    </row>
    <row r="357" spans="1:24" x14ac:dyDescent="0.2">
      <c r="A357" s="7" t="s">
        <v>25</v>
      </c>
      <c r="B357" s="7"/>
      <c r="C357" s="7">
        <v>356</v>
      </c>
      <c r="D357" s="7" t="s">
        <v>556</v>
      </c>
      <c r="E357" s="7" t="s">
        <v>557</v>
      </c>
      <c r="F357" s="7" t="s">
        <v>553</v>
      </c>
      <c r="G357" s="4" t="s">
        <v>558</v>
      </c>
      <c r="H357" s="7">
        <v>2019</v>
      </c>
    </row>
    <row r="358" spans="1:24" x14ac:dyDescent="0.2">
      <c r="A358" s="7" t="s">
        <v>24</v>
      </c>
      <c r="B358" s="7" t="s">
        <v>24</v>
      </c>
      <c r="C358" s="7">
        <v>357</v>
      </c>
      <c r="D358" s="7" t="s">
        <v>1491</v>
      </c>
      <c r="E358" s="7" t="s">
        <v>1492</v>
      </c>
      <c r="F358" s="7" t="s">
        <v>1493</v>
      </c>
      <c r="G358" s="4" t="s">
        <v>1494</v>
      </c>
      <c r="H358" s="7">
        <v>2024</v>
      </c>
    </row>
    <row r="359" spans="1:24" x14ac:dyDescent="0.2">
      <c r="A359" s="1" t="s">
        <v>24</v>
      </c>
      <c r="B359" s="1" t="s">
        <v>25</v>
      </c>
      <c r="C359" s="1">
        <v>358</v>
      </c>
      <c r="D359" s="1" t="s">
        <v>315</v>
      </c>
      <c r="E359" s="1" t="s">
        <v>316</v>
      </c>
      <c r="F359" s="1" t="s">
        <v>317</v>
      </c>
      <c r="G359" s="4" t="s">
        <v>318</v>
      </c>
      <c r="H359" s="1">
        <v>2024</v>
      </c>
      <c r="I359" s="1" t="s">
        <v>154</v>
      </c>
      <c r="J359" s="1">
        <v>59</v>
      </c>
      <c r="K359" s="1" t="s">
        <v>289</v>
      </c>
      <c r="L359" s="1">
        <v>9</v>
      </c>
      <c r="M359" s="5">
        <f>L359/J359</f>
        <v>0.15254237288135594</v>
      </c>
      <c r="N359" s="3">
        <v>6</v>
      </c>
      <c r="O359" s="5">
        <f>N359/L359</f>
        <v>0.66666666666666663</v>
      </c>
      <c r="P359" s="1" t="s">
        <v>32</v>
      </c>
      <c r="Q359" s="1" t="s">
        <v>44</v>
      </c>
      <c r="R359" s="1" t="s">
        <v>34</v>
      </c>
      <c r="S359" s="1" t="s">
        <v>35</v>
      </c>
      <c r="T359" s="1" t="s">
        <v>53</v>
      </c>
      <c r="U359" s="1" t="s">
        <v>63</v>
      </c>
      <c r="V359" s="1" t="s">
        <v>38</v>
      </c>
      <c r="W359" s="1" t="s">
        <v>39</v>
      </c>
      <c r="X359" s="1" t="s">
        <v>319</v>
      </c>
    </row>
    <row r="360" spans="1:24" x14ac:dyDescent="0.2">
      <c r="A360" s="7" t="s">
        <v>24</v>
      </c>
      <c r="B360" s="7" t="s">
        <v>24</v>
      </c>
      <c r="C360" s="7">
        <v>359</v>
      </c>
      <c r="D360" s="7" t="s">
        <v>1495</v>
      </c>
      <c r="E360" s="7" t="s">
        <v>1496</v>
      </c>
      <c r="F360" s="7" t="s">
        <v>1497</v>
      </c>
      <c r="G360" s="4" t="s">
        <v>1498</v>
      </c>
      <c r="H360" s="7">
        <v>2018</v>
      </c>
    </row>
    <row r="361" spans="1:24" x14ac:dyDescent="0.2">
      <c r="A361" s="7" t="s">
        <v>25</v>
      </c>
      <c r="B361" s="7"/>
      <c r="C361" s="7">
        <v>360</v>
      </c>
      <c r="D361" s="7" t="s">
        <v>559</v>
      </c>
      <c r="E361" s="7" t="s">
        <v>560</v>
      </c>
      <c r="F361" s="7" t="s">
        <v>561</v>
      </c>
      <c r="G361" s="4" t="s">
        <v>562</v>
      </c>
      <c r="H361" s="7">
        <v>2000</v>
      </c>
    </row>
    <row r="362" spans="1:24" x14ac:dyDescent="0.2">
      <c r="A362" s="7" t="s">
        <v>25</v>
      </c>
      <c r="B362" s="7"/>
      <c r="C362" s="7">
        <v>361</v>
      </c>
      <c r="D362" s="7" t="s">
        <v>564</v>
      </c>
      <c r="E362" s="7" t="s">
        <v>565</v>
      </c>
      <c r="F362" s="7" t="s">
        <v>566</v>
      </c>
      <c r="G362" s="4" t="s">
        <v>567</v>
      </c>
      <c r="H362" s="7">
        <v>2020</v>
      </c>
    </row>
    <row r="363" spans="1:24" x14ac:dyDescent="0.2">
      <c r="A363" s="7" t="s">
        <v>24</v>
      </c>
      <c r="B363" s="7" t="s">
        <v>24</v>
      </c>
      <c r="C363" s="7">
        <v>362</v>
      </c>
      <c r="D363" s="7" t="s">
        <v>1499</v>
      </c>
      <c r="E363" s="7" t="s">
        <v>1500</v>
      </c>
      <c r="F363" s="7" t="s">
        <v>1501</v>
      </c>
      <c r="G363" s="4" t="s">
        <v>1502</v>
      </c>
      <c r="H363" s="7">
        <v>2022</v>
      </c>
    </row>
    <row r="364" spans="1:24" x14ac:dyDescent="0.2">
      <c r="A364" s="7" t="s">
        <v>24</v>
      </c>
      <c r="B364" s="7" t="s">
        <v>24</v>
      </c>
      <c r="C364" s="7">
        <v>363</v>
      </c>
      <c r="D364" s="7" t="s">
        <v>1503</v>
      </c>
      <c r="E364" s="7" t="s">
        <v>1504</v>
      </c>
      <c r="F364" s="7" t="s">
        <v>1505</v>
      </c>
      <c r="G364" s="4" t="s">
        <v>1506</v>
      </c>
      <c r="H364" s="7">
        <v>2022</v>
      </c>
    </row>
    <row r="365" spans="1:24" x14ac:dyDescent="0.2">
      <c r="A365" s="7" t="s">
        <v>25</v>
      </c>
      <c r="B365" s="7"/>
      <c r="C365" s="7">
        <v>364</v>
      </c>
      <c r="D365" s="7" t="s">
        <v>569</v>
      </c>
      <c r="E365" s="7" t="s">
        <v>570</v>
      </c>
      <c r="F365" s="7" t="s">
        <v>571</v>
      </c>
      <c r="G365" s="4" t="s">
        <v>572</v>
      </c>
      <c r="H365" s="7">
        <v>2025</v>
      </c>
    </row>
    <row r="366" spans="1:24" x14ac:dyDescent="0.2">
      <c r="A366" s="7" t="s">
        <v>24</v>
      </c>
      <c r="B366" s="7" t="s">
        <v>24</v>
      </c>
      <c r="C366" s="7">
        <v>365</v>
      </c>
      <c r="D366" s="7" t="s">
        <v>1507</v>
      </c>
      <c r="E366" s="7" t="s">
        <v>1508</v>
      </c>
      <c r="F366" s="7" t="s">
        <v>1509</v>
      </c>
      <c r="G366" s="4" t="s">
        <v>1510</v>
      </c>
      <c r="H366" s="7">
        <v>2000</v>
      </c>
    </row>
    <row r="367" spans="1:24" x14ac:dyDescent="0.2">
      <c r="A367" s="7" t="s">
        <v>24</v>
      </c>
      <c r="B367" s="7" t="s">
        <v>24</v>
      </c>
      <c r="C367" s="7">
        <v>366</v>
      </c>
      <c r="D367" s="7" t="s">
        <v>1511</v>
      </c>
      <c r="E367" s="7" t="s">
        <v>1512</v>
      </c>
      <c r="F367" s="7" t="s">
        <v>1513</v>
      </c>
      <c r="G367" s="4" t="s">
        <v>1514</v>
      </c>
      <c r="H367" s="7">
        <v>2024</v>
      </c>
    </row>
    <row r="368" spans="1:24" x14ac:dyDescent="0.2">
      <c r="A368" s="7" t="s">
        <v>24</v>
      </c>
      <c r="B368" s="7" t="s">
        <v>24</v>
      </c>
      <c r="C368" s="7">
        <v>367</v>
      </c>
      <c r="D368" s="7" t="s">
        <v>1515</v>
      </c>
      <c r="E368" s="7" t="s">
        <v>1516</v>
      </c>
      <c r="F368" s="7" t="s">
        <v>339</v>
      </c>
      <c r="G368" s="4" t="s">
        <v>1517</v>
      </c>
      <c r="H368" s="7">
        <v>2004</v>
      </c>
    </row>
    <row r="369" spans="1:13" x14ac:dyDescent="0.2">
      <c r="A369" s="6" t="s">
        <v>24</v>
      </c>
      <c r="B369" s="6" t="s">
        <v>25</v>
      </c>
      <c r="C369" s="6">
        <v>368</v>
      </c>
      <c r="D369" s="6" t="s">
        <v>337</v>
      </c>
      <c r="E369" s="6" t="s">
        <v>338</v>
      </c>
      <c r="F369" s="6" t="s">
        <v>339</v>
      </c>
      <c r="G369" s="4" t="s">
        <v>340</v>
      </c>
      <c r="H369" s="6">
        <v>2019</v>
      </c>
      <c r="I369" s="6"/>
      <c r="K369" s="6"/>
      <c r="L369" s="6"/>
      <c r="M369" s="6"/>
    </row>
    <row r="370" spans="1:13" x14ac:dyDescent="0.2">
      <c r="A370" s="7" t="s">
        <v>24</v>
      </c>
      <c r="B370" s="7" t="s">
        <v>24</v>
      </c>
      <c r="C370" s="7">
        <v>369</v>
      </c>
      <c r="D370" s="7" t="s">
        <v>1518</v>
      </c>
      <c r="E370" s="7" t="s">
        <v>1519</v>
      </c>
      <c r="F370" s="7" t="s">
        <v>339</v>
      </c>
      <c r="G370" s="4" t="s">
        <v>1520</v>
      </c>
      <c r="H370" s="7">
        <v>2021</v>
      </c>
    </row>
    <row r="371" spans="1:13" x14ac:dyDescent="0.2">
      <c r="A371" s="7" t="s">
        <v>24</v>
      </c>
      <c r="B371" s="7" t="s">
        <v>24</v>
      </c>
      <c r="C371" s="7">
        <v>370</v>
      </c>
      <c r="D371" s="7" t="s">
        <v>1521</v>
      </c>
      <c r="E371" s="7" t="s">
        <v>1522</v>
      </c>
      <c r="F371" s="7" t="s">
        <v>1523</v>
      </c>
      <c r="G371" s="4" t="s">
        <v>1524</v>
      </c>
      <c r="H371" s="7">
        <v>2005</v>
      </c>
    </row>
    <row r="372" spans="1:13" x14ac:dyDescent="0.2">
      <c r="A372" s="7" t="s">
        <v>24</v>
      </c>
      <c r="B372" s="7" t="s">
        <v>24</v>
      </c>
      <c r="C372" s="7">
        <v>371</v>
      </c>
      <c r="D372" s="7" t="s">
        <v>1525</v>
      </c>
      <c r="E372" s="7" t="s">
        <v>1526</v>
      </c>
      <c r="F372" s="7" t="s">
        <v>1527</v>
      </c>
      <c r="G372" s="4" t="s">
        <v>1528</v>
      </c>
      <c r="H372" s="7">
        <v>2022</v>
      </c>
    </row>
    <row r="373" spans="1:13" x14ac:dyDescent="0.2">
      <c r="A373" s="7" t="s">
        <v>24</v>
      </c>
      <c r="B373" s="7" t="s">
        <v>24</v>
      </c>
      <c r="C373" s="7">
        <v>372</v>
      </c>
      <c r="D373" s="7" t="s">
        <v>1529</v>
      </c>
      <c r="E373" s="7" t="s">
        <v>1530</v>
      </c>
      <c r="F373" s="7" t="s">
        <v>575</v>
      </c>
      <c r="G373" s="4" t="s">
        <v>1531</v>
      </c>
      <c r="H373" s="7">
        <v>2020</v>
      </c>
    </row>
    <row r="374" spans="1:13" x14ac:dyDescent="0.2">
      <c r="A374" s="7" t="s">
        <v>25</v>
      </c>
      <c r="B374" s="7"/>
      <c r="C374" s="7">
        <v>373</v>
      </c>
      <c r="D374" s="7" t="s">
        <v>573</v>
      </c>
      <c r="E374" s="7" t="s">
        <v>574</v>
      </c>
      <c r="F374" s="7" t="s">
        <v>575</v>
      </c>
      <c r="G374" s="4" t="s">
        <v>576</v>
      </c>
      <c r="H374" s="7">
        <v>2021</v>
      </c>
    </row>
    <row r="375" spans="1:13" x14ac:dyDescent="0.2">
      <c r="A375" s="7" t="s">
        <v>24</v>
      </c>
      <c r="B375" s="7" t="s">
        <v>24</v>
      </c>
      <c r="C375" s="7">
        <v>374</v>
      </c>
      <c r="D375" s="7" t="s">
        <v>1532</v>
      </c>
      <c r="E375" s="7" t="s">
        <v>1533</v>
      </c>
      <c r="F375" s="7" t="s">
        <v>1534</v>
      </c>
      <c r="G375" s="4" t="s">
        <v>1535</v>
      </c>
      <c r="H375" s="7">
        <v>2024</v>
      </c>
    </row>
    <row r="376" spans="1:13" x14ac:dyDescent="0.2">
      <c r="A376" s="7" t="s">
        <v>24</v>
      </c>
      <c r="B376" s="7" t="s">
        <v>24</v>
      </c>
      <c r="C376" s="7">
        <v>375</v>
      </c>
      <c r="D376" s="7" t="s">
        <v>1536</v>
      </c>
      <c r="E376" s="7" t="s">
        <v>1537</v>
      </c>
      <c r="F376" s="7" t="s">
        <v>1538</v>
      </c>
      <c r="G376" s="4" t="s">
        <v>1539</v>
      </c>
      <c r="H376" s="7">
        <v>2017</v>
      </c>
    </row>
    <row r="377" spans="1:13" x14ac:dyDescent="0.2">
      <c r="A377" s="7" t="s">
        <v>24</v>
      </c>
      <c r="B377" s="7" t="s">
        <v>24</v>
      </c>
      <c r="C377" s="7">
        <v>376</v>
      </c>
      <c r="D377" s="7" t="s">
        <v>1540</v>
      </c>
      <c r="E377" s="7" t="s">
        <v>1541</v>
      </c>
      <c r="F377" s="7" t="s">
        <v>1538</v>
      </c>
      <c r="G377" s="4" t="s">
        <v>1542</v>
      </c>
      <c r="H377" s="7">
        <v>2017</v>
      </c>
    </row>
    <row r="378" spans="1:13" x14ac:dyDescent="0.2">
      <c r="A378" s="7" t="s">
        <v>24</v>
      </c>
      <c r="B378" s="7" t="s">
        <v>24</v>
      </c>
      <c r="C378" s="7">
        <v>377</v>
      </c>
      <c r="D378" s="7" t="s">
        <v>1543</v>
      </c>
      <c r="E378" s="7" t="s">
        <v>1544</v>
      </c>
      <c r="F378" s="7" t="s">
        <v>1538</v>
      </c>
      <c r="G378" s="4" t="s">
        <v>1545</v>
      </c>
      <c r="H378" s="7">
        <v>2017</v>
      </c>
    </row>
    <row r="379" spans="1:13" x14ac:dyDescent="0.2">
      <c r="A379" s="7" t="s">
        <v>24</v>
      </c>
      <c r="B379" s="7" t="s">
        <v>24</v>
      </c>
      <c r="C379" s="7">
        <v>378</v>
      </c>
      <c r="D379" s="7" t="s">
        <v>1546</v>
      </c>
      <c r="E379" s="7" t="s">
        <v>1547</v>
      </c>
      <c r="F379" s="7" t="s">
        <v>1538</v>
      </c>
      <c r="G379" s="4" t="s">
        <v>1548</v>
      </c>
      <c r="H379" s="7">
        <v>2019</v>
      </c>
    </row>
    <row r="380" spans="1:13" x14ac:dyDescent="0.2">
      <c r="A380" s="7" t="s">
        <v>24</v>
      </c>
      <c r="B380" s="7" t="s">
        <v>24</v>
      </c>
      <c r="C380" s="7">
        <v>379</v>
      </c>
      <c r="D380" s="7" t="s">
        <v>1549</v>
      </c>
      <c r="E380" s="7" t="s">
        <v>1550</v>
      </c>
      <c r="F380" s="7" t="s">
        <v>1538</v>
      </c>
      <c r="G380" s="4" t="s">
        <v>1551</v>
      </c>
      <c r="H380" s="7">
        <v>2024</v>
      </c>
    </row>
    <row r="381" spans="1:13" x14ac:dyDescent="0.2">
      <c r="A381" s="7" t="s">
        <v>24</v>
      </c>
      <c r="B381" s="7" t="s">
        <v>24</v>
      </c>
      <c r="C381" s="7">
        <v>380</v>
      </c>
      <c r="D381" s="7" t="s">
        <v>1552</v>
      </c>
      <c r="E381" s="7" t="s">
        <v>351</v>
      </c>
      <c r="F381" s="7" t="s">
        <v>1538</v>
      </c>
      <c r="G381" s="4" t="s">
        <v>1553</v>
      </c>
      <c r="H381" s="7">
        <v>2025</v>
      </c>
    </row>
    <row r="382" spans="1:13" x14ac:dyDescent="0.2">
      <c r="A382" s="7" t="s">
        <v>24</v>
      </c>
      <c r="B382" s="7" t="s">
        <v>24</v>
      </c>
      <c r="C382" s="7">
        <v>381</v>
      </c>
      <c r="D382" s="7" t="s">
        <v>1554</v>
      </c>
      <c r="E382" s="7" t="s">
        <v>1555</v>
      </c>
      <c r="F382" s="7" t="s">
        <v>1556</v>
      </c>
      <c r="G382" s="4" t="s">
        <v>1557</v>
      </c>
      <c r="H382" s="7">
        <v>2022</v>
      </c>
    </row>
    <row r="383" spans="1:13" x14ac:dyDescent="0.2">
      <c r="A383" s="7" t="s">
        <v>24</v>
      </c>
      <c r="B383" s="7" t="s">
        <v>24</v>
      </c>
      <c r="C383" s="7">
        <v>382</v>
      </c>
      <c r="D383" s="7" t="s">
        <v>1558</v>
      </c>
      <c r="E383" s="7" t="s">
        <v>1559</v>
      </c>
      <c r="F383" s="7" t="s">
        <v>1560</v>
      </c>
      <c r="G383" s="4" t="s">
        <v>1561</v>
      </c>
      <c r="H383" s="7">
        <v>2022</v>
      </c>
    </row>
    <row r="384" spans="1:13" x14ac:dyDescent="0.2">
      <c r="A384" s="7" t="s">
        <v>24</v>
      </c>
      <c r="B384" s="7" t="s">
        <v>24</v>
      </c>
      <c r="C384" s="7">
        <v>383</v>
      </c>
      <c r="D384" s="7" t="s">
        <v>1562</v>
      </c>
      <c r="E384" s="7" t="s">
        <v>1563</v>
      </c>
      <c r="F384" s="7" t="s">
        <v>1564</v>
      </c>
      <c r="G384" s="4" t="s">
        <v>1565</v>
      </c>
      <c r="H384" s="7">
        <v>2021</v>
      </c>
    </row>
    <row r="385" spans="1:24" x14ac:dyDescent="0.2">
      <c r="A385" s="7" t="s">
        <v>24</v>
      </c>
      <c r="B385" s="7" t="s">
        <v>24</v>
      </c>
      <c r="C385" s="7">
        <v>384</v>
      </c>
      <c r="D385" s="7" t="s">
        <v>1566</v>
      </c>
      <c r="E385" s="7" t="s">
        <v>1567</v>
      </c>
      <c r="F385" s="7" t="s">
        <v>1568</v>
      </c>
      <c r="G385" s="4" t="s">
        <v>1569</v>
      </c>
      <c r="H385" s="7">
        <v>2010</v>
      </c>
    </row>
    <row r="386" spans="1:24" x14ac:dyDescent="0.2">
      <c r="A386" s="7" t="s">
        <v>24</v>
      </c>
      <c r="B386" s="7" t="s">
        <v>24</v>
      </c>
      <c r="C386" s="7">
        <v>385</v>
      </c>
      <c r="D386" s="7" t="s">
        <v>1570</v>
      </c>
      <c r="E386" s="7" t="s">
        <v>1571</v>
      </c>
      <c r="F386" s="7" t="s">
        <v>1572</v>
      </c>
      <c r="G386" s="4" t="s">
        <v>1573</v>
      </c>
      <c r="H386" s="7">
        <v>2013</v>
      </c>
    </row>
    <row r="387" spans="1:24" x14ac:dyDescent="0.2">
      <c r="A387" s="7" t="s">
        <v>25</v>
      </c>
      <c r="B387" s="7"/>
      <c r="C387" s="7">
        <v>386</v>
      </c>
      <c r="D387" s="7" t="s">
        <v>578</v>
      </c>
      <c r="E387" s="7" t="s">
        <v>579</v>
      </c>
      <c r="F387" s="7" t="s">
        <v>580</v>
      </c>
      <c r="G387" s="4" t="s">
        <v>581</v>
      </c>
      <c r="H387" s="7">
        <v>2024</v>
      </c>
    </row>
    <row r="388" spans="1:24" x14ac:dyDescent="0.2">
      <c r="A388" s="6" t="s">
        <v>24</v>
      </c>
      <c r="B388" s="6" t="s">
        <v>25</v>
      </c>
      <c r="C388" s="7">
        <v>387</v>
      </c>
      <c r="D388" s="6" t="s">
        <v>341</v>
      </c>
      <c r="E388" s="7" t="s">
        <v>342</v>
      </c>
      <c r="F388" s="7" t="s">
        <v>343</v>
      </c>
      <c r="G388" s="10" t="s">
        <v>344</v>
      </c>
      <c r="H388" s="6">
        <v>2020</v>
      </c>
      <c r="I388" s="6" t="s">
        <v>345</v>
      </c>
      <c r="J388" s="11">
        <v>43</v>
      </c>
      <c r="K388" s="6" t="s">
        <v>81</v>
      </c>
      <c r="L388" s="6">
        <v>4</v>
      </c>
      <c r="M388" s="5">
        <f>L388/J388</f>
        <v>9.3023255813953487E-2</v>
      </c>
      <c r="N388" s="1">
        <v>0</v>
      </c>
      <c r="O388" s="5">
        <f>N388/L388</f>
        <v>0</v>
      </c>
      <c r="P388" s="1" t="s">
        <v>32</v>
      </c>
      <c r="Q388" s="5" t="s">
        <v>33</v>
      </c>
      <c r="R388" s="1" t="s">
        <v>34</v>
      </c>
      <c r="S388" s="1" t="s">
        <v>82</v>
      </c>
      <c r="T388" s="1" t="s">
        <v>53</v>
      </c>
      <c r="U388" s="1" t="s">
        <v>53</v>
      </c>
      <c r="V388" s="1" t="s">
        <v>148</v>
      </c>
      <c r="W388" s="1" t="s">
        <v>236</v>
      </c>
      <c r="X388" s="1" t="s">
        <v>83</v>
      </c>
    </row>
    <row r="389" spans="1:24" x14ac:dyDescent="0.2">
      <c r="A389" s="7" t="s">
        <v>24</v>
      </c>
      <c r="B389" s="7" t="s">
        <v>24</v>
      </c>
      <c r="C389" s="7">
        <v>388</v>
      </c>
      <c r="D389" s="7" t="s">
        <v>1574</v>
      </c>
      <c r="E389" s="7" t="s">
        <v>1575</v>
      </c>
      <c r="F389" s="7" t="s">
        <v>343</v>
      </c>
      <c r="G389" s="4" t="s">
        <v>1576</v>
      </c>
      <c r="H389" s="7">
        <v>2021</v>
      </c>
    </row>
    <row r="390" spans="1:24" x14ac:dyDescent="0.2">
      <c r="A390" s="7" t="s">
        <v>24</v>
      </c>
      <c r="B390" s="7" t="s">
        <v>24</v>
      </c>
      <c r="C390" s="7">
        <v>389</v>
      </c>
      <c r="D390" s="7" t="s">
        <v>1577</v>
      </c>
      <c r="E390" s="7" t="s">
        <v>1578</v>
      </c>
      <c r="F390" s="7" t="s">
        <v>343</v>
      </c>
      <c r="G390" s="4" t="s">
        <v>1579</v>
      </c>
      <c r="H390" s="7">
        <v>2023</v>
      </c>
    </row>
    <row r="391" spans="1:24" x14ac:dyDescent="0.2">
      <c r="A391" s="7" t="s">
        <v>24</v>
      </c>
      <c r="B391" s="7" t="s">
        <v>24</v>
      </c>
      <c r="C391" s="7">
        <v>390</v>
      </c>
      <c r="D391" s="7" t="s">
        <v>1580</v>
      </c>
      <c r="E391" s="7" t="s">
        <v>1581</v>
      </c>
      <c r="F391" s="7" t="s">
        <v>1582</v>
      </c>
      <c r="G391" s="4" t="s">
        <v>1583</v>
      </c>
      <c r="H391" s="7">
        <v>2010</v>
      </c>
    </row>
    <row r="392" spans="1:24" x14ac:dyDescent="0.2">
      <c r="A392" s="7" t="s">
        <v>24</v>
      </c>
      <c r="B392" s="7" t="s">
        <v>24</v>
      </c>
      <c r="C392" s="7">
        <v>391</v>
      </c>
      <c r="D392" s="7" t="s">
        <v>1584</v>
      </c>
      <c r="E392" s="7" t="s">
        <v>1585</v>
      </c>
      <c r="F392" s="7" t="s">
        <v>1582</v>
      </c>
      <c r="G392" s="4" t="s">
        <v>1586</v>
      </c>
      <c r="H392" s="7">
        <v>2014</v>
      </c>
    </row>
    <row r="393" spans="1:24" x14ac:dyDescent="0.2">
      <c r="A393" s="7" t="s">
        <v>24</v>
      </c>
      <c r="B393" s="7" t="s">
        <v>24</v>
      </c>
      <c r="C393" s="7">
        <v>392</v>
      </c>
      <c r="D393" s="7" t="s">
        <v>1587</v>
      </c>
      <c r="E393" s="7" t="s">
        <v>1555</v>
      </c>
      <c r="F393" s="7" t="s">
        <v>1588</v>
      </c>
      <c r="G393" s="4" t="s">
        <v>1589</v>
      </c>
      <c r="H393" s="7">
        <v>2023</v>
      </c>
    </row>
    <row r="394" spans="1:24" x14ac:dyDescent="0.2">
      <c r="A394" s="7" t="s">
        <v>24</v>
      </c>
      <c r="B394" s="7" t="s">
        <v>24</v>
      </c>
      <c r="C394" s="7">
        <v>393</v>
      </c>
      <c r="D394" s="7" t="s">
        <v>1590</v>
      </c>
      <c r="E394" s="7" t="s">
        <v>1591</v>
      </c>
      <c r="F394" s="7" t="s">
        <v>1592</v>
      </c>
      <c r="G394" s="4" t="s">
        <v>1593</v>
      </c>
      <c r="H394" s="7">
        <v>2013</v>
      </c>
    </row>
    <row r="395" spans="1:24" x14ac:dyDescent="0.2">
      <c r="A395" s="7" t="s">
        <v>24</v>
      </c>
      <c r="B395" s="7" t="s">
        <v>24</v>
      </c>
      <c r="C395" s="7">
        <v>394</v>
      </c>
      <c r="D395" s="7" t="s">
        <v>1594</v>
      </c>
      <c r="E395" s="7" t="s">
        <v>1595</v>
      </c>
      <c r="F395" s="7" t="s">
        <v>1592</v>
      </c>
      <c r="G395" s="4" t="s">
        <v>1596</v>
      </c>
      <c r="H395" s="7">
        <v>2014</v>
      </c>
    </row>
    <row r="396" spans="1:24" x14ac:dyDescent="0.2">
      <c r="A396" s="7" t="s">
        <v>25</v>
      </c>
      <c r="B396" s="7"/>
      <c r="C396" s="7">
        <v>395</v>
      </c>
      <c r="D396" s="7" t="s">
        <v>582</v>
      </c>
      <c r="E396" s="7" t="s">
        <v>583</v>
      </c>
      <c r="F396" s="7" t="s">
        <v>584</v>
      </c>
      <c r="G396" s="4" t="s">
        <v>585</v>
      </c>
      <c r="H396" s="7">
        <v>2019</v>
      </c>
    </row>
    <row r="397" spans="1:24" x14ac:dyDescent="0.2">
      <c r="A397" s="7" t="s">
        <v>24</v>
      </c>
      <c r="B397" s="7" t="s">
        <v>24</v>
      </c>
      <c r="C397" s="7">
        <v>396</v>
      </c>
      <c r="D397" s="7" t="s">
        <v>1597</v>
      </c>
      <c r="E397" s="7" t="s">
        <v>1598</v>
      </c>
      <c r="F397" s="7" t="s">
        <v>1599</v>
      </c>
      <c r="G397" s="4" t="s">
        <v>1600</v>
      </c>
      <c r="H397" s="7">
        <v>2021</v>
      </c>
    </row>
    <row r="398" spans="1:24" x14ac:dyDescent="0.2">
      <c r="A398" s="7" t="s">
        <v>24</v>
      </c>
      <c r="B398" s="7" t="s">
        <v>24</v>
      </c>
      <c r="C398" s="7">
        <v>397</v>
      </c>
      <c r="D398" s="7" t="s">
        <v>1601</v>
      </c>
      <c r="E398" s="7" t="s">
        <v>1602</v>
      </c>
      <c r="F398" s="7" t="s">
        <v>1603</v>
      </c>
      <c r="G398" s="4" t="s">
        <v>1604</v>
      </c>
      <c r="H398" s="7">
        <v>2013</v>
      </c>
    </row>
    <row r="399" spans="1:24" x14ac:dyDescent="0.2">
      <c r="A399" s="7" t="s">
        <v>24</v>
      </c>
      <c r="B399" s="7" t="s">
        <v>24</v>
      </c>
      <c r="C399" s="7">
        <v>398</v>
      </c>
      <c r="D399" s="7" t="s">
        <v>1605</v>
      </c>
      <c r="E399" s="7" t="s">
        <v>1606</v>
      </c>
      <c r="F399" s="7" t="s">
        <v>1603</v>
      </c>
      <c r="G399" s="4" t="s">
        <v>1607</v>
      </c>
      <c r="H399" s="7">
        <v>2011</v>
      </c>
    </row>
    <row r="400" spans="1:24" x14ac:dyDescent="0.2">
      <c r="A400" s="7" t="s">
        <v>24</v>
      </c>
      <c r="B400" s="7" t="s">
        <v>24</v>
      </c>
      <c r="C400" s="7">
        <v>399</v>
      </c>
      <c r="D400" s="7" t="s">
        <v>1608</v>
      </c>
      <c r="E400" s="7" t="s">
        <v>1609</v>
      </c>
      <c r="F400" s="7" t="s">
        <v>1610</v>
      </c>
      <c r="G400" s="4" t="s">
        <v>1611</v>
      </c>
      <c r="H400" s="7">
        <v>2006</v>
      </c>
    </row>
    <row r="401" spans="1:26" x14ac:dyDescent="0.2">
      <c r="A401" s="7" t="s">
        <v>24</v>
      </c>
      <c r="B401" s="7" t="s">
        <v>24</v>
      </c>
      <c r="C401" s="7">
        <v>400</v>
      </c>
      <c r="D401" s="7" t="s">
        <v>1612</v>
      </c>
      <c r="E401" s="7" t="s">
        <v>897</v>
      </c>
      <c r="F401" s="7" t="s">
        <v>1613</v>
      </c>
      <c r="G401" s="4" t="s">
        <v>1614</v>
      </c>
      <c r="H401" s="7">
        <v>2021</v>
      </c>
    </row>
    <row r="402" spans="1:26" x14ac:dyDescent="0.2">
      <c r="A402" s="7" t="s">
        <v>25</v>
      </c>
      <c r="B402" s="7"/>
      <c r="C402" s="7">
        <v>401</v>
      </c>
      <c r="D402" s="7" t="s">
        <v>586</v>
      </c>
      <c r="E402" s="7" t="s">
        <v>587</v>
      </c>
      <c r="F402" s="7" t="s">
        <v>588</v>
      </c>
      <c r="G402" s="4" t="s">
        <v>589</v>
      </c>
      <c r="H402" s="7">
        <v>2002</v>
      </c>
    </row>
    <row r="403" spans="1:26" x14ac:dyDescent="0.2">
      <c r="A403" s="7" t="s">
        <v>25</v>
      </c>
      <c r="B403" s="7"/>
      <c r="C403" s="7">
        <v>402</v>
      </c>
      <c r="D403" s="7" t="s">
        <v>591</v>
      </c>
      <c r="E403" s="7" t="s">
        <v>477</v>
      </c>
      <c r="F403" s="7" t="s">
        <v>592</v>
      </c>
      <c r="G403" s="4" t="s">
        <v>593</v>
      </c>
      <c r="H403" s="7">
        <v>2002</v>
      </c>
    </row>
    <row r="404" spans="1:26" x14ac:dyDescent="0.2">
      <c r="A404" s="7" t="s">
        <v>25</v>
      </c>
      <c r="B404" s="7"/>
      <c r="C404" s="7">
        <v>403</v>
      </c>
      <c r="D404" s="7" t="s">
        <v>594</v>
      </c>
      <c r="E404" s="7" t="s">
        <v>595</v>
      </c>
      <c r="F404" s="7" t="s">
        <v>592</v>
      </c>
      <c r="G404" s="4" t="s">
        <v>596</v>
      </c>
      <c r="H404" s="7">
        <v>2005</v>
      </c>
    </row>
    <row r="405" spans="1:26" x14ac:dyDescent="0.2">
      <c r="A405" s="7" t="s">
        <v>25</v>
      </c>
      <c r="B405" s="7"/>
      <c r="C405" s="7">
        <v>404</v>
      </c>
      <c r="D405" s="7" t="s">
        <v>597</v>
      </c>
      <c r="E405" s="7" t="s">
        <v>598</v>
      </c>
      <c r="F405" s="7" t="s">
        <v>599</v>
      </c>
      <c r="G405" s="4" t="s">
        <v>600</v>
      </c>
      <c r="H405" s="7">
        <v>2005</v>
      </c>
    </row>
    <row r="406" spans="1:26" x14ac:dyDescent="0.2">
      <c r="A406" s="7" t="s">
        <v>25</v>
      </c>
      <c r="B406" s="7"/>
      <c r="C406" s="7">
        <v>405</v>
      </c>
      <c r="D406" s="7" t="s">
        <v>601</v>
      </c>
      <c r="E406" s="7" t="s">
        <v>602</v>
      </c>
      <c r="F406" s="7" t="s">
        <v>603</v>
      </c>
      <c r="G406" s="4" t="s">
        <v>604</v>
      </c>
      <c r="H406" s="7">
        <v>2016</v>
      </c>
    </row>
    <row r="407" spans="1:26" x14ac:dyDescent="0.2">
      <c r="A407" s="7" t="s">
        <v>25</v>
      </c>
      <c r="B407" s="7"/>
      <c r="C407" s="7">
        <v>406</v>
      </c>
      <c r="D407" s="7" t="s">
        <v>605</v>
      </c>
      <c r="E407" s="7" t="s">
        <v>606</v>
      </c>
      <c r="F407" s="7" t="s">
        <v>607</v>
      </c>
      <c r="G407" s="4" t="s">
        <v>608</v>
      </c>
      <c r="H407" s="7">
        <v>2019</v>
      </c>
    </row>
    <row r="408" spans="1:26" x14ac:dyDescent="0.2">
      <c r="A408" s="7" t="s">
        <v>25</v>
      </c>
      <c r="B408" s="7"/>
      <c r="C408" s="7">
        <v>407</v>
      </c>
      <c r="D408" s="7" t="s">
        <v>609</v>
      </c>
      <c r="E408" s="7" t="s">
        <v>610</v>
      </c>
      <c r="F408" s="7" t="s">
        <v>607</v>
      </c>
      <c r="G408" s="4" t="s">
        <v>611</v>
      </c>
      <c r="H408" s="7">
        <v>2020</v>
      </c>
    </row>
    <row r="409" spans="1:26" x14ac:dyDescent="0.2">
      <c r="A409" s="7" t="s">
        <v>25</v>
      </c>
      <c r="B409" s="7"/>
      <c r="C409" s="7">
        <v>408</v>
      </c>
      <c r="D409" s="7" t="s">
        <v>612</v>
      </c>
      <c r="E409" s="7" t="s">
        <v>613</v>
      </c>
      <c r="F409" s="7" t="s">
        <v>607</v>
      </c>
      <c r="G409" s="4" t="s">
        <v>614</v>
      </c>
      <c r="H409" s="7">
        <v>2020</v>
      </c>
    </row>
    <row r="410" spans="1:26" x14ac:dyDescent="0.2">
      <c r="A410" s="7" t="s">
        <v>25</v>
      </c>
      <c r="B410" s="7"/>
      <c r="C410" s="7">
        <v>409</v>
      </c>
      <c r="D410" s="7" t="s">
        <v>615</v>
      </c>
      <c r="E410" s="7" t="s">
        <v>616</v>
      </c>
      <c r="F410" s="7" t="s">
        <v>607</v>
      </c>
      <c r="G410" s="4" t="s">
        <v>617</v>
      </c>
      <c r="H410" s="7">
        <v>2021</v>
      </c>
    </row>
    <row r="411" spans="1:26" x14ac:dyDescent="0.2">
      <c r="A411" s="7" t="s">
        <v>25</v>
      </c>
      <c r="B411" s="7"/>
      <c r="C411" s="7">
        <v>410</v>
      </c>
      <c r="D411" s="7" t="s">
        <v>618</v>
      </c>
      <c r="E411" s="7" t="s">
        <v>619</v>
      </c>
      <c r="F411" s="7" t="s">
        <v>620</v>
      </c>
      <c r="G411" s="4" t="s">
        <v>621</v>
      </c>
      <c r="H411" s="7">
        <v>2008</v>
      </c>
    </row>
    <row r="412" spans="1:26" x14ac:dyDescent="0.2">
      <c r="A412" s="7" t="s">
        <v>25</v>
      </c>
      <c r="B412" s="7"/>
      <c r="C412" s="7">
        <v>411</v>
      </c>
      <c r="D412" s="7" t="s">
        <v>622</v>
      </c>
      <c r="E412" s="7" t="s">
        <v>623</v>
      </c>
      <c r="F412" s="7" t="s">
        <v>620</v>
      </c>
      <c r="G412" s="4" t="s">
        <v>624</v>
      </c>
      <c r="H412" s="7">
        <v>2021</v>
      </c>
    </row>
    <row r="413" spans="1:26" x14ac:dyDescent="0.2">
      <c r="A413" s="7" t="s">
        <v>24</v>
      </c>
      <c r="B413" s="7" t="s">
        <v>24</v>
      </c>
      <c r="C413" s="7">
        <v>412</v>
      </c>
      <c r="D413" s="7" t="s">
        <v>1615</v>
      </c>
      <c r="E413" s="7" t="s">
        <v>1616</v>
      </c>
      <c r="F413" s="7" t="s">
        <v>1617</v>
      </c>
      <c r="G413" s="4" t="s">
        <v>1618</v>
      </c>
      <c r="H413" s="7">
        <v>2023</v>
      </c>
    </row>
    <row r="414" spans="1:26" x14ac:dyDescent="0.2">
      <c r="A414" s="1" t="s">
        <v>24</v>
      </c>
      <c r="B414" s="1" t="s">
        <v>25</v>
      </c>
      <c r="C414" s="1">
        <v>413</v>
      </c>
      <c r="D414" s="7" t="s">
        <v>1625</v>
      </c>
      <c r="E414" s="7" t="s">
        <v>1626</v>
      </c>
      <c r="F414" s="7" t="s">
        <v>789</v>
      </c>
      <c r="G414" s="10" t="s">
        <v>1627</v>
      </c>
      <c r="H414" s="1">
        <v>2025</v>
      </c>
      <c r="I414" s="1" t="s">
        <v>288</v>
      </c>
      <c r="J414" s="1">
        <v>140</v>
      </c>
      <c r="K414" s="1" t="s">
        <v>31</v>
      </c>
      <c r="L414" s="1">
        <v>34</v>
      </c>
      <c r="M414" s="5">
        <f>L414/J414</f>
        <v>0.24285714285714285</v>
      </c>
      <c r="N414" s="1">
        <v>15</v>
      </c>
      <c r="O414" s="5">
        <f>N414/L414</f>
        <v>0.44117647058823528</v>
      </c>
      <c r="P414" s="1" t="s">
        <v>32</v>
      </c>
      <c r="Q414" s="5" t="s">
        <v>60</v>
      </c>
      <c r="R414" s="1" t="s">
        <v>34</v>
      </c>
      <c r="S414" s="1" t="s">
        <v>35</v>
      </c>
      <c r="T414" s="1" t="s">
        <v>53</v>
      </c>
      <c r="U414" s="1" t="s">
        <v>37</v>
      </c>
      <c r="V414" s="1" t="s">
        <v>148</v>
      </c>
      <c r="W414" s="1" t="s">
        <v>39</v>
      </c>
      <c r="X414" s="1" t="s">
        <v>180</v>
      </c>
    </row>
    <row r="415" spans="1:26" x14ac:dyDescent="0.2">
      <c r="A415" s="7" t="s">
        <v>24</v>
      </c>
      <c r="B415" s="7" t="s">
        <v>25</v>
      </c>
      <c r="C415" s="7">
        <v>414</v>
      </c>
      <c r="D415" s="1" t="s">
        <v>1630</v>
      </c>
      <c r="E415" s="7" t="s">
        <v>1631</v>
      </c>
      <c r="F415" t="s">
        <v>122</v>
      </c>
      <c r="G415" s="14" t="s">
        <v>1632</v>
      </c>
      <c r="H415" s="1">
        <v>2025</v>
      </c>
      <c r="I415" s="1" t="s">
        <v>1638</v>
      </c>
      <c r="J415" s="1">
        <v>172</v>
      </c>
      <c r="K415" s="1" t="s">
        <v>31</v>
      </c>
      <c r="L415" s="1">
        <v>24</v>
      </c>
      <c r="M415" s="5">
        <f>L415/J415</f>
        <v>0.13953488372093023</v>
      </c>
      <c r="N415" s="1">
        <v>17</v>
      </c>
      <c r="O415" s="5">
        <f>N415/L415</f>
        <v>0.70833333333333337</v>
      </c>
      <c r="P415" s="1" t="s">
        <v>32</v>
      </c>
      <c r="Q415" s="1" t="s">
        <v>1633</v>
      </c>
      <c r="R415" s="1" t="s">
        <v>34</v>
      </c>
      <c r="S415" s="1" t="s">
        <v>35</v>
      </c>
      <c r="T415" s="1" t="s">
        <v>53</v>
      </c>
      <c r="U415" s="1" t="s">
        <v>37</v>
      </c>
      <c r="V415" s="1" t="s">
        <v>38</v>
      </c>
      <c r="W415" s="1" t="s">
        <v>39</v>
      </c>
      <c r="X415" s="1" t="s">
        <v>1634</v>
      </c>
      <c r="Y415" s="1" t="s">
        <v>1635</v>
      </c>
      <c r="Z415" s="1" t="s">
        <v>1636</v>
      </c>
    </row>
  </sheetData>
  <sheetProtection selectLockedCells="1"/>
  <sortState xmlns:xlrd2="http://schemas.microsoft.com/office/spreadsheetml/2017/richdata2" ref="A2:X413">
    <sortCondition ref="C1:C413"/>
  </sortState>
  <hyperlinks>
    <hyperlink ref="G9" r:id="rId1" display="https://doi.org/10.1164/rccm.201612-2540le" xr:uid="{2F9A7DB9-7739-3E49-83D8-24A79B531F1E}"/>
    <hyperlink ref="G10" r:id="rId2" display="https://doi.org/10.1164/rccm.201903-0587le" xr:uid="{A0133CD6-59E0-9649-9EF0-E344CCE2BC49}"/>
    <hyperlink ref="G11" r:id="rId3" display="https://doi.org/10.1164/rccm.201910-1931oc" xr:uid="{1374AE2A-6161-724F-AB8A-DE5D0367804B}"/>
    <hyperlink ref="G13" r:id="rId4" display="https://doi.org/10.1164/rccm.202208-1570oc" xr:uid="{AD5D70DF-1423-B74A-8B81-3AC938884DAC}"/>
    <hyperlink ref="G15" r:id="rId5" display="https://doi.org/10.1164/rccm.202401-0145oc" xr:uid="{1B3D4523-8ABC-E847-BB1C-4A0294E903E3}"/>
    <hyperlink ref="G21" r:id="rId6" display="https://doi.org/10.1186/s13613-023-01196-9" xr:uid="{F3DBF3D9-FAB7-2C43-8C48-597BA0C312BC}"/>
    <hyperlink ref="G23" r:id="rId7" display="https://doi.org/10.3390/antibiotics9100644" xr:uid="{DE1AC001-F7D3-3345-87E2-ECA3FA8AE048}"/>
    <hyperlink ref="G24" r:id="rId8" display="https://doi.org/10.3390/antibiotics11050632" xr:uid="{68B61ED5-A891-2B47-AB3D-82C646599600}"/>
    <hyperlink ref="G25" r:id="rId9" display="https://doi.org/10.3390/antibiotics11060704" xr:uid="{1ED168A9-1569-0F45-8211-562D5EA47CF7}"/>
    <hyperlink ref="G45" r:id="rId10" display="https://doi.org/10.1186/s12879-021-06437-5" xr:uid="{6C879EAF-7D1C-D341-9404-21531838E80B}"/>
    <hyperlink ref="G47" r:id="rId11" display="https://doi.org/10.1186/s12890-020-01257-w" xr:uid="{7BA12EFE-E839-7441-9FE0-395D60A82F25}"/>
    <hyperlink ref="G56" r:id="rId12" display="https://doi.org/10.1016/j.chest.2020.06.010" xr:uid="{28F1EF0B-0458-2548-A932-7894AAC88145}"/>
    <hyperlink ref="G68" r:id="rId13" display="https://doi.org/10.1093/cid/ciaa007" xr:uid="{BEE1D68A-A567-F340-A0AA-26FCAC8D1149}"/>
    <hyperlink ref="G86" r:id="rId14" display="https://doi.org/10.1186/s13054-020-03367-7" xr:uid="{21B309B6-1318-6E46-93C3-EE4D0EC63E71}"/>
    <hyperlink ref="G87" r:id="rId15" display="https://doi.org/10.1186/s13054-021-03874-1" xr:uid="{CFFB8E62-3205-9E4E-BE4D-FE09C6DDAF07}"/>
    <hyperlink ref="G95" r:id="rId16" display="https://doi.org/10.18502/cmm.8.2.10328" xr:uid="{D315F4E2-5C9B-A04E-A45E-61D15A484598}"/>
    <hyperlink ref="G124" r:id="rId17" display="https://doi.org/10.1080/22221751.2022.2155584" xr:uid="{7423B3B9-3902-9741-BB87-4BFAC1479012}"/>
    <hyperlink ref="G126" r:id="rId18" display="https://doi.org/10.1017/s0950268811002603" xr:uid="{4D2285A7-72F4-EE46-938F-21E3B4A64552}"/>
    <hyperlink ref="G127" r:id="rId19" display="https://doi.org/10.1007/s10096-018-3241-7" xr:uid="{48762B0D-0642-DE49-9355-B75CE810E591}"/>
    <hyperlink ref="G129" r:id="rId20" display="https://doi.org/10.1007/s10096-020-03923-7" xr:uid="{78D0A926-8F5C-2346-A55A-D968A1A94FCF}"/>
    <hyperlink ref="G130" r:id="rId21" display="https://doi.org/10.1007/s10096-021-04228-z" xr:uid="{367D93E7-6133-B845-AB8C-AFE188B36442}"/>
    <hyperlink ref="G131" r:id="rId22" display="https://doi.org/10.1007/s10096-024-04772-4" xr:uid="{80DAF218-17D4-A140-A3A7-AF60EF4333AD}"/>
    <hyperlink ref="G144" r:id="rId23" display="https://doi.org/10.3389/fcimb.2023.1303456" xr:uid="{1E0A8DF4-6DDB-7C44-91AC-911B258FB502}"/>
    <hyperlink ref="G151" r:id="rId24" display="https://doi.org/10.3389/fmed.2020.602732" xr:uid="{EBFA111D-B6FE-7447-BC42-F92214D409EB}"/>
    <hyperlink ref="G153" r:id="rId25" display="https://doi.org/10.3389/fpubh.2023.1195048" xr:uid="{3D095B64-BE8E-2743-9B3A-8CCCA09B003F}"/>
    <hyperlink ref="G170" r:id="rId26" display="https://doi.org/10.1017/ice.2020.460" xr:uid="{EFE6EAE9-CE10-E54D-AEFA-5E497C48B1D8}"/>
    <hyperlink ref="G172" r:id="rId27" display="https://doi.org/10.1080/23744235.2023.2273381" xr:uid="{D1438811-5D0C-F84A-B932-6C80E1FFAB1F}"/>
    <hyperlink ref="G177" r:id="rId28" display="https://doi.org/10.1007/s15010-021-01624-7" xr:uid="{3E5DDB77-6297-0C49-9459-BEB0B5FCE1A3}"/>
    <hyperlink ref="G178" r:id="rId29" display="https://doi.org/10.1007/s15010-021-01743-1" xr:uid="{AE605EAC-C205-934F-94B2-869EF849B474}"/>
    <hyperlink ref="G184" r:id="rId30" display="https://doi.org/10.1111/irv.13059" xr:uid="{EC194AC0-F239-4145-93A8-E0D9A2798E2E}"/>
    <hyperlink ref="G190" r:id="rId31" display="https://doi.org/10.1007/s00134-012-2673-2" xr:uid="{5FF5D568-74B8-114A-BC33-FAD950A13523}"/>
    <hyperlink ref="G198" r:id="rId32" display="https://doi.org/10.1007/s00134-021-06431-0" xr:uid="{54E8FCB8-ED28-3F46-8D9D-A1CFF0801A99}"/>
    <hyperlink ref="G216" r:id="rId33" display="https://doi.org/10.1016/j.jcrc.2018.11.013" xr:uid="{D0EE0681-1FCB-BB44-A86D-EEF916F6B386}"/>
    <hyperlink ref="G223" r:id="rId34" display="https://doi.org/10.1016/j.jfma.2017.06.002" xr:uid="{57A7E40B-F8EC-8E4E-AF79-11DDF8930319}"/>
    <hyperlink ref="G225" r:id="rId35" display="https://doi.org/10.3390/jof7030227" xr:uid="{A4CF1ED0-6CC4-724F-B891-C0EFCD86BD3E}"/>
    <hyperlink ref="G226" r:id="rId36" display="https://doi.org/10.3390/jof7050388" xr:uid="{A3B6126E-C51F-EA4F-96E7-CA8BADF128A7}"/>
    <hyperlink ref="G228" r:id="rId37" display="https://doi.org/10.3390/jof7110922" xr:uid="{F58EFF01-96DA-2E42-A8E7-A64A1D5446AB}"/>
    <hyperlink ref="G231" r:id="rId38" display="https://doi.org/10.3390/jof8010049" xr:uid="{8F92ED29-04FA-244E-B898-BFEE61173729}"/>
    <hyperlink ref="G249" r:id="rId39" display="https://doi.org/10.1016/j.jinf.2020.07.036" xr:uid="{2295166F-DCDC-DD40-9FE7-753492765AA5}"/>
    <hyperlink ref="G250" r:id="rId40" display="https://doi.org/10.1093/infdis/jiz682" xr:uid="{E7EA9A56-7C6F-6B4A-BB20-EF660367B00A}"/>
    <hyperlink ref="G260" r:id="rId41" display="https://doi.org/10.1016/j.jmii.2021.03.005" xr:uid="{1288CC85-2692-3F42-8233-CD62C4C6AE00}"/>
    <hyperlink ref="G282" r:id="rId42" display="https://doi.org/10.1016/s2213-2600(18)30274-1" xr:uid="{CF3EC4C8-0446-E445-B851-0080D63366B6}"/>
    <hyperlink ref="G285" r:id="rId43" display="https://doi.org/10.1016/s2213-2600(22)00259-4" xr:uid="{03F2A753-A08B-C548-A1CB-B93D7DCB743F}"/>
    <hyperlink ref="G297" r:id="rId44" display="https://doi.org/10.1016/j.medine.2021.12.013" xr:uid="{44819728-E0C2-DB40-9E87-4A3D958DF822}"/>
    <hyperlink ref="G310" r:id="rId45" display="https://doi.org/10.1097/md.0000000000026434" xr:uid="{740B3851-F4EE-2C4B-A88B-9F51DD2A61F6}"/>
    <hyperlink ref="G342" r:id="rId46" display="https://doi.org/10.1093/ofid/ofw171" xr:uid="{1A47BDAD-A876-E149-B791-C7036CA11E52}"/>
    <hyperlink ref="G344" r:id="rId47" display="https://doi.org/10.1093/ofid/ofab091" xr:uid="{78E4D34A-28A7-A142-8181-A750B99C6DA1}"/>
    <hyperlink ref="G359" r:id="rId48" display="https://doi.org/10.1186/s41479-024-00129-9" xr:uid="{5E4959AB-00A6-AB48-9B53-C4560B847788}"/>
    <hyperlink ref="G369" r:id="rId49" display="https://doi.org/10.1159/000501410" xr:uid="{70B44D1B-089E-504E-A716-68C26978BCF9}"/>
    <hyperlink ref="G62" r:id="rId50" display="https://doi.org/10.1086/425004" xr:uid="{CBBDC0BD-7C9A-3D4E-9423-395ED8BE1EA8}"/>
    <hyperlink ref="G171" r:id="rId51" display="https://doi.org/10.1080/23744235.2023.2170460" xr:uid="{1BB52D05-4373-B444-A74F-F4773013493A}"/>
    <hyperlink ref="G2" r:id="rId52" display="https://doi.org/10.1021/acsnano.3c03315" xr:uid="{C82F501E-D48A-A747-B03D-AD1F8271DFCE}"/>
    <hyperlink ref="G16" r:id="rId53" display="https://doi.org/10.1111/j.1600-6143.2005.00891.x" xr:uid="{0B8856A3-90B7-6A4B-BB24-A47585A624FE}"/>
    <hyperlink ref="G22" r:id="rId54" display="https://doi.org/10.1196/annals.1375.050" xr:uid="{DF43D666-DF4F-4F4A-B9D0-61DB6428F864}"/>
    <hyperlink ref="G32" r:id="rId55" display="https://doi.org/10.1016/j.arbres.2020.09.012" xr:uid="{31D06889-DEB6-9846-80F0-AE23747F8244}"/>
    <hyperlink ref="G33" r:id="rId56" display="https://doi.org/10.1016/j.arbres.2019.12.024" xr:uid="{402F41D8-9354-7E43-94B1-989D144F6F6F}"/>
    <hyperlink ref="G34" r:id="rId57" display="https://doi.org/10.20945/2359-4292-2023-0188" xr:uid="{F67B2425-459D-7A4F-93A3-14F0B42B2BB9}"/>
    <hyperlink ref="G35" r:id="rId58" display="https://doi.org/10.1016/j.ajp.2010.09.007" xr:uid="{8AFA152D-0672-EE44-BE5E-E37A900D3DDB}"/>
    <hyperlink ref="G37" r:id="rId59" display="https://doi.org/10.1016/j.bbrc.2016.08.162" xr:uid="{96634785-A291-E144-9F8A-73D9AECD613E}"/>
    <hyperlink ref="G38" r:id="rId60" display="https://doi.org/10.1016/j.biomaterials.2024.122599" xr:uid="{E11E03ED-5251-D944-8B6D-429A9A2BD4DD}"/>
    <hyperlink ref="G42" r:id="rId61" display="https://doi.org/10.1182/blood-2007-01-070953" xr:uid="{7EA9FDAC-A121-3048-8EA2-355C85C26F4D}"/>
    <hyperlink ref="G52" r:id="rId62" display="https://doi.org/10.1016/j.cell.2006.10.042" xr:uid="{E2707CD9-681A-354C-925F-2BC004B6A7BB}"/>
    <hyperlink ref="G59" r:id="rId63" display="https://doi.org/10.1007/s00104-017-0471-7" xr:uid="{15C9A555-4C12-F840-B218-701320530D85}"/>
    <hyperlink ref="G74" r:id="rId64" display="https://doi.org/10.1016/j.cmi.2021.04.009" xr:uid="{A3362DEF-4E6B-5D40-8E01-F07DCB5601C8}"/>
    <hyperlink ref="G107" r:id="rId65" display="https://doi.org/10.2337/diacare.27.7.1529" xr:uid="{39900115-DC60-3844-BC7F-49C8CC87406F}"/>
    <hyperlink ref="G113" r:id="rId66" display="https://doi.org/10.1007/s40266-018-0537-3" xr:uid="{5B30754A-0E38-7F4B-8145-94F3146BED89}"/>
    <hyperlink ref="G137" r:id="rId67" display="https://doi.org/10.1007/s00221-009-1931-1" xr:uid="{8CE530FC-17A9-F546-AC06-9D81FD0D9A81}"/>
    <hyperlink ref="G155" r:id="rId68" display="https://doi.org/10.1080/19490976.2024.2325067" xr:uid="{9FD505CD-7109-A242-BEAD-3DE8CEF29762}"/>
    <hyperlink ref="G156" r:id="rId69" display="https://doi.org/10.1037/hea0000102" xr:uid="{B49B0CE4-E71C-544A-902D-1858C1E5B076}"/>
    <hyperlink ref="G161" r:id="rId70" display="https://doi.org/10.1080/21645515.2021.1955610" xr:uid="{34D15520-0536-6F4A-AAD4-FF2F79A9EB67}"/>
    <hyperlink ref="G188" r:id="rId71" display="https://doi.org/10.3390/ijms25052953" xr:uid="{875A90B7-9793-5748-B852-067F2AF1E1C6}"/>
    <hyperlink ref="G206" r:id="rId72" display="https://doi.org/10.1111/1468-5922.12657" xr:uid="{ED0BDB2F-B8E9-0847-A406-5565D353671F}"/>
    <hyperlink ref="G215" r:id="rId73" display="https://doi.org/10.1200/jco.19.02657" xr:uid="{2C5DB18F-F68F-EF47-AB1B-7C77AE6060C5}"/>
    <hyperlink ref="G242" r:id="rId74" display="https://doi.org/10.1007/bf02829416" xr:uid="{00369D50-D9BB-374C-A092-8D08858834DF}"/>
    <hyperlink ref="G243" r:id="rId75" display="https://doi.org/10.1007/bf02830693" xr:uid="{9AFAD761-7CB8-1B48-95EF-64DD35975910}"/>
    <hyperlink ref="G244" r:id="rId76" display="https://doi.org/10.1007/s11596-008-0107-8" xr:uid="{726CE603-D1E7-8A4C-BE52-FD9CA82A5739}"/>
    <hyperlink ref="G258" r:id="rId77" display="https://doi.org/10.4014/jmb.0905.05044" xr:uid="{F8504E94-AF91-F940-89E0-6D5553AC888D}"/>
    <hyperlink ref="G267" r:id="rId78" display="https://doi.org/10.1113/jphysiol.2006.110858" xr:uid="{E79A80B9-9DCC-4C46-9B3E-9C7F423E2E7D}"/>
    <hyperlink ref="G287" r:id="rId79" display="https://doi.org/10.1021/acs.langmuir.4c02972" xr:uid="{86A14238-3D3E-B748-9133-CF499E7E3E33}"/>
    <hyperlink ref="G298" r:id="rId80" display="https://doi.org/10.1016/j.medmal.2019.01.004" xr:uid="{E5A749BD-517E-CD49-B09B-367CC9CE3D3A}"/>
    <hyperlink ref="G340" r:id="rId81" display="https://doi.org/10.1016/s0969-8051(00)00176-1" xr:uid="{7E64D49D-D156-FB4E-A0A5-C3F59B02089C}"/>
    <hyperlink ref="G341" r:id="rId82" display="https://doi.org/10.3892/ol.2016.5029" xr:uid="{BB7BA6CC-1ABD-8B4E-92F0-041AEDEF4504}"/>
    <hyperlink ref="G347" r:id="rId83" display="https://doi.org/10.2341/06-131" xr:uid="{DE765137-CD40-AF49-8783-1A8A0DCEEDDF}"/>
    <hyperlink ref="G349" r:id="rId84" display="https://doi.org/10.1111/pan.14431" xr:uid="{5C4CA420-6945-B84B-B1A8-4951284FBDAF}"/>
    <hyperlink ref="G352" r:id="rId85" display="https://doi.org/10.1111/j.1399-3046.2012.01692.x" xr:uid="{EBA6F278-E11F-3D44-A766-48B421DD6CCD}"/>
    <hyperlink ref="G354" r:id="rId86" display="https://doi.org/10.3390/ph18060889" xr:uid="{ED483773-4C2F-9941-9983-AC521AF8ADFD}"/>
    <hyperlink ref="G356" r:id="rId87" display="https://doi.org/10.1371/journal.pone.0115238" xr:uid="{A72403E0-5CD6-E34D-B305-CE60BAD0FE4E}"/>
    <hyperlink ref="G357" r:id="rId88" display="https://doi.org/10.1371/journal.pone.0211746" xr:uid="{743200AD-0B39-C04F-B280-9342E8D07139}"/>
    <hyperlink ref="G362" r:id="rId89" display="https://doi.org/10.1080/08870446.2020.1846038" xr:uid="{FD8715B5-E5A5-154A-A96C-A7602D1388FA}"/>
    <hyperlink ref="G365" r:id="rId90" display="https://doi.org/10.2174/0118722083343885250326070617" xr:uid="{84826EE1-9040-F046-A894-E8698609174D}"/>
    <hyperlink ref="G374" r:id="rId91" display="https://doi.org/10.1016/j.riam.2021.03.003" xr:uid="{1112BD42-AE20-F54B-824F-15CA7E44098A}"/>
    <hyperlink ref="G387" r:id="rId92" display="https://doi.org/10.21037/tgh-23-125" xr:uid="{7B572AE6-C3E7-704E-A56B-2B1138D00983}"/>
    <hyperlink ref="G406" r:id="rId93" display="https://doi.org/10.3760/cma.j.issn.0578-1310.2016.02.013" xr:uid="{7D486F36-0EDE-A447-A527-0F0763040AE3}"/>
    <hyperlink ref="G407" r:id="rId94" display="https://doi.org/10.3760/cma.j.issn.1001-0939.2019.01.005" xr:uid="{45414AA7-1B2B-9444-8974-A8148011AA59}"/>
    <hyperlink ref="G408" r:id="rId95" display="https://doi.org/10.3760/cma.j.cn112147-20200109-00013" xr:uid="{4B5E40EA-30AB-CB40-A4C0-637D7AEA6F59}"/>
    <hyperlink ref="G409" r:id="rId96" display="https://doi.org/10.3760/cma.j.cn112147-20191231-00868" xr:uid="{36D31FF9-F687-D946-92DA-DBDFAB8B007A}"/>
    <hyperlink ref="G410" r:id="rId97" display="https://doi.org/10.3760/cma.j.cn112147-20200814-00900" xr:uid="{22D24DF3-0C28-0A44-A7CD-71ADE89FE0B7}"/>
    <hyperlink ref="G412" r:id="rId98" display="https://doi.org/10.3760/cma.j.cn112137-20200811-02337" xr:uid="{30D89F1F-B81B-074A-B8EF-513F4B833B2B}"/>
    <hyperlink ref="G3" r:id="rId99" display="https://doi.org/10.1002/(sici)1097-0274(200004)37:4%3C438::aid-ajim14%3E3.0.co;2-a" xr:uid="{8F609ACF-DAA2-3642-8E1D-B35CB17793D1}"/>
    <hyperlink ref="G4" r:id="rId100" display="https://doi.org/10.1002/ajim.20534" xr:uid="{947BE3CE-682F-D643-A76C-57716FA87EF0}"/>
    <hyperlink ref="G5" r:id="rId101" display="https://doi.org/10.1016/j.ajic.2007.08.001" xr:uid="{FC8D0788-3E97-9945-8E35-0E50D71235FA}"/>
    <hyperlink ref="G6" r:id="rId102" display="https://doi.org/10.1016/j.amjmed.2007.04.001" xr:uid="{641538AF-7A4F-4548-ACAF-72BF2F440ABA}"/>
    <hyperlink ref="G7" r:id="rId103" display="https://doi.org/10.1016/j.amjms.2020.08.015" xr:uid="{5F8DBCF5-E87B-5F46-9596-DCE16DC06477}"/>
    <hyperlink ref="G8" r:id="rId104" display="https://doi.org/10.1164/rccm.201507-1476im" xr:uid="{961171A2-3136-9F47-A610-24149807EC3F}"/>
    <hyperlink ref="G12" r:id="rId105" display="https://doi.org/10.1164/rccm.202005-1883ed" xr:uid="{05F0A1BB-3EEF-714C-BA79-EE62816E3E0C}"/>
    <hyperlink ref="G14" r:id="rId106" display="https://doi.org/10.1164/rccm.202306-1022ed" xr:uid="{DC0FFAC4-CB76-2D4C-802B-B258274C588E}"/>
    <hyperlink ref="G17" r:id="rId107" display="https://doi.org/10.1111/ajt.14042" xr:uid="{720420BE-1BE3-9540-AD3B-5928E5B81F12}"/>
    <hyperlink ref="G18" r:id="rId108" display="https://doi.org/10.1513/annalsats.201511-729ps" xr:uid="{9F18DA0D-B0D5-A44B-AD5B-38DFC9B68474}"/>
    <hyperlink ref="G19" r:id="rId109" display="https://doi.org/10.1016/j.annfar.2011.07.010" xr:uid="{BDFA5E80-1749-C344-B6D1-58F717589A55}"/>
    <hyperlink ref="G20" r:id="rId110" display="https://doi.org/10.1186/s13613-021-00923-4" xr:uid="{34724395-6DB0-C04C-8433-7D894F749967}"/>
    <hyperlink ref="G26" r:id="rId111" display="https://doi.org/10.3390/antibiotics12071085" xr:uid="{407684A8-AE09-7249-A428-FF6D45EFD7E8}"/>
    <hyperlink ref="G28" r:id="rId112" display="https://doi.org/10.3390/antibiotics12091429" xr:uid="{8E645578-19EB-204C-BCFC-9368B7255ADA}"/>
    <hyperlink ref="G29" r:id="rId113" display="https://doi.org/10.1128/aac.00915-17" xr:uid="{A76E6665-BA12-8B41-9B87-DB2A420EA6B0}"/>
    <hyperlink ref="G30" r:id="rId114" display="https://doi.org/10.1007/s10482-010-9496-3" xr:uid="{397BAD02-E8EB-4643-9061-122795ACB7EA}"/>
    <hyperlink ref="G31" r:id="rId115" display="https://doi.org/10.1111/apm.13316" xr:uid="{21AA6D9B-37C2-6F4E-9AD3-B554BB6B2C5E}"/>
    <hyperlink ref="G36" r:id="rId116" display="https://doi.org/10.1637/10709-110113-resnote.1" xr:uid="{1B8238C4-1C4C-9B4F-8470-A31DB7077564}"/>
    <hyperlink ref="G39" r:id="rId117" display="https://doi.org/10.1016/j.bioorg.2020.104320" xr:uid="{87662B84-88F8-1D4F-8125-1B2284E42A4C}"/>
    <hyperlink ref="G40" r:id="rId118" display="https://doi.org/10.1101/2023.06.27.546808" xr:uid="{25F778C8-155F-E143-AFE9-D8186B289EB2}"/>
    <hyperlink ref="G41" r:id="rId119" display="https://doi.org/10.1101/2024.07.01.601559" xr:uid="{D965A82C-50DC-D345-A16B-9561C76DE0C7}"/>
    <hyperlink ref="G43" r:id="rId120" display="https://doi.org/10.1186/1471-2334-7-70" xr:uid="{B4D504E8-A021-C545-A254-9B9E3C8B8F27}"/>
    <hyperlink ref="G44" r:id="rId121" display="https://doi.org/10.1186/s12879-020-05341-8" xr:uid="{6973A29A-0117-664B-9E98-DEC0B736B8BC}"/>
    <hyperlink ref="G46" r:id="rId122" display="https://doi.org/10.1186/s12879-025-10560-y" xr:uid="{899950D3-5B73-A145-B577-C6AE8E5A07F6}"/>
    <hyperlink ref="G48" r:id="rId123" display="https://doi.org/10.1038/sj.bmt.1703273" xr:uid="{C04C3A8D-5E39-A749-8AF6-C7CF29EA3A0C}"/>
    <hyperlink ref="G49" r:id="rId124" display="https://doi.org/10.1007/s42770-022-00704-6" xr:uid="{F969F74B-D2F1-6142-9645-1F5E318BBE2F}"/>
    <hyperlink ref="G50" r:id="rId125" display="https://doi.org/10.3390/cancers14112773" xr:uid="{47DCEB7E-94B0-C646-8673-85A1378CBA5D}"/>
    <hyperlink ref="G51" r:id="rId126" display="https://doi.org/10.1155/2021/8800500" xr:uid="{14ADA618-1A3A-604D-BBFE-898B6E0D5BCF}"/>
    <hyperlink ref="G53" r:id="rId127" display="https://doi.org/10.1016/j.xcrm.2021.100289" xr:uid="{1B58A354-342E-2440-B29C-96602C35AC22}"/>
    <hyperlink ref="G54" r:id="rId128" display="https://doi.org/10.3390/cells10081932" xr:uid="{8FCB8020-6BF2-D747-B509-C8735EAAC307}"/>
    <hyperlink ref="G55" r:id="rId129" display="https://doi.org/10.1378/chest.128.3.1863" xr:uid="{27C1E6F9-19E3-9144-BF1B-E2299473C1ED}"/>
    <hyperlink ref="G57" r:id="rId130" display="https://doi.org/10.1016/j.chest.2021.02.065" xr:uid="{8BD8031E-25AB-964A-92A5-9AF9551BE53F}"/>
    <hyperlink ref="G58" r:id="rId131" display="https://doi.org/10.1016/j.chest.2023.09.019" xr:uid="{A3C66448-FF0D-B04F-98A9-AE233422640C}"/>
    <hyperlink ref="G61" r:id="rId132" display="https://doi.org/10.1093/clinchem/hvab218" xr:uid="{C92E9C8B-39DD-544E-8746-F19BB9C38940}"/>
    <hyperlink ref="G64" r:id="rId133" display="https://doi.org/10.1093/cid/cir485" xr:uid="{3261407D-B0BE-E04E-B1A6-533B0C229440}"/>
    <hyperlink ref="G65" r:id="rId134" display="https://doi.org/10.1093/cid/ciz316" xr:uid="{2B2B00A8-9ED4-1C4C-8360-071C9EFA0865}"/>
    <hyperlink ref="G66" r:id="rId135" display="https://doi.org/10.1093/cid/ciz391" xr:uid="{6AA060D3-CC91-BE44-BAB7-752BE483C278}"/>
    <hyperlink ref="G67" r:id="rId136" display="https://doi.org/10.1093/cid/ciaa010" xr:uid="{04BF0107-9866-734D-9861-5C3AD5AF1D2E}"/>
    <hyperlink ref="G69" r:id="rId137" display="https://doi.org/10.1093/cid/ciaa406" xr:uid="{AC53CC15-8F48-2241-BF11-EF8C392E8180}"/>
    <hyperlink ref="G70" r:id="rId138" display="https://doi.org/10.1093/cid/ciaa404" xr:uid="{4929AF05-A6D2-7447-A3E9-2BACA438E7FE}"/>
    <hyperlink ref="G71" r:id="rId139" display="https://doi.org/10.1111/1469-0691.12650" xr:uid="{9C199461-56F0-2442-9240-4A4751AA1D6D}"/>
    <hyperlink ref="G72" r:id="rId140" display="https://doi.org/10.1016/j.cmi.2019.04.031" xr:uid="{91EF5943-109A-EC45-8A86-21502A6D3A01}"/>
    <hyperlink ref="G73" r:id="rId141" display="https://doi.org/10.1016/j.cmi.2019.12.022" xr:uid="{AFD1ADDB-7F8F-874B-8F62-9437D88A0390}"/>
    <hyperlink ref="G75" r:id="rId142" display="https://doi.org/10.1128/cmr.00094-21" xr:uid="{2E52C463-E373-5946-A737-BE4F7728FE3D}"/>
    <hyperlink ref="G77" r:id="rId143" display="https://doi.org/10.1111/crj.13036" xr:uid="{6BA14E4A-ABFA-EB4B-A672-D94335BD9AC7}"/>
    <hyperlink ref="G78" r:id="rId144" display="https://doi.org/10.1002/cti2.1249" xr:uid="{C7588A88-A4D7-824D-ACCE-8F11875C2222}"/>
    <hyperlink ref="G80" r:id="rId145" display="https://doi.org/10.1186/cc9259" xr:uid="{3B3E7EA9-8F54-4B47-A6C2-CB5F625DFDB6}"/>
    <hyperlink ref="G79" r:id="rId146" display="https://doi.org/10.1111/j.1523-1739.2012.01839.x" xr:uid="{BB337DFE-B534-A447-8462-68F86A126A02}"/>
    <hyperlink ref="G81" r:id="rId147" display="https://doi.org/10.1186/s13054-018-2023-z" xr:uid="{6891B7E8-73E6-C349-B575-DAE2CDC8447F}"/>
    <hyperlink ref="G82" r:id="rId148" display="https://doi.org/10.1186/s13054-018-2285-5" xr:uid="{26D4E6BD-22E0-6142-B3D0-9BE2A36CE8CE}"/>
    <hyperlink ref="G83" r:id="rId149" display="https://doi.org/10.1186/s13054-020-2808-8" xr:uid="{179D0942-AB6B-E340-BDF0-90E3443FF5BC}"/>
    <hyperlink ref="G84" r:id="rId150" display="https://doi.org/10.1186/s13054-020-02901-x" xr:uid="{BCAAB949-1EDC-5047-BD19-3AF853BF9A35}"/>
    <hyperlink ref="G85" r:id="rId151" display="https://doi.org/10.1186/s13054-020-03030-1" xr:uid="{ADD3CC62-5CC2-934D-8176-F28DBD877D2A}"/>
    <hyperlink ref="G88" r:id="rId152" display="https://doi.org/10.1097/cce.0000000000000211" xr:uid="{E42134C0-96B5-1740-87B6-040D8A0A0CAA}"/>
    <hyperlink ref="G90" r:id="rId153" display="https://doi.org/10.1097/ccm.0000000000005238" xr:uid="{08897032-DEA6-5B49-9AFF-B971DAD484A1}"/>
    <hyperlink ref="G91" r:id="rId154" display="https://doi.org/10.7759/cureus.8050" xr:uid="{7FD439A8-07E6-2B47-8C11-4001179C89CE}"/>
    <hyperlink ref="G92" r:id="rId155" display="https://doi.org/10.7759/cureus.23687" xr:uid="{7F17AB0E-22B0-5D40-9B59-8368E368FC0E}"/>
    <hyperlink ref="G93" r:id="rId156" display="https://doi.org/10.7759/cureus.49944" xr:uid="{6CAF898E-0F8B-C843-91B8-0AA700D25CD0}"/>
    <hyperlink ref="G94" r:id="rId157" display="https://doi.org/10.18502/cmm.6.4.5442" xr:uid="{CAE7E9C0-01FA-B54C-8889-7A62342E2F2E}"/>
    <hyperlink ref="G96" r:id="rId158" display="https://doi.org/10.1097/mcc.0000000000000637" xr:uid="{7550E22A-70F6-C44B-994E-87C1F5D66211}"/>
    <hyperlink ref="G97" r:id="rId159" display="https://doi.org/10.1097/mcc.0000000000000860" xr:uid="{ACDD5EF1-09C9-6B44-AA2B-7C7946D08493}"/>
    <hyperlink ref="G98" r:id="rId160" display="https://doi.org/10.1097/mcc.0000000000001070" xr:uid="{BE6A6E6B-92D5-7648-88D6-4E90DF76C9AD}"/>
    <hyperlink ref="G99" r:id="rId161" display="https://doi.org/10.1097/qco.0000000000000504" xr:uid="{ABCE617B-7D78-964F-A3AC-9144577337FE}"/>
    <hyperlink ref="G100" r:id="rId162" display="https://doi.org/10.1097/qco.0000000000000662" xr:uid="{469D7135-D7EA-0A4D-8229-5076D3EF14DC}"/>
    <hyperlink ref="G101" r:id="rId163" display="https://doi.org/10.1097/qco.0000000000000709" xr:uid="{C3EB8C12-2291-544F-9638-4F901CDF167D}"/>
    <hyperlink ref="G102" r:id="rId164" display="https://doi.org/10.1016/j.mib.2021.04.006" xr:uid="{9017B1EE-C543-2544-91DC-20942024F258}"/>
    <hyperlink ref="G103" r:id="rId165" display="https://doi.org/10.1097/mcp.0000000000000271" xr:uid="{62CECE72-F777-994F-88EC-51316EEEEC3A}"/>
    <hyperlink ref="G104" r:id="rId166" display="https://doi.org/10.1097/mcp.0000000000000865" xr:uid="{090E7BCC-EE6C-004F-A11B-B24E794A7043}"/>
    <hyperlink ref="G105" r:id="rId167" display="https://doi.org/10.2174/1568026621666211012110819" xr:uid="{43013392-33CB-F748-ABB3-FAEA39940949}"/>
    <hyperlink ref="G106" r:id="rId168" display="https://doi.org/10.1007/82_2025_314" xr:uid="{6E213CD7-E85D-DC4F-966E-B0F2B08F9690}"/>
    <hyperlink ref="G108" r:id="rId169" display="https://doi.org/10.1016/j.diagmicrobio.2018.01.014" xr:uid="{2A73E417-C194-6B46-B1DB-0714C559C01E}"/>
    <hyperlink ref="G109" r:id="rId170" display="https://doi.org/10.3390/diagnostics12061364" xr:uid="{3B6D5B3D-4B97-6F4B-A9DE-424FEAA10FE1}"/>
    <hyperlink ref="G110" r:id="rId171" display="https://doi.org/10.3390/diagnostics12092058" xr:uid="{E71B5CBC-CC57-D94A-8E53-8740FD93F89D}"/>
    <hyperlink ref="G111" r:id="rId172" display="https://doi.org/10.3390/diagnostics13030440" xr:uid="{6F5D6F00-A502-AE41-80A9-CCE92F0C1FCA}"/>
    <hyperlink ref="G112" r:id="rId173" display="https://doi.org/10.3390/diagnostics14151628" xr:uid="{3D772091-D1BD-DC47-9C76-6796299666BA}"/>
    <hyperlink ref="G114" r:id="rId174" display="https://doi.org/10.3238/arztebl.2019.0100b" xr:uid="{3650006B-BD71-FF48-8679-DE9CC7EE9FA6}"/>
    <hyperlink ref="G115" r:id="rId175" display="https://doi.org/10.3238/arztebl.2019.0271" xr:uid="{16B4834C-07AA-0343-B8C4-F46F59E51A86}"/>
    <hyperlink ref="G116" r:id="rId176" display="https://doi.org/10.1055/a-0817-7432" xr:uid="{CBCE56B0-E13D-294E-8CE2-0D81A91654F2}"/>
    <hyperlink ref="G117" r:id="rId177" display="https://doi.org/10.1055/a-1267-0763" xr:uid="{D040A46A-5954-624E-AB69-130D175518A7}"/>
    <hyperlink ref="G118" r:id="rId178" display="https://doi.org/10.1177/01455613241249097" xr:uid="{AFCBEB3C-422A-C048-8909-2D64CAF32EAD}"/>
    <hyperlink ref="G119" r:id="rId179" display="https://doi.org/10.1016/j.ebiom.2024.105347" xr:uid="{BFCBD0C1-46BC-ED46-BAD7-16C36FD4A7BE}"/>
    <hyperlink ref="G120" r:id="rId180" display="https://doi.org/10.3201/eid1606.100165" xr:uid="{369BF6A7-F1B3-5646-8D27-F434D8835998}"/>
    <hyperlink ref="G121" r:id="rId181" display="https://doi.org/10.3201/eid2604.190953" xr:uid="{8E7CE4F6-812B-AD43-A30A-BE440045F6BB}"/>
    <hyperlink ref="G122" r:id="rId182" display="https://doi.org/10.3201/eid2607.201603" xr:uid="{3C257E4A-4AAF-4A40-9E66-604590082282}"/>
    <hyperlink ref="G123" r:id="rId183" display="https://doi.org/10.3201/eid2701.202896" xr:uid="{CE4BF0A8-0E24-414C-BAD7-6C1023549D71}"/>
    <hyperlink ref="G125" r:id="rId184" display="https://doi.org/10.1016/j.eimc.2012.02.019" xr:uid="{1C00478F-726F-9D47-9B59-3FC26C2B091D}"/>
    <hyperlink ref="G128" r:id="rId185" display="https://doi.org/10.1007/s10096-019-03579-y" xr:uid="{8E5E3AC7-A2D9-D445-8BCD-4464A855F071}"/>
    <hyperlink ref="G132" r:id="rId186" display="https://doi.org/10.1002/eji.202350475" xr:uid="{59700485-17A1-924E-8AE3-D60504F42B0E}"/>
    <hyperlink ref="G133" r:id="rId187" display="https://doi.org/10.1002/eji.202350558" xr:uid="{F28D2080-CD58-0A47-AAB2-DCA963764298}"/>
    <hyperlink ref="G135" r:id="rId188" display="https://doi.org/10.1183/16000617.0114-2022" xr:uid="{3163AE1F-FEEF-F449-B1B4-CCFE1B9331FB}"/>
    <hyperlink ref="G136" r:id="rId189" display="https://doi.org/10.1183/16000617.0153-2024" xr:uid="{C0B5130A-4225-D84D-87BD-04B122D58C8F}"/>
    <hyperlink ref="G138" r:id="rId190" display="https://doi.org/10.1080/14656566.2022.2032645" xr:uid="{3E205C40-2F9C-BF41-8DCA-6EE2FE598FE2}"/>
    <hyperlink ref="G139" r:id="rId191" display="https://doi.org/10.1080/14737159.2023.2257597" xr:uid="{0CD00656-42AF-2640-B49F-EA35C7AC25B0}"/>
    <hyperlink ref="G140" r:id="rId192" display="https://doi.org/10.1586/17476348.2015.996132" xr:uid="{D7E9C455-B758-4241-BF87-DA9C23E00AC1}"/>
    <hyperlink ref="G141" r:id="rId193" display="https://doi.org/10.1016/j.fochx.2024.101524" xr:uid="{F8686AB2-26E4-0B4F-B1E5-DC197F55AD1D}"/>
    <hyperlink ref="G142" r:id="rId194" display="https://doi.org/10.3389/falgy.2024.1462985" xr:uid="{6FBD4329-379C-214C-AE28-CC929A993DA5}"/>
    <hyperlink ref="G143" r:id="rId195" display="https://doi.org/10.3389/fcimb.2023.1287496" xr:uid="{7FED5E15-DC10-7942-99D9-482A39AD9C79}"/>
    <hyperlink ref="G145" r:id="rId196" display="https://doi.org/10.3389/fcimb.2024.1445428" xr:uid="{58151252-CCF7-8942-9C29-B850E7AC6B43}"/>
    <hyperlink ref="G146" r:id="rId197" display="https://doi.org/10.3389/fcimb.2024.1471298" xr:uid="{12506C2E-DCE7-8D45-9EEE-9C9350034835}"/>
    <hyperlink ref="G147" r:id="rId198" display="https://doi.org/10.3389/fgene.2023.1266990" xr:uid="{6DC6607F-5D38-3340-B8BD-A58A9629E3A5}"/>
    <hyperlink ref="G148" r:id="rId199" display="https://doi.org/10.3389/fimmu.2019.01013" xr:uid="{50F31126-CB80-B34C-AB1B-8C94CC6AC03F}"/>
    <hyperlink ref="G149" r:id="rId200" display="https://doi.org/10.3389/fimmu.2022.805558" xr:uid="{45F3A1D3-FDA3-9248-B429-0CC6BC324582}"/>
    <hyperlink ref="G150" r:id="rId201" display="https://doi.org/10.3389/fimmu.2025.1529849" xr:uid="{593DFFBB-CF77-044A-8AE5-536EB7DBD5BB}"/>
    <hyperlink ref="G152" r:id="rId202" display="https://doi.org/10.3389/fped.2020.00360" xr:uid="{407BCE76-93CD-684A-9A10-805E28786EF8}"/>
    <hyperlink ref="G154" r:id="rId203" display="https://doi.org/10.1016/j.ghir.2004.11.005" xr:uid="{A687757F-B627-CE4C-9A87-B29DE963CFE9}"/>
    <hyperlink ref="G157" r:id="rId204" display="https://doi.org/10.1002/hsr2.578" xr:uid="{FD5E616C-DFBA-7F48-A638-0BE42D77F285}"/>
    <hyperlink ref="G158" r:id="rId205" display="https://doi.org/10.1016/j.htct.2023.05.006" xr:uid="{FD2747CD-1CF8-B240-BAEE-5E2BE5F0E4E1}"/>
    <hyperlink ref="G159" r:id="rId206" display="https://doi.org/10.1182/asheducation-2012.1.265" xr:uid="{3D7B160B-9734-D849-94D0-D822097AA17C}"/>
    <hyperlink ref="G162" r:id="rId207" display="https://doi.org/10.1016/j.idcr.2020.e00777" xr:uid="{3C7122B7-1B10-F848-B460-6E0779F90C52}"/>
    <hyperlink ref="G163" r:id="rId208" display="https://doi.org/10.1186/s12979-024-00447-y" xr:uid="{65595C51-AF93-294E-A4C6-6631BE6796EF}"/>
    <hyperlink ref="G164" r:id="rId209" display="https://doi.org/10.1016/j.imbio.2017.08.002" xr:uid="{9A0118DB-98F1-0548-9545-0BBDA3AED00B}"/>
    <hyperlink ref="G165" r:id="rId210" display="https://doi.org/10.1038/icb.2013.113" xr:uid="{53DDC2D5-AB6B-074C-8F50-9FD7BEF2D2D4}"/>
    <hyperlink ref="G166" r:id="rId211" display="https://doi.org/10.3109/08820139.2011.614307" xr:uid="{E9CF7E00-D219-5A44-BAE4-2DB75DE2E457}"/>
    <hyperlink ref="G167" r:id="rId212" display="https://doi.org/10.1111/ina.12343" xr:uid="{952565E8-13A3-5843-91DF-3E5F5CEFBFC2}"/>
    <hyperlink ref="G168" r:id="rId213" display="https://doi.org/10.3947/ic.2013.45.2.225" xr:uid="{42938B36-7964-2946-B45E-89D9F9A8F3D3}"/>
    <hyperlink ref="G169" r:id="rId214" display="https://doi.org/10.3947/ic.2014.46.3.209" xr:uid="{47693A52-3B16-DE4F-81D9-7609BCFA8C60}"/>
    <hyperlink ref="G173" r:id="rId215" display="https://doi.org/10.2147/idr.s122390" xr:uid="{0D0446F7-7AB2-3443-98CC-ECF8F9DB89FC}"/>
    <hyperlink ref="G174" r:id="rId216" display="https://doi.org/10.2147/idr.s449491" xr:uid="{297EA007-B071-E340-88F3-970180750398}"/>
    <hyperlink ref="G175" r:id="rId217" display="https://doi.org/10.2147/idr.s542063" xr:uid="{9BB10BFD-4279-8E4C-86B8-C8DE4B62020F}"/>
    <hyperlink ref="G176" r:id="rId218" display="https://doi.org/10.1007/s15010-018-1138-0" xr:uid="{A8E07FAA-74BC-8041-9ADC-2324B23FD91F}"/>
    <hyperlink ref="G179" r:id="rId219" display="https://doi.org/10.1007/s15010-025-02572-2" xr:uid="{77B2524A-B97A-5142-B30D-AAA3B882F15D}"/>
    <hyperlink ref="G182" r:id="rId220" display="https://doi.org/10.1097/mib.0b013e3182a827d2" xr:uid="{3E5AA2EA-5921-9B40-895C-9D718132C12E}"/>
    <hyperlink ref="G183" r:id="rId221" display="https://doi.org/10.1111/j.1750-2659.2011.00202.x" xr:uid="{ED209B6F-AD43-0342-BD9A-4A9A5B447B61}"/>
    <hyperlink ref="G186" r:id="rId222" display="https://doi.org/10.1007/s12185-008-0234-9" xr:uid="{BD4BCB77-71DC-3E4C-846A-33CDA82402A6}"/>
    <hyperlink ref="G187" r:id="rId223" display="https://doi.org/10.3390/ijms19010142" xr:uid="{14EABAC8-84BB-F44C-8BF6-9A601266E537}"/>
    <hyperlink ref="G189" r:id="rId224" display="https://doi.org/10.5588/ijtld.20.0472" xr:uid="{F8EB4FE4-2A1E-0740-A237-D6D8E6306FB1}"/>
    <hyperlink ref="G191" r:id="rId225" display="https://doi.org/10.1007/s00134-012-2677-y" xr:uid="{AFA0A45F-1C61-F941-985B-D99D101D3F6D}"/>
    <hyperlink ref="G192" r:id="rId226" display="https://doi.org/10.1007/s00134-012-2809-4" xr:uid="{2B5137EE-B4AA-CE43-B0F7-4AB6F4C006B9}"/>
    <hyperlink ref="G193" r:id="rId227" display="https://doi.org/10.1007/s00134-012-2810-y" xr:uid="{89A823CF-7B9F-6E4F-83E0-2C5856761065}"/>
    <hyperlink ref="G194" r:id="rId228" display="https://doi.org/10.1007/s00134-016-4379-3" xr:uid="{AD540555-30C6-9E4D-BA46-4DC1DA33F08E}"/>
    <hyperlink ref="G195" r:id="rId229" display="https://doi.org/10.1007/s00134-017-4731-2" xr:uid="{2056E493-533D-5442-B34A-173D17E842EA}"/>
    <hyperlink ref="G196" r:id="rId230" display="https://doi.org/10.1007/s00134-019-05906-5" xr:uid="{26CA48DB-95E8-AC43-9E4E-40FF052EE133}"/>
    <hyperlink ref="G197" r:id="rId231" display="https://doi.org/10.1007/s00134-020-06091-6" xr:uid="{72CD8166-7A4D-8F45-BB79-C750A6FFCF85}"/>
    <hyperlink ref="G199" r:id="rId232" display="https://doi.org/10.1007/s00134-021-06488-x" xr:uid="{D732B1E3-C93A-D04C-96F3-5A313C697412}"/>
    <hyperlink ref="G200" r:id="rId233" display="https://doi.org/10.1007/s00134-021-06532-w" xr:uid="{1226E53A-E36D-D640-BC8B-58C777C576C7}"/>
    <hyperlink ref="G201" r:id="rId234" display="https://doi.org/10.1007/s00134-022-06958-w" xr:uid="{E8CC6F4C-E716-7145-9D07-F05CC8A535DD}"/>
    <hyperlink ref="G202" r:id="rId235" display="https://doi.org/10.1007/s11739-021-02705-z" xr:uid="{B1CF926E-A06F-D14C-B288-104E0202F0C5}"/>
    <hyperlink ref="G203" r:id="rId236" display="https://doi.org/10.2169/internalmedicine.52.8830" xr:uid="{202508DE-7E89-954C-8E10-4813D3180272}"/>
    <hyperlink ref="G205" r:id="rId237" display="https://doi.org/10.1016/j.jad.2011.12.037" xr:uid="{83BFB190-E4E9-3943-92E4-DA20CB6F7793}"/>
    <hyperlink ref="G207" r:id="rId238" display="https://doi.org/10.1093/jac/dkab012" xr:uid="{1BD79362-A491-5A41-B16A-32F6ADF60989}"/>
    <hyperlink ref="G208" r:id="rId239" display="https://doi.org/10.1093/jac/dkac196" xr:uid="{C6C1D88C-D946-F540-A8B4-FFE1183278F5}"/>
    <hyperlink ref="G209" r:id="rId240" display="https://doi.org/10.1093/jac/dkac353" xr:uid="{EDD216E4-5456-FC4E-AEC1-C57BFEF7F34D}"/>
    <hyperlink ref="G210" r:id="rId241" display="https://doi.org/10.1093/jac/dkae160" xr:uid="{8719C2F1-7F47-2343-9AC7-8B487147E051}"/>
    <hyperlink ref="G211" r:id="rId242" display="https://doi.org/10.1002/jobm.70057" xr:uid="{C2F4BBA7-7C3F-0F49-8788-304782A40CE0}"/>
    <hyperlink ref="G212" r:id="rId243" display="https://doi.org/10.36416/1806-3756/e20230228" xr:uid="{2C92F42F-511C-2E44-8FB0-9AB90DD9BB1E}"/>
    <hyperlink ref="G213" r:id="rId244" display="https://doi.org/10.1111/jcmm.70391" xr:uid="{6FEC0444-FB26-FD43-9687-F7BE25B2E77D}"/>
    <hyperlink ref="G214" r:id="rId245" display="https://doi.org/10.1128/jcm.02278-20" xr:uid="{36CECAC3-9229-A344-B955-48E32EDFB1C4}"/>
    <hyperlink ref="G217" r:id="rId246" display="https://doi.org/10.1039/b910243d" xr:uid="{D456D826-84B4-D741-ACC3-29EB58FF822D}"/>
    <hyperlink ref="G218" r:id="rId247" display="https://doi.org/10.4103/jfmpc.jfmpc_770_21" xr:uid="{9ABE962F-3093-524B-9BF0-67613E3B756B}"/>
    <hyperlink ref="G219" r:id="rId248" display="https://doi.org/10.4103/jfmpc.jfmpc_1066_22" xr:uid="{4FFCB091-9403-D84C-BA34-4F49F1A21E9E}"/>
    <hyperlink ref="G220" r:id="rId249" display="https://doi.org/10.1016/j.jfma.2013.10.018" xr:uid="{97BF0783-0D68-8744-9DDD-73EE743C05B4}"/>
    <hyperlink ref="G221" r:id="rId250" display="https://doi.org/10.1016/j.jfma.2016.08.005" xr:uid="{064572C7-2721-8643-B8AD-53FCB5BA46A6}"/>
    <hyperlink ref="G222" r:id="rId251" display="https://doi.org/10.1016/j.jfma.2017.01.010" xr:uid="{E9CEE456-121D-8D4E-A437-726E0C17109B}"/>
    <hyperlink ref="G224" r:id="rId252" display="https://doi.org/10.3390/jof6020091" xr:uid="{4E5AB7AF-9382-0244-BB69-0F1683B04255}"/>
    <hyperlink ref="G227" r:id="rId253" display="https://doi.org/10.3390/jof7090726" xr:uid="{E4243440-5460-664B-8807-79015EFAAD22}"/>
    <hyperlink ref="G229" r:id="rId254" display="https://doi.org/10.3390/jof7121067" xr:uid="{5BC83A27-28CF-0145-9C4A-4B5D58A98970}"/>
    <hyperlink ref="G230" r:id="rId255" display="https://doi.org/10.3390/jof8010001" xr:uid="{85C0F672-F2E5-7845-96BA-5DD383746D4E}"/>
    <hyperlink ref="G232" r:id="rId256" display="https://doi.org/10.3390/jof8030273" xr:uid="{2249E5CB-949C-114B-8FB1-7E2B6882B8A8}"/>
    <hyperlink ref="G233" r:id="rId257" display="https://doi.org/10.3390/jof8050428" xr:uid="{7CDC5446-14BC-CA4D-A311-FF7A91EC175D}"/>
    <hyperlink ref="G234" r:id="rId258" display="https://doi.org/10.3390/jof8060576" xr:uid="{29A7E51C-8230-E642-A6A3-23E32E9F6387}"/>
    <hyperlink ref="G235" r:id="rId259" display="https://doi.org/10.3390/jof9030312" xr:uid="{08D18C09-ADF4-2744-9EF7-93C1A8C8F47B}"/>
    <hyperlink ref="G236" r:id="rId260" display="https://doi.org/10.3390/jof9040464" xr:uid="{DB807105-E35E-DA4D-B1B5-36C0417DA619}"/>
    <hyperlink ref="G237" r:id="rId261" display="https://doi.org/10.3390/jof9080807" xr:uid="{50335A79-0434-6546-9B49-B33B5DF65470}"/>
    <hyperlink ref="G238" r:id="rId262" display="https://doi.org/10.3390/jof10090639" xr:uid="{C36D2D3D-9190-7844-9D04-F06CFB3BE3D6}"/>
    <hyperlink ref="G239" r:id="rId263" display="https://doi.org/10.1016/j.healun.2023.02.005" xr:uid="{9C5F759F-A306-3946-A814-D8DA9D66DA09}"/>
    <hyperlink ref="G240" r:id="rId264" display="https://doi.org/10.1016/j.jhin.2021.04.012" xr:uid="{09B91613-B300-2646-ACA8-59A852461BCC}"/>
    <hyperlink ref="G241" r:id="rId265" display="https://doi.org/10.1016/j.jhin.2021.11.016" xr:uid="{977EE23B-3118-6B40-9B54-A80691179966}"/>
    <hyperlink ref="G245" r:id="rId266" display="https://doi.org/10.4049/jimmunol.1302766" xr:uid="{B172EB0C-7B83-E744-9B53-AA1A40D6E483}"/>
    <hyperlink ref="G246" r:id="rId267" display="https://doi.org/10.4049/jimmunol.2000067" xr:uid="{1EDB8D50-5833-114E-BDAA-E8FF428F9498}"/>
    <hyperlink ref="G247" r:id="rId268" display="https://doi.org/10.4049/jimmunol.2200686" xr:uid="{718A3EAF-44F5-C740-89D4-FD49DFC5C34A}"/>
    <hyperlink ref="G248" r:id="rId269" display="https://doi.org/10.1016/j.jinf.2012.07.007" xr:uid="{97F3B771-D386-754C-BED1-294EE384113D}"/>
    <hyperlink ref="G251" r:id="rId270" display="https://doi.org/10.1093/infdis/jiab163" xr:uid="{7FB2CD62-86FD-4B44-A23A-6543C87AD469}"/>
    <hyperlink ref="G252" r:id="rId271" display="https://doi.org/10.1093/infdis/jiad001" xr:uid="{46FE6EDA-73B7-5649-89A4-A86F7D5768A9}"/>
    <hyperlink ref="G253" r:id="rId272" display="https://doi.org/10.1016/j.jiph.2023.02.021" xr:uid="{0326DE26-834B-6E44-B82A-944116EA4DBA}"/>
    <hyperlink ref="G254" r:id="rId273" display="https://doi.org/10.1016/j.jiph.2023.09.016" xr:uid="{DE1CC4E3-D1BD-254B-98E0-CC133A50FFAD}"/>
    <hyperlink ref="G255" r:id="rId274" display="https://doi.org/10.2147/jir.s496441" xr:uid="{0EE5AC93-F6E1-3D46-A164-80176FBA0462}"/>
    <hyperlink ref="G256" r:id="rId275" display="https://doi.org/10.1016/j.jointm.2021.07.001" xr:uid="{0D399137-ADED-3441-9046-3A46531EBFE6}"/>
    <hyperlink ref="G257" r:id="rId276" display="https://doi.org/10.1111/jmp.12522" xr:uid="{414B04AE-D727-4944-BF0D-2AAAC5E3BD8D}"/>
    <hyperlink ref="G259" r:id="rId277" display="https://doi.org/10.1016/j.jmii.2016.09.001" xr:uid="{E64F5828-F6B9-7E4F-80F2-F91ADAC941B9}"/>
    <hyperlink ref="G261" r:id="rId278" display="https://doi.org/10.1016/j.mycmed.2018.02.003" xr:uid="{A996CCDE-8DE0-814F-A5D8-87EA4000653A}"/>
    <hyperlink ref="G262" r:id="rId279" display="https://doi.org/10.1016/j.mycmed.2020.100932" xr:uid="{78D93189-5C81-214B-9C3B-3F3D4DFDA9B6}"/>
    <hyperlink ref="G263" r:id="rId280" display="https://doi.org/10.1016/j.mycmed.2020.101039" xr:uid="{4652AF34-0CDC-8A42-B175-21CD883169C4}"/>
    <hyperlink ref="G264" r:id="rId281" display="https://doi.org/10.1016/j.mycmed.2021.101122" xr:uid="{0A67A33E-E80D-7740-AD58-3EF1B74663CC}"/>
    <hyperlink ref="G265" r:id="rId282" display="https://doi.org/10.1016/j.mycmed.2021.101124" xr:uid="{B5E7357A-74F6-E04C-82B6-557830F5FA82}"/>
    <hyperlink ref="G266" r:id="rId283" display="https://doi.org/10.1097/mph.0b013e31821ed3d4" xr:uid="{72D1F626-CF64-6547-9DC8-06340DBBCD23}"/>
    <hyperlink ref="G268" r:id="rId284" display="https://doi.org/10.1016/j.jprot.2013.06.037" xr:uid="{C0DEABD1-F623-7C40-B3FA-C29DE5998DD7}"/>
    <hyperlink ref="G269" r:id="rId285" display="https://doi.org/10.1177/10406387241313484" xr:uid="{4D27BDD8-E4BB-A14D-B893-297354D4D491}"/>
    <hyperlink ref="G270" r:id="rId286" display="https://doi.org/10.1016/j.jviromet.2021.114064" xr:uid="{0654F5FF-1B05-6946-A540-22021D2FBAA0}"/>
    <hyperlink ref="G271" r:id="rId287" display="https://doi.org/10.7589/2011-10-310" xr:uid="{E304B37C-B3BB-1946-9498-ECB5E8759F56}"/>
    <hyperlink ref="G273" r:id="rId288" display="https://doi.org/10.1631/jzus.b1600077" xr:uid="{55161FFF-96F3-5548-AA7A-0AD1419AA8F8}"/>
    <hyperlink ref="G274" r:id="rId289" display="https://doi.org/10.1638/04094.1" xr:uid="{151627CA-FF14-4349-B12E-C8E736C42C17}"/>
    <hyperlink ref="G275" r:id="rId290" display="https://doi.org/10.1097/01.jaa.0001007372.08019.3a" xr:uid="{B57A4184-3E23-F348-B643-1E226068EBE4}"/>
    <hyperlink ref="G277" r:id="rId291" display="https://doi.org/10.3347/kjp.2014.52.4.425" xr:uid="{C379B765-06F4-F348-BFC5-4C3182C4CE69}"/>
    <hyperlink ref="G278" r:id="rId292" display="https://doi.org/10.1016/s1473-3099(14)70828-x" xr:uid="{1C916E69-8904-0746-91F7-34C2BEEDDD5E}"/>
    <hyperlink ref="G279" r:id="rId293" display="https://doi.org/10.1016/s1473-3099(18)30599-1" xr:uid="{43944645-943D-9D4D-B362-B4133242A814}"/>
    <hyperlink ref="G280" r:id="rId294" display="https://doi.org/10.1016/s1473-3099(20)30591-0" xr:uid="{473D1CA9-10F8-CC4F-A4BB-CAE4B9EC86E7}"/>
    <hyperlink ref="G281" r:id="rId295" display="https://doi.org/10.1016/s1473-3099(23)00692-8" xr:uid="{C89E5321-A46D-6040-8A46-86FA9BF65505}"/>
    <hyperlink ref="G283" r:id="rId296" display="https://doi.org/10.1016/s2213-2600(18)30332-1" xr:uid="{90B03F73-0C09-E442-97E5-31256DF9B4F3}"/>
    <hyperlink ref="G284" r:id="rId297" display="https://doi.org/10.1016/s2213-2600(21)00138-7" xr:uid="{66412E74-DC6B-A84F-B158-7BF6325CDFCD}"/>
    <hyperlink ref="G286" r:id="rId298" display="https://doi.org/10.1016/s2213-2600(24)00151-6" xr:uid="{AC8915DC-1207-0A40-9898-401E9AB60B0F}"/>
    <hyperlink ref="G288" r:id="rId299" display="https://doi.org/10.1007/s00408-012-9431-7" xr:uid="{6E88C90E-89CE-C24F-859F-028E2AAF1C0D}"/>
    <hyperlink ref="G289" r:id="rId300" display="https://doi.org/10.1007/s00408-023-00638-2" xr:uid="{56E90AC8-85B6-4440-BBB9-C2A3567AB5F9}"/>
    <hyperlink ref="G290" r:id="rId301" display="https://doi.org/10.4103/lungindia.lungindia_464_18" xr:uid="{02606C2C-E23C-8E4E-93DE-18AAEBA05B82}"/>
    <hyperlink ref="G291" r:id="rId302" display="https://doi.org/10.1128/mbio.01803-21" xr:uid="{DCC23D7D-98EE-AA4B-AB63-5161F3BB805A}"/>
    <hyperlink ref="G292" r:id="rId303" display="https://doi.org/10.1128/mbio.02854-22" xr:uid="{B7EF9EC3-A9C3-4948-AABE-E93D4F612C67}"/>
    <hyperlink ref="G293" r:id="rId304" display="https://doi.org/10.1128/mbio.01633-23" xr:uid="{12BC4A08-F58C-0A41-80EA-9B8C3F644B9C}"/>
    <hyperlink ref="G294" r:id="rId305" display="https://doi.org/10.1128/mbio.01982-23" xr:uid="{2863BC7F-8FC7-8145-9057-B79B16D333A2}"/>
    <hyperlink ref="G295" r:id="rId306" display="https://doi.org/10.1128/mbio.00562-25" xr:uid="{31EC45B0-C595-5B45-ACE3-8604230DFB03}"/>
    <hyperlink ref="G296" r:id="rId307" display="https://doi.org/10.1128/mbio.04061-24" xr:uid="{C8D71825-9315-D64F-A6E7-D961931B121C}"/>
    <hyperlink ref="G299" r:id="rId308" display="https://doi.org/10.1016/j.medmal.2019.03.014" xr:uid="{903144B1-1D34-8A4A-8537-26F826BA26AA}"/>
    <hyperlink ref="G300" r:id="rId309" display="https://doi.org/10.1007/s00795-023-00349-w" xr:uid="{9D30BA23-5C1A-D548-BCC3-E70AFC4B811C}"/>
    <hyperlink ref="G301" r:id="rId310" display="https://doi.org/10.1093/mmy/myab064" xr:uid="{4EC9134A-F994-D448-878A-C6C4E57E7D13}"/>
    <hyperlink ref="G302" r:id="rId311" display="https://doi.org/10.1093/mmy/myae021" xr:uid="{B4D79D4E-DEB2-9D46-8F1F-5B3188FCC54B}"/>
    <hyperlink ref="G303" r:id="rId312" display="https://doi.org/10.1016/j.mmcr.2019.04.007" xr:uid="{B459F6DF-DEB8-C84D-A3BC-C9FF1335570B}"/>
    <hyperlink ref="G304" r:id="rId313" display="https://doi.org/10.1016/j.mmcr.2019.12.010" xr:uid="{B6D2D525-6D2F-F548-B113-39E5F3C2836A}"/>
    <hyperlink ref="G305" r:id="rId314" display="https://doi.org/10.1016/j.mmcr.2020.06.006" xr:uid="{75F4F13A-9505-E048-A69D-C07355B7D68A}"/>
    <hyperlink ref="G306" r:id="rId315" display="https://doi.org/10.1016/j.mmcr.2020.07.001" xr:uid="{6A28ADA9-C612-854E-A9B1-52FD7A865948}"/>
    <hyperlink ref="G307" r:id="rId316" display="https://doi.org/10.1016/j.mmcr.2020.09.002" xr:uid="{AD9A1F1B-DEE3-0147-970B-6457EBC437C0}"/>
    <hyperlink ref="G308" r:id="rId317" display="https://doi.org/10.1016/j.mmcr.2020.11.004" xr:uid="{9D9F4E4B-C824-A247-8C73-21D213D07181}"/>
    <hyperlink ref="G309" r:id="rId318" display="https://doi.org/10.1007/s12032-010-9626-9" xr:uid="{A5F277A7-7D66-BE46-B145-228F2A11A8D0}"/>
    <hyperlink ref="G311" r:id="rId319" display="https://doi.org/10.1097/md.0000000000040068" xr:uid="{E1BD1A70-6AEF-814D-A8EE-C4B3D91A463F}"/>
    <hyperlink ref="G312" r:id="rId320" display="https://doi.org/10.1007/978-1-0716-1095-4_9" xr:uid="{D45D2D4A-2977-854C-9F90-91D8ED84F0B0}"/>
    <hyperlink ref="G313" r:id="rId321" display="https://doi.org/10.1016/j.micpath.2025.107772" xr:uid="{8E5211F2-ADD1-0141-9E8A-B3E63FA865BD}"/>
    <hyperlink ref="G314" r:id="rId322" display="https://doi.org/10.1016/j.micinf.2023.105264" xr:uid="{B8D5F4CF-0680-2046-9C1F-45F3FF2D71EE}"/>
    <hyperlink ref="G315" r:id="rId323" display="https://doi.org/10.3390/microorganisms7110531" xr:uid="{9E7DDAAE-BC5E-D64D-A16C-57D9AE269E9E}"/>
    <hyperlink ref="G316" r:id="rId324" display="https://doi.org/10.3390/microorganisms8121974" xr:uid="{519B5119-64D1-A04F-9D3C-E0EC12E2BA0E}"/>
    <hyperlink ref="G317" r:id="rId325" display="https://doi.org/10.3390/microorganisms10020259" xr:uid="{0FA217CE-2F9C-9540-8D2A-666D9895967F}"/>
    <hyperlink ref="G319" r:id="rId326" display="https://doi.org/10.4081/monaldi.2023.2803" xr:uid="{5B92825D-6F68-B547-8D5D-5D3C87A94187}"/>
    <hyperlink ref="G320" r:id="rId327" display="https://doi.org/10.1007/s11046-020-00462-9" xr:uid="{B5693A61-6101-4340-B18A-E85A4C903052}"/>
    <hyperlink ref="G321" r:id="rId328" display="https://doi.org/10.1007/s11046-020-00493-2" xr:uid="{17ADF56E-C23A-CE40-B9E5-4C1A59168AA3}"/>
    <hyperlink ref="G322" r:id="rId329" display="https://doi.org/10.1111/j.1439-0507.2010.01998.x" xr:uid="{C8FC800D-C57F-EC41-B7F8-1DDD16ACDDC1}"/>
    <hyperlink ref="G323" r:id="rId330" display="https://doi.org/10.1111/j.1439-0507.2011.02051.x" xr:uid="{BE12AC72-EAF2-884E-828B-960C8E76697F}"/>
    <hyperlink ref="G324" r:id="rId331" display="https://doi.org/10.1111/myc.12770" xr:uid="{04EA1AAE-5C13-A04C-A5E8-2B4379187D85}"/>
    <hyperlink ref="G325" r:id="rId332" display="https://doi.org/10.1111/myc.13135" xr:uid="{C29C240F-1FCA-BD40-AE31-844CDE06A744}"/>
    <hyperlink ref="G326" r:id="rId333" display="https://doi.org/10.1111/myc.13256" xr:uid="{3E4B0E7B-4329-4C42-A65A-B0187B77583F}"/>
    <hyperlink ref="G327" r:id="rId334" display="https://doi.org/10.1111/myc.13274" xr:uid="{05229259-1C2F-9242-B5C3-2EDDFDCAFED3}"/>
    <hyperlink ref="G328" r:id="rId335" display="https://doi.org/10.1111/myc.13410" xr:uid="{4A4DA199-374D-9F4B-B731-F089BB5A8763}"/>
    <hyperlink ref="G329" r:id="rId336" display="https://doi.org/10.1111/myc.13446" xr:uid="{285988D0-002A-D648-AE43-AD5DBC2408EF}"/>
    <hyperlink ref="G330" r:id="rId337" display="https://doi.org/10.1111/myc.13478" xr:uid="{3AB270A8-F3F5-224A-ADCA-14CDD5458B8D}"/>
    <hyperlink ref="G331" r:id="rId338" display="https://doi.org/10.1111/myc.13519" xr:uid="{9D218808-4BCC-3241-9D3D-10F8FDFE5D35}"/>
    <hyperlink ref="G332" r:id="rId339" display="https://doi.org/10.1111/myc.13693" xr:uid="{1315CD9E-9331-0343-850B-3171C427D06E}"/>
    <hyperlink ref="G333" r:id="rId340" display="https://doi.org/10.1038/s41467-022-29553-5" xr:uid="{CF61B599-25D2-A642-88FD-94BC2C32F6EE}"/>
    <hyperlink ref="G334" r:id="rId341" display="https://doi.org/10.1038/s41467-023-41536-8" xr:uid="{B823B179-596E-F541-82B0-DCA71A97C3F3}"/>
    <hyperlink ref="G343" r:id="rId342" display="https://doi.org/10.1093/ofid/ofz247" xr:uid="{3C9E8516-A278-A74B-AFEC-81F74C737FA1}"/>
    <hyperlink ref="G345" r:id="rId343" display="https://doi.org/10.1093/ofid/ofab478" xr:uid="{23B25706-03D7-C849-A3AD-38DAD467BAC9}"/>
    <hyperlink ref="G346" r:id="rId344" display="https://doi.org/10.1093/ofid/ofab510" xr:uid="{52D2D56F-5C35-704C-856D-33AB8289B690}"/>
    <hyperlink ref="G348" r:id="rId345" display="https://doi.org/10.1097/00006416-200509000-00017" xr:uid="{647C1FE8-9BBB-7A41-B911-4F3F4F0E6F69}"/>
    <hyperlink ref="G350" r:id="rId346" display="https://doi.org/10.3390/pathogens12010123" xr:uid="{CE58CBEA-AAC2-F141-BDD8-3D409B7D0755}"/>
    <hyperlink ref="G351" r:id="rId347" display="https://doi.org/10.1097/pcc.0b013e3181c8790c" xr:uid="{A225127E-2447-B04B-A766-F6005D2375E9}"/>
    <hyperlink ref="G353" r:id="rId348" display="https://doi.org/10.1177/0267659112442098" xr:uid="{DC2F1D74-D4DE-C044-A0B7-138BD182488D}"/>
    <hyperlink ref="G355" r:id="rId349" display="https://doi.org/10.14814/phy2.70372" xr:uid="{8B0DCD3A-9D53-A14D-B27F-4490C321B0C0}"/>
    <hyperlink ref="G358" r:id="rId350" display="https://doi.org/10.1055/a-2194-6914" xr:uid="{B1DA95A3-B828-3E44-A51F-00E44CA07258}"/>
    <hyperlink ref="G360" r:id="rId351" display="https://doi.org/10.5114/pjp.2018.81698" xr:uid="{21343CF7-EC35-0144-AE35-E0D29377A939}"/>
    <hyperlink ref="G363" r:id="rId352" display="https://doi.org/10.1016/j.radcr.2021.10.031" xr:uid="{69BDBFB8-4E3E-3143-8CC3-FDE628F8B190}"/>
    <hyperlink ref="G364" r:id="rId353" display="https://doi.org/10.2174/2772434417666220720122042" xr:uid="{EA3B4AF5-2A41-5544-B2E1-67355CB7C13D}"/>
    <hyperlink ref="G367" r:id="rId354" display="https://doi.org/10.1016/j.rmcr.2024.101991" xr:uid="{446BAB45-D3C5-ED4E-B2F6-026050B0281E}"/>
    <hyperlink ref="G368" r:id="rId355" display="https://doi.org/10.1159/000079649" xr:uid="{3CE5DEC7-422A-ED49-AFE3-F730A7885ED2}"/>
    <hyperlink ref="G370" r:id="rId356" display="https://doi.org/10.1159/000512531" xr:uid="{16AB3650-FA4C-4244-B169-96CF4FCFC791}"/>
    <hyperlink ref="G371" r:id="rId357" display="https://doi.org/10.1111/j.1440-1843.2005.00593.x" xr:uid="{8B7C79D7-F42B-2B46-9B42-69C873FF6369}"/>
    <hyperlink ref="G372" r:id="rId358" display="https://doi.org/10.37201/req/s01.21.2022" xr:uid="{E37619A1-3835-2443-86D8-915B09EC422B}"/>
    <hyperlink ref="G373" r:id="rId359" display="https://doi.org/10.1016/j.riam.2020.11.001" xr:uid="{AD6B6456-7349-464F-BDF7-A1FE27DAC3BB}"/>
    <hyperlink ref="G375" r:id="rId360" display="https://doi.org/10.1039/d3ra07685g" xr:uid="{F8C77025-2167-7D45-A5DD-65D6FBC7E93D}"/>
    <hyperlink ref="G376" r:id="rId361" display="https://doi.org/10.1038/srep40698" xr:uid="{B1518923-8E92-4D4D-955E-F027E5F6874A}"/>
    <hyperlink ref="G377" r:id="rId362" display="https://doi.org/10.1038/s41598-017-06020-6" xr:uid="{86A81BAC-7AE3-2648-8896-4DFFF5B798F7}"/>
    <hyperlink ref="G378" r:id="rId363" display="https://doi.org/10.1038/s41598-017-14519-1" xr:uid="{CABAA3A4-5801-D041-A69D-164D40A68681}"/>
    <hyperlink ref="G379" r:id="rId364" display="https://doi.org/10.1038/s41598-019-55712-8" xr:uid="{95ED61DF-1424-8C4C-8EBD-DA36F66B9CF9}"/>
    <hyperlink ref="G380" r:id="rId365" display="https://doi.org/10.1038/s41598-024-63149-x" xr:uid="{8624351B-367B-5E40-BD63-F46A0593E7BA}"/>
    <hyperlink ref="G381" r:id="rId366" display="https://doi.org/10.1038/s41598-025-87811-0" xr:uid="{520FE3D1-5ADC-8E48-8776-C31B99EE458D}"/>
    <hyperlink ref="G382" r:id="rId367" display="https://doi.org/10.1126/scitranslmed.abq6682" xr:uid="{D39B342F-67E8-394B-9BBF-5A93512A101F}"/>
    <hyperlink ref="G383" r:id="rId368" display="https://doi.org/10.1055/s-0041-1739472" xr:uid="{E65184BE-4E2B-7E49-AF16-DF0B2E946B62}"/>
    <hyperlink ref="G384" r:id="rId369" display="https://doi.org/10.3390/s21217222" xr:uid="{F0C0C5F7-4296-2C4B-AA10-A587DA6106D8}"/>
    <hyperlink ref="G385" r:id="rId370" display="https://doi.org/10.1007/s00520-010-1022-7" xr:uid="{B08551EE-7E69-CF41-98A2-934DB54DC4AA}"/>
    <hyperlink ref="G386" r:id="rId371" display="https://doi.org/10.1055/s-0032-1331895" xr:uid="{3F3171CA-789B-EE4B-A30D-FB1908BE103A}"/>
    <hyperlink ref="G389" r:id="rId372" display="https://doi.org/10.1111/tid.13645" xr:uid="{D66A0768-2C1C-F642-A2C1-8BF382447C75}"/>
    <hyperlink ref="G390" r:id="rId373" display="https://doi.org/10.1111/tid.14188" xr:uid="{8C89A2D1-D721-AA40-B539-332DF760DA04}"/>
    <hyperlink ref="G391" r:id="rId374" display="https://doi.org/10.1016/j.transproceed.2010.05.028" xr:uid="{F33C7130-6583-9B4A-94F0-8080C4476DA7}"/>
    <hyperlink ref="G392" r:id="rId375" display="https://doi.org/10.1016/j.transproceed.2014.05.030" xr:uid="{1C5078B3-1370-774D-AFB5-18A56A729370}"/>
    <hyperlink ref="G393" r:id="rId376" display="https://doi.org/10.1016/j.it.2023.02.004" xr:uid="{18A2C995-87C2-FA43-A329-BDFDDB4257E9}"/>
    <hyperlink ref="G394" r:id="rId377" display="https://doi.org/10.4046/trd.2013.75.6.260" xr:uid="{0265B8E3-9A42-8940-9F74-FAADC3965EA9}"/>
    <hyperlink ref="G395" r:id="rId378" display="https://doi.org/10.4046/trd.2014.77.3.141" xr:uid="{8B9863B7-67CB-F649-B5FE-49867FC47FE5}"/>
    <hyperlink ref="G397" r:id="rId379" display="https://doi.org/10.3390/vaccines9020151" xr:uid="{635FDF20-4608-E441-8B29-66161E6FF199}"/>
    <hyperlink ref="G398" r:id="rId380" display="https://doi.org/10.1016/j.cvex.2013.02.001" xr:uid="{C0C1DAAD-42FE-6640-98C8-0D0EC82762CC}"/>
    <hyperlink ref="G399" r:id="rId381" display="https://doi.org/10.1016/j.cvsm.2011.07.004" xr:uid="{FAF1C6FE-A32E-BB49-9AA4-312D06B6535A}"/>
    <hyperlink ref="G400" r:id="rId382" display="https://doi.org/10.1136/vr.158.9.297" xr:uid="{D9BD5445-05C9-3442-8808-550578937AB5}"/>
    <hyperlink ref="G401" r:id="rId383" display="https://doi.org/10.1080/21505594.2021.1974327" xr:uid="{07F56B05-6D55-A647-8189-7B579E70DB80}"/>
    <hyperlink ref="G413" r:id="rId384" display="https://www.ncbi.nlm.nih.gov/books/NBK531468/" xr:uid="{E91F888A-9494-D745-903E-96A126CA1781}"/>
    <hyperlink ref="G414" r:id="rId385" display="https://doi.org/10.1186/s13054-025-05771-3" xr:uid="{F1907E2B-E834-0942-877D-74CB93186A3F}"/>
    <hyperlink ref="G388" r:id="rId386" display="https://doi.org/10.1111/tid.13309" xr:uid="{54785734-762E-0443-BDE4-C09E8F621F19}"/>
    <hyperlink ref="G76" r:id="rId387" display="https://doi.org/10.1111/crj.12995" xr:uid="{BDCDFDF4-FAD5-3E46-BA5D-D8B088803B8B}"/>
    <hyperlink ref="G89" r:id="rId388" display="https://doi.org/10.1097/ccm.0000000000004861" xr:uid="{C89536E5-992B-364A-93FB-BEC25C87197A}"/>
    <hyperlink ref="G63" r:id="rId389" display="https://doi.org/10.1086/505122" xr:uid="{A73587FB-5E08-E34A-879C-D6E864BC8CC6}"/>
    <hyperlink ref="G415" r:id="rId390" display="https://doi.org/10.1093/cid/ciaf507" xr:uid="{47099C3B-6A2A-824E-8CBF-F78033A4EC0B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3CBC-85F5-EA4B-8AFE-9A513DCAD67D}">
  <dimension ref="A1:I65"/>
  <sheetViews>
    <sheetView zoomScale="50" workbookViewId="0">
      <selection activeCell="E31" sqref="E31"/>
    </sheetView>
  </sheetViews>
  <sheetFormatPr baseColWidth="10" defaultRowHeight="16" x14ac:dyDescent="0.2"/>
  <cols>
    <col min="1" max="4" width="10.83203125" style="1"/>
    <col min="5" max="5" width="195.1640625" style="1" bestFit="1" customWidth="1"/>
    <col min="6" max="16384" width="10.83203125" style="1"/>
  </cols>
  <sheetData>
    <row r="1" spans="1:9" x14ac:dyDescent="0.2">
      <c r="A1" s="7" t="s">
        <v>0</v>
      </c>
      <c r="B1" s="7" t="s">
        <v>347</v>
      </c>
      <c r="C1" s="7"/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x14ac:dyDescent="0.2">
      <c r="A2" s="7" t="s">
        <v>25</v>
      </c>
      <c r="B2" s="7" t="s">
        <v>348</v>
      </c>
      <c r="C2" s="7" t="s">
        <v>349</v>
      </c>
      <c r="D2" s="7">
        <v>1</v>
      </c>
      <c r="E2" s="7" t="s">
        <v>350</v>
      </c>
      <c r="F2" s="7" t="s">
        <v>351</v>
      </c>
      <c r="G2" s="7" t="s">
        <v>352</v>
      </c>
      <c r="H2" s="4" t="s">
        <v>353</v>
      </c>
      <c r="I2" s="7">
        <v>2023</v>
      </c>
    </row>
    <row r="3" spans="1:9" x14ac:dyDescent="0.2">
      <c r="A3" s="7" t="s">
        <v>25</v>
      </c>
      <c r="B3" s="7" t="s">
        <v>348</v>
      </c>
      <c r="C3" s="7" t="s">
        <v>354</v>
      </c>
      <c r="D3" s="7">
        <v>15</v>
      </c>
      <c r="E3" s="7" t="s">
        <v>355</v>
      </c>
      <c r="F3" s="7" t="s">
        <v>356</v>
      </c>
      <c r="G3" s="7" t="s">
        <v>357</v>
      </c>
      <c r="H3" s="4" t="s">
        <v>358</v>
      </c>
      <c r="I3" s="7">
        <v>2005</v>
      </c>
    </row>
    <row r="4" spans="1:9" x14ac:dyDescent="0.2">
      <c r="A4" s="7" t="s">
        <v>25</v>
      </c>
      <c r="B4" s="7" t="s">
        <v>348</v>
      </c>
      <c r="C4" s="7" t="s">
        <v>359</v>
      </c>
      <c r="D4" s="7">
        <v>21</v>
      </c>
      <c r="E4" s="7" t="s">
        <v>360</v>
      </c>
      <c r="F4" s="7" t="s">
        <v>361</v>
      </c>
      <c r="G4" s="7" t="s">
        <v>362</v>
      </c>
      <c r="H4" s="4" t="s">
        <v>363</v>
      </c>
      <c r="I4" s="7">
        <v>2006</v>
      </c>
    </row>
    <row r="5" spans="1:9" x14ac:dyDescent="0.2">
      <c r="A5" s="7" t="s">
        <v>25</v>
      </c>
      <c r="B5" s="7" t="s">
        <v>364</v>
      </c>
      <c r="C5" s="7"/>
      <c r="D5" s="7">
        <v>26</v>
      </c>
      <c r="E5" s="7" t="s">
        <v>365</v>
      </c>
      <c r="F5" s="7" t="s">
        <v>366</v>
      </c>
      <c r="G5" s="7" t="s">
        <v>78</v>
      </c>
      <c r="H5" s="8" t="s">
        <v>367</v>
      </c>
      <c r="I5" s="7">
        <v>2023</v>
      </c>
    </row>
    <row r="6" spans="1:9" x14ac:dyDescent="0.2">
      <c r="A6" s="7" t="s">
        <v>25</v>
      </c>
      <c r="B6" s="1" t="s">
        <v>368</v>
      </c>
      <c r="C6" s="7"/>
      <c r="D6" s="7">
        <v>31</v>
      </c>
      <c r="E6" s="7" t="s">
        <v>369</v>
      </c>
      <c r="F6" s="7" t="s">
        <v>370</v>
      </c>
      <c r="G6" s="7" t="s">
        <v>371</v>
      </c>
      <c r="H6" s="4" t="s">
        <v>372</v>
      </c>
      <c r="I6" s="7">
        <v>2020</v>
      </c>
    </row>
    <row r="7" spans="1:9" x14ac:dyDescent="0.2">
      <c r="A7" s="7" t="s">
        <v>25</v>
      </c>
      <c r="B7" s="1" t="s">
        <v>368</v>
      </c>
      <c r="C7" s="7"/>
      <c r="D7" s="7">
        <v>32</v>
      </c>
      <c r="E7" s="7" t="s">
        <v>373</v>
      </c>
      <c r="F7" s="7" t="s">
        <v>370</v>
      </c>
      <c r="G7" s="7" t="s">
        <v>371</v>
      </c>
      <c r="H7" s="4" t="s">
        <v>374</v>
      </c>
      <c r="I7" s="7">
        <v>2020</v>
      </c>
    </row>
    <row r="8" spans="1:9" x14ac:dyDescent="0.2">
      <c r="A8" s="7" t="s">
        <v>25</v>
      </c>
      <c r="B8" s="7" t="s">
        <v>364</v>
      </c>
      <c r="C8" s="7"/>
      <c r="D8" s="7">
        <v>33</v>
      </c>
      <c r="E8" s="7" t="s">
        <v>375</v>
      </c>
      <c r="F8" s="7" t="s">
        <v>376</v>
      </c>
      <c r="G8" s="7" t="s">
        <v>377</v>
      </c>
      <c r="H8" s="4" t="s">
        <v>378</v>
      </c>
      <c r="I8" s="7">
        <v>2023</v>
      </c>
    </row>
    <row r="9" spans="1:9" x14ac:dyDescent="0.2">
      <c r="A9" s="7" t="s">
        <v>25</v>
      </c>
      <c r="B9" s="7" t="s">
        <v>364</v>
      </c>
      <c r="C9" s="7"/>
      <c r="D9" s="7">
        <v>34</v>
      </c>
      <c r="E9" s="7" t="s">
        <v>379</v>
      </c>
      <c r="F9" s="7" t="s">
        <v>380</v>
      </c>
      <c r="G9" s="7" t="s">
        <v>381</v>
      </c>
      <c r="H9" s="4" t="s">
        <v>382</v>
      </c>
      <c r="I9" s="7">
        <v>2011</v>
      </c>
    </row>
    <row r="10" spans="1:9" x14ac:dyDescent="0.2">
      <c r="A10" s="7" t="s">
        <v>25</v>
      </c>
      <c r="B10" s="7" t="s">
        <v>348</v>
      </c>
      <c r="C10" s="7" t="s">
        <v>383</v>
      </c>
      <c r="D10" s="7">
        <v>36</v>
      </c>
      <c r="E10" s="7" t="s">
        <v>384</v>
      </c>
      <c r="F10" s="7" t="s">
        <v>385</v>
      </c>
      <c r="G10" s="7" t="s">
        <v>386</v>
      </c>
      <c r="H10" s="4" t="s">
        <v>387</v>
      </c>
      <c r="I10" s="7">
        <v>2016</v>
      </c>
    </row>
    <row r="11" spans="1:9" x14ac:dyDescent="0.2">
      <c r="A11" s="7" t="s">
        <v>25</v>
      </c>
      <c r="B11" s="7" t="s">
        <v>348</v>
      </c>
      <c r="C11" s="7" t="s">
        <v>388</v>
      </c>
      <c r="D11" s="7">
        <v>37</v>
      </c>
      <c r="E11" s="7" t="s">
        <v>389</v>
      </c>
      <c r="F11" s="7" t="s">
        <v>390</v>
      </c>
      <c r="G11" s="7" t="s">
        <v>391</v>
      </c>
      <c r="H11" s="4" t="s">
        <v>392</v>
      </c>
      <c r="I11" s="7">
        <v>2024</v>
      </c>
    </row>
    <row r="12" spans="1:9" x14ac:dyDescent="0.2">
      <c r="A12" s="7" t="s">
        <v>25</v>
      </c>
      <c r="B12" s="7" t="s">
        <v>348</v>
      </c>
      <c r="C12" s="7" t="s">
        <v>393</v>
      </c>
      <c r="D12" s="7">
        <v>41</v>
      </c>
      <c r="E12" s="7" t="s">
        <v>394</v>
      </c>
      <c r="F12" s="7" t="s">
        <v>395</v>
      </c>
      <c r="G12" s="7" t="s">
        <v>396</v>
      </c>
      <c r="H12" s="4" t="s">
        <v>397</v>
      </c>
      <c r="I12" s="7">
        <v>2007</v>
      </c>
    </row>
    <row r="13" spans="1:9" x14ac:dyDescent="0.2">
      <c r="A13" s="7" t="s">
        <v>25</v>
      </c>
      <c r="B13" s="7" t="s">
        <v>348</v>
      </c>
      <c r="C13" s="7" t="s">
        <v>398</v>
      </c>
      <c r="D13" s="7">
        <v>51</v>
      </c>
      <c r="E13" s="7" t="s">
        <v>399</v>
      </c>
      <c r="F13" s="7" t="s">
        <v>400</v>
      </c>
      <c r="G13" s="7" t="s">
        <v>401</v>
      </c>
      <c r="H13" s="4" t="s">
        <v>402</v>
      </c>
      <c r="I13" s="7">
        <v>2006</v>
      </c>
    </row>
    <row r="14" spans="1:9" x14ac:dyDescent="0.2">
      <c r="A14" s="7" t="s">
        <v>25</v>
      </c>
      <c r="B14" s="7" t="s">
        <v>348</v>
      </c>
      <c r="C14" s="7" t="s">
        <v>403</v>
      </c>
      <c r="D14" s="7">
        <v>58</v>
      </c>
      <c r="E14" s="7" t="s">
        <v>404</v>
      </c>
      <c r="F14" s="7" t="s">
        <v>405</v>
      </c>
      <c r="G14" s="7" t="s">
        <v>406</v>
      </c>
      <c r="H14" s="4" t="s">
        <v>407</v>
      </c>
      <c r="I14" s="7">
        <v>2017</v>
      </c>
    </row>
    <row r="15" spans="1:9" x14ac:dyDescent="0.2">
      <c r="A15" s="7" t="s">
        <v>25</v>
      </c>
      <c r="B15" s="7" t="s">
        <v>364</v>
      </c>
      <c r="C15" s="7"/>
      <c r="D15" s="7">
        <v>59</v>
      </c>
      <c r="E15" s="7" t="s">
        <v>408</v>
      </c>
      <c r="F15" s="7" t="s">
        <v>409</v>
      </c>
      <c r="G15" s="7" t="s">
        <v>410</v>
      </c>
      <c r="H15" s="8" t="s">
        <v>411</v>
      </c>
      <c r="I15" s="7">
        <v>2006</v>
      </c>
    </row>
    <row r="16" spans="1:9" x14ac:dyDescent="0.2">
      <c r="A16" s="7" t="s">
        <v>25</v>
      </c>
      <c r="B16" s="7" t="s">
        <v>348</v>
      </c>
      <c r="C16" s="7" t="s">
        <v>412</v>
      </c>
      <c r="D16" s="7">
        <v>73</v>
      </c>
      <c r="E16" s="7" t="s">
        <v>413</v>
      </c>
      <c r="F16" s="7" t="s">
        <v>414</v>
      </c>
      <c r="G16" s="7" t="s">
        <v>415</v>
      </c>
      <c r="H16" s="4" t="s">
        <v>416</v>
      </c>
      <c r="I16" s="7">
        <v>2021</v>
      </c>
    </row>
    <row r="17" spans="1:9" x14ac:dyDescent="0.2">
      <c r="A17" s="7" t="s">
        <v>25</v>
      </c>
      <c r="B17" s="7" t="s">
        <v>348</v>
      </c>
      <c r="C17" s="7" t="s">
        <v>417</v>
      </c>
      <c r="D17" s="7">
        <v>106</v>
      </c>
      <c r="E17" s="7" t="s">
        <v>418</v>
      </c>
      <c r="F17" s="7" t="s">
        <v>419</v>
      </c>
      <c r="G17" s="7" t="s">
        <v>420</v>
      </c>
      <c r="H17" s="4" t="s">
        <v>421</v>
      </c>
      <c r="I17" s="7">
        <v>2004</v>
      </c>
    </row>
    <row r="18" spans="1:9" x14ac:dyDescent="0.2">
      <c r="A18" s="7" t="s">
        <v>25</v>
      </c>
      <c r="B18" s="7" t="s">
        <v>348</v>
      </c>
      <c r="C18" s="7" t="s">
        <v>422</v>
      </c>
      <c r="D18" s="7">
        <v>112</v>
      </c>
      <c r="E18" s="7" t="s">
        <v>423</v>
      </c>
      <c r="F18" s="7" t="s">
        <v>424</v>
      </c>
      <c r="G18" s="7" t="s">
        <v>425</v>
      </c>
      <c r="H18" s="4" t="s">
        <v>426</v>
      </c>
      <c r="I18" s="7">
        <v>2018</v>
      </c>
    </row>
    <row r="19" spans="1:9" x14ac:dyDescent="0.2">
      <c r="A19" s="7" t="s">
        <v>25</v>
      </c>
      <c r="B19" s="7" t="s">
        <v>348</v>
      </c>
      <c r="C19" s="7" t="s">
        <v>427</v>
      </c>
      <c r="D19" s="7">
        <v>136</v>
      </c>
      <c r="E19" s="7" t="s">
        <v>428</v>
      </c>
      <c r="F19" s="7" t="s">
        <v>429</v>
      </c>
      <c r="G19" s="7" t="s">
        <v>430</v>
      </c>
      <c r="H19" s="4" t="s">
        <v>431</v>
      </c>
      <c r="I19" s="7">
        <v>2009</v>
      </c>
    </row>
    <row r="20" spans="1:9" x14ac:dyDescent="0.2">
      <c r="A20" s="7" t="s">
        <v>25</v>
      </c>
      <c r="B20" s="7" t="s">
        <v>348</v>
      </c>
      <c r="C20" s="7" t="s">
        <v>432</v>
      </c>
      <c r="D20" s="7">
        <v>154</v>
      </c>
      <c r="E20" s="7" t="s">
        <v>433</v>
      </c>
      <c r="F20" s="7" t="s">
        <v>434</v>
      </c>
      <c r="G20" s="7" t="s">
        <v>435</v>
      </c>
      <c r="H20" s="4" t="s">
        <v>436</v>
      </c>
      <c r="I20" s="7">
        <v>2024</v>
      </c>
    </row>
    <row r="21" spans="1:9" x14ac:dyDescent="0.2">
      <c r="A21" s="7" t="s">
        <v>25</v>
      </c>
      <c r="B21" s="7" t="s">
        <v>348</v>
      </c>
      <c r="C21" s="7" t="s">
        <v>437</v>
      </c>
      <c r="D21" s="7">
        <v>155</v>
      </c>
      <c r="E21" s="7" t="s">
        <v>438</v>
      </c>
      <c r="F21" s="7" t="s">
        <v>439</v>
      </c>
      <c r="G21" s="7" t="s">
        <v>440</v>
      </c>
      <c r="H21" s="4" t="s">
        <v>441</v>
      </c>
      <c r="I21" s="7">
        <v>2014</v>
      </c>
    </row>
    <row r="22" spans="1:9" x14ac:dyDescent="0.2">
      <c r="A22" s="7" t="s">
        <v>25</v>
      </c>
      <c r="B22" s="7" t="s">
        <v>348</v>
      </c>
      <c r="C22" s="7" t="s">
        <v>442</v>
      </c>
      <c r="D22" s="7">
        <v>159</v>
      </c>
      <c r="E22" s="7" t="s">
        <v>443</v>
      </c>
      <c r="F22" s="7" t="s">
        <v>444</v>
      </c>
      <c r="G22" s="7" t="s">
        <v>445</v>
      </c>
      <c r="H22" s="8" t="s">
        <v>446</v>
      </c>
      <c r="I22" s="7">
        <v>2001</v>
      </c>
    </row>
    <row r="23" spans="1:9" x14ac:dyDescent="0.2">
      <c r="A23" s="7" t="s">
        <v>25</v>
      </c>
      <c r="B23" s="7" t="s">
        <v>348</v>
      </c>
      <c r="C23" s="7" t="s">
        <v>447</v>
      </c>
      <c r="D23" s="7">
        <v>160</v>
      </c>
      <c r="E23" s="7" t="s">
        <v>448</v>
      </c>
      <c r="F23" s="7" t="s">
        <v>449</v>
      </c>
      <c r="G23" s="7" t="s">
        <v>450</v>
      </c>
      <c r="H23" s="4" t="s">
        <v>451</v>
      </c>
      <c r="I23" s="7">
        <v>2021</v>
      </c>
    </row>
    <row r="24" spans="1:9" x14ac:dyDescent="0.2">
      <c r="A24" s="7" t="s">
        <v>25</v>
      </c>
      <c r="B24" s="7" t="s">
        <v>348</v>
      </c>
      <c r="C24" s="7" t="s">
        <v>452</v>
      </c>
      <c r="D24" s="7">
        <v>184</v>
      </c>
      <c r="E24" s="7" t="s">
        <v>453</v>
      </c>
      <c r="F24" s="7" t="s">
        <v>454</v>
      </c>
      <c r="G24" s="7" t="s">
        <v>455</v>
      </c>
      <c r="H24" s="8" t="s">
        <v>456</v>
      </c>
      <c r="I24" s="7">
        <v>2000</v>
      </c>
    </row>
    <row r="25" spans="1:9" x14ac:dyDescent="0.2">
      <c r="A25" s="7" t="s">
        <v>25</v>
      </c>
      <c r="B25" s="7" t="s">
        <v>348</v>
      </c>
      <c r="C25" s="7" t="s">
        <v>457</v>
      </c>
      <c r="D25" s="7">
        <v>187</v>
      </c>
      <c r="E25" s="7" t="s">
        <v>458</v>
      </c>
      <c r="F25" s="7" t="s">
        <v>459</v>
      </c>
      <c r="G25" s="7" t="s">
        <v>460</v>
      </c>
      <c r="H25" s="4" t="s">
        <v>461</v>
      </c>
      <c r="I25" s="7">
        <v>2024</v>
      </c>
    </row>
    <row r="26" spans="1:9" x14ac:dyDescent="0.2">
      <c r="A26" s="7" t="s">
        <v>25</v>
      </c>
      <c r="B26" s="7" t="s">
        <v>348</v>
      </c>
      <c r="C26" s="7" t="s">
        <v>462</v>
      </c>
      <c r="D26" s="7">
        <v>205</v>
      </c>
      <c r="E26" s="7" t="s">
        <v>463</v>
      </c>
      <c r="F26" s="7" t="s">
        <v>464</v>
      </c>
      <c r="G26" s="7" t="s">
        <v>465</v>
      </c>
      <c r="H26" s="4" t="s">
        <v>466</v>
      </c>
      <c r="I26" s="7">
        <v>2021</v>
      </c>
    </row>
    <row r="27" spans="1:9" x14ac:dyDescent="0.2">
      <c r="A27" s="7" t="s">
        <v>25</v>
      </c>
      <c r="B27" s="7" t="s">
        <v>364</v>
      </c>
      <c r="C27" s="7"/>
      <c r="D27" s="7">
        <v>214</v>
      </c>
      <c r="E27" s="7" t="s">
        <v>467</v>
      </c>
      <c r="F27" s="7" t="s">
        <v>468</v>
      </c>
      <c r="G27" s="7" t="s">
        <v>469</v>
      </c>
      <c r="H27" s="4" t="s">
        <v>470</v>
      </c>
      <c r="I27" s="7">
        <v>2020</v>
      </c>
    </row>
    <row r="28" spans="1:9" x14ac:dyDescent="0.2">
      <c r="A28" s="7" t="s">
        <v>25</v>
      </c>
      <c r="B28" s="7" t="s">
        <v>348</v>
      </c>
      <c r="C28" s="7" t="s">
        <v>471</v>
      </c>
      <c r="D28" s="7">
        <v>241</v>
      </c>
      <c r="E28" s="7" t="s">
        <v>472</v>
      </c>
      <c r="F28" s="7" t="s">
        <v>473</v>
      </c>
      <c r="G28" s="7" t="s">
        <v>474</v>
      </c>
      <c r="H28" s="4" t="s">
        <v>475</v>
      </c>
      <c r="I28" s="7">
        <v>2003</v>
      </c>
    </row>
    <row r="29" spans="1:9" x14ac:dyDescent="0.2">
      <c r="A29" s="7" t="s">
        <v>25</v>
      </c>
      <c r="B29" s="7" t="s">
        <v>348</v>
      </c>
      <c r="C29" s="7" t="s">
        <v>471</v>
      </c>
      <c r="D29" s="7">
        <v>242</v>
      </c>
      <c r="E29" s="7" t="s">
        <v>476</v>
      </c>
      <c r="F29" s="7" t="s">
        <v>477</v>
      </c>
      <c r="G29" s="7" t="s">
        <v>474</v>
      </c>
      <c r="H29" s="4" t="s">
        <v>478</v>
      </c>
      <c r="I29" s="7">
        <v>2004</v>
      </c>
    </row>
    <row r="30" spans="1:9" x14ac:dyDescent="0.2">
      <c r="A30" s="7" t="s">
        <v>25</v>
      </c>
      <c r="B30" s="7" t="s">
        <v>348</v>
      </c>
      <c r="C30" s="7" t="s">
        <v>471</v>
      </c>
      <c r="D30" s="7">
        <v>243</v>
      </c>
      <c r="E30" s="7" t="s">
        <v>479</v>
      </c>
      <c r="F30" s="7" t="s">
        <v>480</v>
      </c>
      <c r="G30" s="7" t="s">
        <v>474</v>
      </c>
      <c r="H30" s="4" t="s">
        <v>481</v>
      </c>
      <c r="I30" s="7">
        <v>2008</v>
      </c>
    </row>
    <row r="31" spans="1:9" x14ac:dyDescent="0.2">
      <c r="A31" s="18" t="s">
        <v>482</v>
      </c>
      <c r="B31" s="18"/>
      <c r="C31" s="18"/>
      <c r="D31" s="7">
        <v>257</v>
      </c>
      <c r="E31" s="7" t="s">
        <v>483</v>
      </c>
      <c r="F31" s="7" t="s">
        <v>484</v>
      </c>
      <c r="G31" s="7" t="s">
        <v>485</v>
      </c>
      <c r="H31" s="4" t="s">
        <v>486</v>
      </c>
      <c r="I31" s="7">
        <v>2019</v>
      </c>
    </row>
    <row r="32" spans="1:9" x14ac:dyDescent="0.2">
      <c r="A32" s="7" t="s">
        <v>25</v>
      </c>
      <c r="B32" s="7" t="s">
        <v>348</v>
      </c>
      <c r="C32" s="7" t="s">
        <v>487</v>
      </c>
      <c r="D32" s="7">
        <v>266</v>
      </c>
      <c r="E32" s="7" t="s">
        <v>488</v>
      </c>
      <c r="F32" s="7" t="s">
        <v>489</v>
      </c>
      <c r="G32" s="7" t="s">
        <v>490</v>
      </c>
      <c r="H32" s="4" t="s">
        <v>491</v>
      </c>
      <c r="I32" s="7">
        <v>2006</v>
      </c>
    </row>
    <row r="33" spans="1:9" x14ac:dyDescent="0.2">
      <c r="A33" s="7" t="s">
        <v>25</v>
      </c>
      <c r="B33" s="7" t="s">
        <v>368</v>
      </c>
      <c r="C33" s="7"/>
      <c r="D33" s="7">
        <v>275</v>
      </c>
      <c r="E33" s="7" t="s">
        <v>492</v>
      </c>
      <c r="F33" s="7" t="s">
        <v>493</v>
      </c>
      <c r="G33" s="7" t="s">
        <v>494</v>
      </c>
      <c r="H33" s="13" t="s">
        <v>495</v>
      </c>
      <c r="I33" s="7">
        <v>2019</v>
      </c>
    </row>
    <row r="34" spans="1:9" x14ac:dyDescent="0.2">
      <c r="A34" s="7" t="s">
        <v>25</v>
      </c>
      <c r="B34" s="7" t="s">
        <v>348</v>
      </c>
      <c r="C34" s="7" t="s">
        <v>496</v>
      </c>
      <c r="D34" s="7">
        <v>286</v>
      </c>
      <c r="E34" s="7" t="s">
        <v>497</v>
      </c>
      <c r="F34" s="7" t="s">
        <v>498</v>
      </c>
      <c r="G34" s="7" t="s">
        <v>499</v>
      </c>
      <c r="H34" s="4" t="s">
        <v>500</v>
      </c>
      <c r="I34" s="7">
        <v>2024</v>
      </c>
    </row>
    <row r="35" spans="1:9" x14ac:dyDescent="0.2">
      <c r="A35" s="7" t="s">
        <v>25</v>
      </c>
      <c r="B35" s="7" t="s">
        <v>368</v>
      </c>
      <c r="C35" s="7"/>
      <c r="D35" s="7">
        <v>297</v>
      </c>
      <c r="E35" s="7" t="s">
        <v>501</v>
      </c>
      <c r="F35" s="7" t="s">
        <v>502</v>
      </c>
      <c r="G35" s="7" t="s">
        <v>503</v>
      </c>
      <c r="H35" s="4" t="s">
        <v>504</v>
      </c>
      <c r="I35" s="7">
        <v>2019</v>
      </c>
    </row>
    <row r="36" spans="1:9" x14ac:dyDescent="0.2">
      <c r="A36" s="7" t="s">
        <v>25</v>
      </c>
      <c r="B36" s="7" t="s">
        <v>368</v>
      </c>
      <c r="C36" s="7"/>
      <c r="D36" s="7">
        <v>334</v>
      </c>
      <c r="E36" s="7" t="s">
        <v>505</v>
      </c>
      <c r="F36" s="7" t="s">
        <v>506</v>
      </c>
      <c r="G36" s="7" t="s">
        <v>507</v>
      </c>
      <c r="H36" s="13" t="s">
        <v>508</v>
      </c>
      <c r="I36" s="7">
        <v>2015</v>
      </c>
    </row>
    <row r="37" spans="1:9" x14ac:dyDescent="0.2">
      <c r="A37" s="7" t="s">
        <v>25</v>
      </c>
      <c r="B37" s="7" t="s">
        <v>368</v>
      </c>
      <c r="C37" s="7"/>
      <c r="D37" s="7">
        <v>335</v>
      </c>
      <c r="E37" s="7" t="s">
        <v>509</v>
      </c>
      <c r="F37" s="7" t="s">
        <v>510</v>
      </c>
      <c r="G37" s="7" t="s">
        <v>511</v>
      </c>
      <c r="H37" s="13" t="s">
        <v>512</v>
      </c>
      <c r="I37" s="7">
        <v>2001</v>
      </c>
    </row>
    <row r="38" spans="1:9" x14ac:dyDescent="0.2">
      <c r="A38" s="7" t="s">
        <v>25</v>
      </c>
      <c r="B38" s="7" t="s">
        <v>368</v>
      </c>
      <c r="C38" s="7"/>
      <c r="D38" s="7">
        <v>336</v>
      </c>
      <c r="E38" s="7" t="s">
        <v>513</v>
      </c>
      <c r="F38" s="7" t="s">
        <v>514</v>
      </c>
      <c r="G38" s="7" t="s">
        <v>511</v>
      </c>
      <c r="H38" s="13" t="s">
        <v>515</v>
      </c>
      <c r="I38" s="7">
        <v>2006</v>
      </c>
    </row>
    <row r="39" spans="1:9" x14ac:dyDescent="0.2">
      <c r="A39" s="7" t="s">
        <v>25</v>
      </c>
      <c r="B39" s="7" t="s">
        <v>368</v>
      </c>
      <c r="C39" s="7"/>
      <c r="D39" s="7">
        <v>337</v>
      </c>
      <c r="E39" s="7" t="s">
        <v>516</v>
      </c>
      <c r="F39" s="7" t="s">
        <v>517</v>
      </c>
      <c r="G39" s="7" t="s">
        <v>511</v>
      </c>
      <c r="H39" s="13" t="s">
        <v>518</v>
      </c>
      <c r="I39" s="7">
        <v>2007</v>
      </c>
    </row>
    <row r="40" spans="1:9" x14ac:dyDescent="0.2">
      <c r="A40" s="7" t="s">
        <v>25</v>
      </c>
      <c r="B40" s="7" t="s">
        <v>368</v>
      </c>
      <c r="C40" s="7"/>
      <c r="D40" s="7">
        <v>338</v>
      </c>
      <c r="E40" s="7" t="s">
        <v>519</v>
      </c>
      <c r="F40" s="7" t="s">
        <v>520</v>
      </c>
      <c r="G40" s="7" t="s">
        <v>511</v>
      </c>
      <c r="H40" s="13" t="s">
        <v>521</v>
      </c>
      <c r="I40" s="7">
        <v>2011</v>
      </c>
    </row>
    <row r="41" spans="1:9" x14ac:dyDescent="0.2">
      <c r="A41" s="7" t="s">
        <v>25</v>
      </c>
      <c r="B41" s="7" t="s">
        <v>348</v>
      </c>
      <c r="C41" s="7" t="s">
        <v>522</v>
      </c>
      <c r="D41" s="7">
        <v>339</v>
      </c>
      <c r="E41" s="7" t="s">
        <v>523</v>
      </c>
      <c r="F41" s="7" t="s">
        <v>524</v>
      </c>
      <c r="G41" s="7" t="s">
        <v>525</v>
      </c>
      <c r="H41" s="4" t="s">
        <v>526</v>
      </c>
      <c r="I41" s="7">
        <v>2001</v>
      </c>
    </row>
    <row r="42" spans="1:9" x14ac:dyDescent="0.2">
      <c r="A42" s="7" t="s">
        <v>25</v>
      </c>
      <c r="B42" s="7" t="s">
        <v>348</v>
      </c>
      <c r="C42" s="7" t="s">
        <v>527</v>
      </c>
      <c r="D42" s="7">
        <v>340</v>
      </c>
      <c r="E42" s="7" t="s">
        <v>528</v>
      </c>
      <c r="F42" s="7" t="s">
        <v>529</v>
      </c>
      <c r="G42" s="7" t="s">
        <v>530</v>
      </c>
      <c r="H42" s="4" t="s">
        <v>531</v>
      </c>
      <c r="I42" s="7">
        <v>2016</v>
      </c>
    </row>
    <row r="43" spans="1:9" x14ac:dyDescent="0.2">
      <c r="A43" s="7" t="s">
        <v>25</v>
      </c>
      <c r="B43" s="7" t="s">
        <v>348</v>
      </c>
      <c r="C43" s="7" t="s">
        <v>532</v>
      </c>
      <c r="D43" s="7">
        <v>346</v>
      </c>
      <c r="E43" s="7" t="s">
        <v>533</v>
      </c>
      <c r="F43" s="7" t="s">
        <v>534</v>
      </c>
      <c r="G43" s="7" t="s">
        <v>535</v>
      </c>
      <c r="H43" s="4" t="s">
        <v>536</v>
      </c>
      <c r="I43" s="7">
        <v>2007</v>
      </c>
    </row>
    <row r="44" spans="1:9" x14ac:dyDescent="0.2">
      <c r="A44" s="7" t="s">
        <v>25</v>
      </c>
      <c r="B44" s="7" t="s">
        <v>364</v>
      </c>
      <c r="C44" s="7"/>
      <c r="D44" s="7">
        <v>348</v>
      </c>
      <c r="E44" s="7" t="s">
        <v>537</v>
      </c>
      <c r="F44" s="7" t="s">
        <v>538</v>
      </c>
      <c r="G44" s="7" t="s">
        <v>539</v>
      </c>
      <c r="H44" s="4" t="s">
        <v>540</v>
      </c>
      <c r="I44" s="7">
        <v>2022</v>
      </c>
    </row>
    <row r="45" spans="1:9" x14ac:dyDescent="0.2">
      <c r="A45" s="7" t="s">
        <v>25</v>
      </c>
      <c r="B45" s="7" t="s">
        <v>348</v>
      </c>
      <c r="C45" s="7" t="s">
        <v>541</v>
      </c>
      <c r="D45" s="7">
        <v>351</v>
      </c>
      <c r="E45" s="7" t="s">
        <v>542</v>
      </c>
      <c r="F45" s="7" t="s">
        <v>543</v>
      </c>
      <c r="G45" s="7" t="s">
        <v>544</v>
      </c>
      <c r="H45" s="4" t="s">
        <v>545</v>
      </c>
      <c r="I45" s="7">
        <v>2012</v>
      </c>
    </row>
    <row r="46" spans="1:9" x14ac:dyDescent="0.2">
      <c r="A46" s="7" t="s">
        <v>25</v>
      </c>
      <c r="B46" s="7" t="s">
        <v>348</v>
      </c>
      <c r="C46" s="7" t="s">
        <v>546</v>
      </c>
      <c r="D46" s="7">
        <v>353</v>
      </c>
      <c r="E46" s="7" t="s">
        <v>547</v>
      </c>
      <c r="F46" s="7" t="s">
        <v>548</v>
      </c>
      <c r="G46" s="7" t="s">
        <v>549</v>
      </c>
      <c r="H46" s="4" t="s">
        <v>550</v>
      </c>
      <c r="I46" s="7">
        <v>2025</v>
      </c>
    </row>
    <row r="47" spans="1:9" x14ac:dyDescent="0.2">
      <c r="A47" s="7" t="s">
        <v>25</v>
      </c>
      <c r="B47" s="7" t="s">
        <v>348</v>
      </c>
      <c r="C47" s="7" t="s">
        <v>551</v>
      </c>
      <c r="D47" s="7">
        <v>355</v>
      </c>
      <c r="E47" s="7" t="s">
        <v>552</v>
      </c>
      <c r="F47" s="7" t="s">
        <v>439</v>
      </c>
      <c r="G47" s="7" t="s">
        <v>553</v>
      </c>
      <c r="H47" s="4" t="s">
        <v>554</v>
      </c>
      <c r="I47" s="7">
        <v>2014</v>
      </c>
    </row>
    <row r="48" spans="1:9" x14ac:dyDescent="0.2">
      <c r="A48" s="7" t="s">
        <v>25</v>
      </c>
      <c r="B48" s="7" t="s">
        <v>348</v>
      </c>
      <c r="C48" s="7" t="s">
        <v>555</v>
      </c>
      <c r="D48" s="7">
        <v>356</v>
      </c>
      <c r="E48" s="7" t="s">
        <v>556</v>
      </c>
      <c r="F48" s="7" t="s">
        <v>557</v>
      </c>
      <c r="G48" s="7" t="s">
        <v>553</v>
      </c>
      <c r="H48" s="4" t="s">
        <v>558</v>
      </c>
      <c r="I48" s="7">
        <v>2019</v>
      </c>
    </row>
    <row r="49" spans="1:9" x14ac:dyDescent="0.2">
      <c r="A49" s="7" t="s">
        <v>25</v>
      </c>
      <c r="B49" s="7" t="s">
        <v>368</v>
      </c>
      <c r="C49" s="7"/>
      <c r="D49" s="7">
        <v>360</v>
      </c>
      <c r="E49" s="7" t="s">
        <v>559</v>
      </c>
      <c r="F49" s="7" t="s">
        <v>560</v>
      </c>
      <c r="G49" s="7" t="s">
        <v>561</v>
      </c>
      <c r="H49" s="13" t="s">
        <v>562</v>
      </c>
      <c r="I49" s="7">
        <v>2000</v>
      </c>
    </row>
    <row r="50" spans="1:9" x14ac:dyDescent="0.2">
      <c r="A50" s="7" t="s">
        <v>25</v>
      </c>
      <c r="B50" s="7" t="s">
        <v>348</v>
      </c>
      <c r="C50" s="7" t="s">
        <v>563</v>
      </c>
      <c r="D50" s="7">
        <v>361</v>
      </c>
      <c r="E50" s="7" t="s">
        <v>564</v>
      </c>
      <c r="F50" s="7" t="s">
        <v>565</v>
      </c>
      <c r="G50" s="7" t="s">
        <v>566</v>
      </c>
      <c r="H50" s="4" t="s">
        <v>567</v>
      </c>
      <c r="I50" s="7">
        <v>2020</v>
      </c>
    </row>
    <row r="51" spans="1:9" x14ac:dyDescent="0.2">
      <c r="A51" s="7" t="s">
        <v>25</v>
      </c>
      <c r="B51" s="7" t="s">
        <v>348</v>
      </c>
      <c r="C51" s="7" t="s">
        <v>568</v>
      </c>
      <c r="D51" s="7">
        <v>364</v>
      </c>
      <c r="E51" s="7" t="s">
        <v>569</v>
      </c>
      <c r="F51" s="7" t="s">
        <v>570</v>
      </c>
      <c r="G51" s="7" t="s">
        <v>571</v>
      </c>
      <c r="H51" s="4" t="s">
        <v>572</v>
      </c>
      <c r="I51" s="7">
        <v>2025</v>
      </c>
    </row>
    <row r="52" spans="1:9" x14ac:dyDescent="0.2">
      <c r="A52" s="7" t="s">
        <v>25</v>
      </c>
      <c r="B52" s="7" t="s">
        <v>368</v>
      </c>
      <c r="C52" s="7"/>
      <c r="D52" s="7">
        <v>373</v>
      </c>
      <c r="E52" s="7" t="s">
        <v>573</v>
      </c>
      <c r="F52" s="7" t="s">
        <v>574</v>
      </c>
      <c r="G52" s="7" t="s">
        <v>575</v>
      </c>
      <c r="H52" s="4" t="s">
        <v>576</v>
      </c>
      <c r="I52" s="7">
        <v>2021</v>
      </c>
    </row>
    <row r="53" spans="1:9" x14ac:dyDescent="0.2">
      <c r="A53" s="7" t="s">
        <v>25</v>
      </c>
      <c r="B53" s="7" t="s">
        <v>348</v>
      </c>
      <c r="C53" s="7" t="s">
        <v>577</v>
      </c>
      <c r="D53" s="7">
        <v>386</v>
      </c>
      <c r="E53" s="7" t="s">
        <v>578</v>
      </c>
      <c r="F53" s="7" t="s">
        <v>579</v>
      </c>
      <c r="G53" s="7" t="s">
        <v>580</v>
      </c>
      <c r="H53" s="4" t="s">
        <v>581</v>
      </c>
      <c r="I53" s="7">
        <v>2024</v>
      </c>
    </row>
    <row r="54" spans="1:9" x14ac:dyDescent="0.2">
      <c r="A54" s="7" t="s">
        <v>25</v>
      </c>
      <c r="B54" s="7" t="s">
        <v>368</v>
      </c>
      <c r="C54" s="7"/>
      <c r="D54" s="7">
        <v>395</v>
      </c>
      <c r="E54" s="7" t="s">
        <v>582</v>
      </c>
      <c r="F54" s="7" t="s">
        <v>583</v>
      </c>
      <c r="G54" s="7" t="s">
        <v>584</v>
      </c>
      <c r="H54" s="13" t="s">
        <v>585</v>
      </c>
      <c r="I54" s="7">
        <v>2019</v>
      </c>
    </row>
    <row r="55" spans="1:9" x14ac:dyDescent="0.2">
      <c r="A55" s="7" t="s">
        <v>25</v>
      </c>
      <c r="B55" s="7" t="s">
        <v>368</v>
      </c>
      <c r="C55" s="7"/>
      <c r="D55" s="7">
        <v>401</v>
      </c>
      <c r="E55" s="7" t="s">
        <v>586</v>
      </c>
      <c r="F55" s="7" t="s">
        <v>587</v>
      </c>
      <c r="G55" s="7" t="s">
        <v>588</v>
      </c>
      <c r="H55" s="13" t="s">
        <v>589</v>
      </c>
      <c r="I55" s="7">
        <v>2002</v>
      </c>
    </row>
    <row r="56" spans="1:9" x14ac:dyDescent="0.2">
      <c r="A56" s="7" t="s">
        <v>25</v>
      </c>
      <c r="B56" s="7" t="s">
        <v>348</v>
      </c>
      <c r="C56" s="7" t="s">
        <v>590</v>
      </c>
      <c r="D56" s="7">
        <v>402</v>
      </c>
      <c r="E56" s="7" t="s">
        <v>591</v>
      </c>
      <c r="F56" s="7" t="s">
        <v>477</v>
      </c>
      <c r="G56" s="7" t="s">
        <v>592</v>
      </c>
      <c r="H56" s="8" t="s">
        <v>593</v>
      </c>
      <c r="I56" s="7">
        <v>2002</v>
      </c>
    </row>
    <row r="57" spans="1:9" x14ac:dyDescent="0.2">
      <c r="A57" s="7" t="s">
        <v>25</v>
      </c>
      <c r="B57" s="7" t="s">
        <v>368</v>
      </c>
      <c r="C57" s="7"/>
      <c r="D57" s="7">
        <v>403</v>
      </c>
      <c r="E57" s="7" t="s">
        <v>594</v>
      </c>
      <c r="F57" s="7" t="s">
        <v>595</v>
      </c>
      <c r="G57" s="7" t="s">
        <v>592</v>
      </c>
      <c r="H57" s="13" t="s">
        <v>596</v>
      </c>
      <c r="I57" s="7">
        <v>2005</v>
      </c>
    </row>
    <row r="58" spans="1:9" x14ac:dyDescent="0.2">
      <c r="A58" s="7" t="s">
        <v>25</v>
      </c>
      <c r="B58" s="7" t="s">
        <v>368</v>
      </c>
      <c r="C58" s="7"/>
      <c r="D58" s="7">
        <v>404</v>
      </c>
      <c r="E58" s="7" t="s">
        <v>597</v>
      </c>
      <c r="F58" s="7" t="s">
        <v>598</v>
      </c>
      <c r="G58" s="7" t="s">
        <v>599</v>
      </c>
      <c r="H58" s="13" t="s">
        <v>600</v>
      </c>
      <c r="I58" s="7">
        <v>2005</v>
      </c>
    </row>
    <row r="59" spans="1:9" x14ac:dyDescent="0.2">
      <c r="A59" s="7" t="s">
        <v>25</v>
      </c>
      <c r="B59" s="7" t="s">
        <v>368</v>
      </c>
      <c r="C59" s="7"/>
      <c r="D59" s="7">
        <v>405</v>
      </c>
      <c r="E59" s="7" t="s">
        <v>601</v>
      </c>
      <c r="F59" s="7" t="s">
        <v>602</v>
      </c>
      <c r="G59" s="7" t="s">
        <v>603</v>
      </c>
      <c r="H59" s="4" t="s">
        <v>604</v>
      </c>
      <c r="I59" s="7">
        <v>2016</v>
      </c>
    </row>
    <row r="60" spans="1:9" x14ac:dyDescent="0.2">
      <c r="A60" s="7" t="s">
        <v>25</v>
      </c>
      <c r="B60" s="7" t="s">
        <v>368</v>
      </c>
      <c r="C60" s="7"/>
      <c r="D60" s="7">
        <v>406</v>
      </c>
      <c r="E60" s="7" t="s">
        <v>605</v>
      </c>
      <c r="F60" s="7" t="s">
        <v>606</v>
      </c>
      <c r="G60" s="7" t="s">
        <v>607</v>
      </c>
      <c r="H60" s="4" t="s">
        <v>608</v>
      </c>
      <c r="I60" s="7">
        <v>2019</v>
      </c>
    </row>
    <row r="61" spans="1:9" x14ac:dyDescent="0.2">
      <c r="A61" s="7" t="s">
        <v>25</v>
      </c>
      <c r="B61" s="7" t="s">
        <v>368</v>
      </c>
      <c r="C61" s="7"/>
      <c r="D61" s="7">
        <v>407</v>
      </c>
      <c r="E61" s="7" t="s">
        <v>609</v>
      </c>
      <c r="F61" s="7" t="s">
        <v>610</v>
      </c>
      <c r="G61" s="7" t="s">
        <v>607</v>
      </c>
      <c r="H61" s="4" t="s">
        <v>611</v>
      </c>
      <c r="I61" s="7">
        <v>2020</v>
      </c>
    </row>
    <row r="62" spans="1:9" x14ac:dyDescent="0.2">
      <c r="A62" s="7" t="s">
        <v>25</v>
      </c>
      <c r="B62" s="7" t="s">
        <v>368</v>
      </c>
      <c r="C62" s="7"/>
      <c r="D62" s="7">
        <v>408</v>
      </c>
      <c r="E62" s="7" t="s">
        <v>612</v>
      </c>
      <c r="F62" s="7" t="s">
        <v>613</v>
      </c>
      <c r="G62" s="7" t="s">
        <v>607</v>
      </c>
      <c r="H62" s="4" t="s">
        <v>614</v>
      </c>
      <c r="I62" s="7">
        <v>2020</v>
      </c>
    </row>
    <row r="63" spans="1:9" x14ac:dyDescent="0.2">
      <c r="A63" s="7" t="s">
        <v>25</v>
      </c>
      <c r="B63" s="7" t="s">
        <v>368</v>
      </c>
      <c r="C63" s="7"/>
      <c r="D63" s="7">
        <v>409</v>
      </c>
      <c r="E63" s="7" t="s">
        <v>615</v>
      </c>
      <c r="F63" s="7" t="s">
        <v>616</v>
      </c>
      <c r="G63" s="7" t="s">
        <v>607</v>
      </c>
      <c r="H63" s="4" t="s">
        <v>617</v>
      </c>
      <c r="I63" s="7">
        <v>2021</v>
      </c>
    </row>
    <row r="64" spans="1:9" x14ac:dyDescent="0.2">
      <c r="A64" s="7" t="s">
        <v>25</v>
      </c>
      <c r="B64" s="7" t="s">
        <v>368</v>
      </c>
      <c r="C64" s="7"/>
      <c r="D64" s="7">
        <v>410</v>
      </c>
      <c r="E64" s="7" t="s">
        <v>618</v>
      </c>
      <c r="F64" s="7" t="s">
        <v>619</v>
      </c>
      <c r="G64" s="7" t="s">
        <v>620</v>
      </c>
      <c r="H64" s="8" t="s">
        <v>621</v>
      </c>
      <c r="I64" s="7">
        <v>2008</v>
      </c>
    </row>
    <row r="65" spans="1:9" x14ac:dyDescent="0.2">
      <c r="A65" s="7" t="s">
        <v>25</v>
      </c>
      <c r="B65" s="7" t="s">
        <v>368</v>
      </c>
      <c r="C65" s="7"/>
      <c r="D65" s="7">
        <v>411</v>
      </c>
      <c r="E65" s="7" t="s">
        <v>622</v>
      </c>
      <c r="F65" s="7" t="s">
        <v>623</v>
      </c>
      <c r="G65" s="7" t="s">
        <v>620</v>
      </c>
      <c r="H65" s="4" t="s">
        <v>624</v>
      </c>
      <c r="I65" s="7">
        <v>2021</v>
      </c>
    </row>
  </sheetData>
  <sheetProtection selectLockedCells="1"/>
  <mergeCells count="1">
    <mergeCell ref="A31:C31"/>
  </mergeCells>
  <hyperlinks>
    <hyperlink ref="H2" r:id="rId1" display="https://doi.org/10.1021/acsnano.3c03315" xr:uid="{305D1B3A-3C45-A943-B8A3-E2614C639D38}"/>
    <hyperlink ref="H3" r:id="rId2" display="https://doi.org/10.1111/j.1600-6143.2005.00891.x" xr:uid="{1DE80E0E-5EA9-9645-BA70-F473471730F8}"/>
    <hyperlink ref="H4" r:id="rId3" display="https://doi.org/10.1196/annals.1375.050" xr:uid="{FC94FC9A-E8B4-584F-9F78-A296F4331958}"/>
    <hyperlink ref="H6" r:id="rId4" display="https://doi.org/10.1016/j.arbres.2020.09.012" xr:uid="{4FC0B92E-48B4-2349-991E-B2D5FA225805}"/>
    <hyperlink ref="H7" r:id="rId5" display="https://doi.org/10.1016/j.arbres.2019.12.024" xr:uid="{110148CC-A580-C842-B7F4-CE071F076BA9}"/>
    <hyperlink ref="H8" r:id="rId6" display="https://doi.org/10.20945/2359-4292-2023-0188" xr:uid="{6D31593A-E8B1-844B-8762-856F7C58F47F}"/>
    <hyperlink ref="H9" r:id="rId7" display="https://doi.org/10.1016/j.ajp.2010.09.007" xr:uid="{E9312D2E-2834-2B4F-831F-B6EA8C5C1E62}"/>
    <hyperlink ref="H10" r:id="rId8" display="https://doi.org/10.1016/j.bbrc.2016.08.162" xr:uid="{67DFEDA9-FAFD-2F47-AB23-252EF39B1BB9}"/>
    <hyperlink ref="H11" r:id="rId9" display="https://doi.org/10.1016/j.biomaterials.2024.122599" xr:uid="{119D92FD-1F86-5C4E-91F7-C8CCB46463E2}"/>
    <hyperlink ref="H12" r:id="rId10" display="https://doi.org/10.1182/blood-2007-01-070953" xr:uid="{971D4052-594C-004D-B85D-FE162717F509}"/>
    <hyperlink ref="H13" r:id="rId11" display="https://doi.org/10.1016/j.cell.2006.10.042" xr:uid="{612923AC-EEA8-9442-971C-0BA1B923CA42}"/>
    <hyperlink ref="H14" r:id="rId12" display="https://doi.org/10.1007/s00104-017-0471-7" xr:uid="{0E69F2FB-3AC2-6845-8321-ECFBC7A36684}"/>
    <hyperlink ref="H16" r:id="rId13" display="https://doi.org/10.1016/j.cmi.2021.04.009" xr:uid="{E06189E8-EC9D-D04E-802F-CF1F478809A6}"/>
    <hyperlink ref="H17" r:id="rId14" display="https://doi.org/10.2337/diacare.27.7.1529" xr:uid="{58110F62-F2C0-3449-BD47-FF96A1B0868D}"/>
    <hyperlink ref="H18" r:id="rId15" display="https://doi.org/10.1007/s40266-018-0537-3" xr:uid="{7E0CEA65-7D89-DF42-8D68-5DECB4E725FC}"/>
    <hyperlink ref="H19" r:id="rId16" display="https://doi.org/10.1007/s00221-009-1931-1" xr:uid="{33BB2B22-8514-4444-AF91-EB01CEC67F0E}"/>
    <hyperlink ref="H20" r:id="rId17" display="https://doi.org/10.1080/19490976.2024.2325067" xr:uid="{94A6DC8A-5946-994B-A34A-58F977863DBB}"/>
    <hyperlink ref="H21" r:id="rId18" display="https://doi.org/10.1037/hea0000102" xr:uid="{ECE1AA89-F6A3-7849-B5C7-2472E5AD9C86}"/>
    <hyperlink ref="H23" r:id="rId19" display="https://doi.org/10.1080/21645515.2021.1955610" xr:uid="{EB638B79-CD13-EF4F-BF31-F7058FFC6344}"/>
    <hyperlink ref="H25" r:id="rId20" display="https://doi.org/10.3390/ijms25052953" xr:uid="{BE6B02A5-CE63-0E49-8BFE-E9871B12D20B}"/>
    <hyperlink ref="H26" r:id="rId21" display="https://doi.org/10.1111/1468-5922.12657" xr:uid="{21222105-F28A-AB49-AFB8-874F88289793}"/>
    <hyperlink ref="H27" r:id="rId22" display="https://doi.org/10.1200/jco.19.02657" xr:uid="{771CE442-B0FB-764C-A3D4-80D68FB76417}"/>
    <hyperlink ref="H28" r:id="rId23" display="https://doi.org/10.1007/bf02829416" xr:uid="{24FDC29F-0C95-1448-8193-60AB4DF99604}"/>
    <hyperlink ref="H29" r:id="rId24" display="https://doi.org/10.1007/bf02830693" xr:uid="{DC4FB6A4-9060-7744-91A2-A7B42E56B779}"/>
    <hyperlink ref="H30" r:id="rId25" display="https://doi.org/10.1007/s11596-008-0107-8" xr:uid="{2713A64D-1211-794C-84D4-5283327B15B6}"/>
    <hyperlink ref="H31" r:id="rId26" display="https://doi.org/10.4014/jmb.0905.05044" xr:uid="{6885D75E-0EA3-8243-9A43-AC639D183488}"/>
    <hyperlink ref="H32" r:id="rId27" display="https://doi.org/10.1113/jphysiol.2006.110858" xr:uid="{DB1BDB5A-04FA-934E-BB89-CCC9CC9760F3}"/>
    <hyperlink ref="H34" r:id="rId28" display="https://doi.org/10.1021/acs.langmuir.4c02972" xr:uid="{F07F0722-D30A-AE46-8F73-538685FED74E}"/>
    <hyperlink ref="H35" r:id="rId29" display="https://doi.org/10.1016/j.medmal.2019.01.004" xr:uid="{A9CC44D6-37EC-DD4F-A5E7-5647A2009DAA}"/>
    <hyperlink ref="H41" r:id="rId30" display="https://doi.org/10.1016/s0969-8051(00)00176-1" xr:uid="{D04AED1F-16DD-B04C-AD30-ADFCAC901C14}"/>
    <hyperlink ref="H42" r:id="rId31" display="https://doi.org/10.3892/ol.2016.5029" xr:uid="{BA5249D9-0AC2-014F-8747-CB299930CA0A}"/>
    <hyperlink ref="H43" r:id="rId32" display="https://doi.org/10.2341/06-131" xr:uid="{9F8985C5-A550-0E4E-A149-0778A2FE1082}"/>
    <hyperlink ref="H44" r:id="rId33" display="https://doi.org/10.1111/pan.14431" xr:uid="{03692179-1720-6646-836F-135018DA746A}"/>
    <hyperlink ref="H45" r:id="rId34" display="https://doi.org/10.1111/j.1399-3046.2012.01692.x" xr:uid="{E109DB76-D4AF-8C42-A0B8-0921C39D86FA}"/>
    <hyperlink ref="H46" r:id="rId35" display="https://doi.org/10.3390/ph18060889" xr:uid="{366A79A2-8163-4340-98E2-6F5D35828DC4}"/>
    <hyperlink ref="H47" r:id="rId36" display="https://doi.org/10.1371/journal.pone.0115238" xr:uid="{2A28C927-4FCE-074C-ACB3-868F3DA280F5}"/>
    <hyperlink ref="H48" r:id="rId37" display="https://doi.org/10.1371/journal.pone.0211746" xr:uid="{85805FF5-B2AD-7B42-BD47-11E5862F8F52}"/>
    <hyperlink ref="H50" r:id="rId38" display="https://doi.org/10.1080/08870446.2020.1846038" xr:uid="{4C7B3E65-0897-C843-AF53-5F104E654315}"/>
    <hyperlink ref="H51" r:id="rId39" display="https://doi.org/10.2174/0118722083343885250326070617" xr:uid="{9B5F0E02-C728-8144-A733-594539D267FB}"/>
    <hyperlink ref="H52" r:id="rId40" display="https://doi.org/10.1016/j.riam.2021.03.003" xr:uid="{2943D06F-DEDD-7D44-8755-91FD8BD07CA4}"/>
    <hyperlink ref="H53" r:id="rId41" display="https://doi.org/10.21037/tgh-23-125" xr:uid="{5411E873-285F-044F-9700-288F46F2EF52}"/>
    <hyperlink ref="H59" r:id="rId42" display="https://doi.org/10.3760/cma.j.issn.0578-1310.2016.02.013" xr:uid="{A411CD95-DDBA-6E47-895B-9016DDA9954D}"/>
    <hyperlink ref="H60" r:id="rId43" display="https://doi.org/10.3760/cma.j.issn.1001-0939.2019.01.005" xr:uid="{FA9D3145-8AFA-2E48-8A28-90EAE5217CE0}"/>
    <hyperlink ref="H61" r:id="rId44" display="https://doi.org/10.3760/cma.j.cn112147-20200109-00013" xr:uid="{C9B2AD54-B263-1A44-8F0A-59FEC24FF761}"/>
    <hyperlink ref="H62" r:id="rId45" display="https://doi.org/10.3760/cma.j.cn112147-20191231-00868" xr:uid="{05107447-4DA9-8643-8DDA-3408971F7C18}"/>
    <hyperlink ref="H63" r:id="rId46" display="https://doi.org/10.3760/cma.j.cn112147-20200814-00900" xr:uid="{77D5DAA0-24F1-A349-A8DE-67BA7F222043}"/>
    <hyperlink ref="H65" r:id="rId47" display="https://doi.org/10.3760/cma.j.cn112137-20200811-02337" xr:uid="{C65D3B03-2D7D-B44F-8382-3B4D157DF876}"/>
    <hyperlink ref="H33" r:id="rId48" xr:uid="{A3A5F9D6-E54E-7746-BE4B-565C9727BA87}"/>
    <hyperlink ref="H36" r:id="rId49" xr:uid="{90EAB669-2591-2142-AB3A-A04D10C289D5}"/>
    <hyperlink ref="H37" r:id="rId50" xr:uid="{7C6CE1D2-4DB3-8E48-9AB0-FFD4E3F83B6C}"/>
    <hyperlink ref="H38" r:id="rId51" xr:uid="{52175C3D-5729-9B4B-A920-5DDB681EE627}"/>
    <hyperlink ref="H39" r:id="rId52" xr:uid="{26D7B1DE-6DA6-3642-81E1-95D6AA36A528}"/>
    <hyperlink ref="H40" r:id="rId53" xr:uid="{34224BC2-61D3-D64A-BF39-7C2E66D34843}"/>
    <hyperlink ref="H49" r:id="rId54" xr:uid="{8AC715CD-6E60-3F4A-BEB6-11D35D903E09}"/>
    <hyperlink ref="H54" r:id="rId55" xr:uid="{53C342A1-ADD7-614F-AB0A-3FD17DEE7A98}"/>
    <hyperlink ref="H55" r:id="rId56" xr:uid="{7D76D907-9E9A-9240-8934-2D8550D75B71}"/>
    <hyperlink ref="H57" r:id="rId57" xr:uid="{578B5CDF-5877-CC48-AD43-C5E60200CAD3}"/>
    <hyperlink ref="H58" r:id="rId58" xr:uid="{752D4FA6-044C-0E43-8F76-8CE1596692C4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B2B6-14D4-3B48-B9FA-1A7D4CBF809E}">
  <sheetPr filterMode="1"/>
  <dimension ref="A1:O298"/>
  <sheetViews>
    <sheetView zoomScale="68" workbookViewId="0">
      <selection activeCell="C155" sqref="C155"/>
    </sheetView>
  </sheetViews>
  <sheetFormatPr baseColWidth="10" defaultRowHeight="16" x14ac:dyDescent="0.2"/>
  <cols>
    <col min="1" max="4" width="10.83203125" style="1"/>
    <col min="5" max="5" width="198" style="1" bestFit="1" customWidth="1"/>
    <col min="6" max="16384" width="10.83203125" style="1"/>
  </cols>
  <sheetData>
    <row r="1" spans="1:9" x14ac:dyDescent="0.2">
      <c r="A1" s="7" t="s">
        <v>0</v>
      </c>
      <c r="B1" s="7" t="s">
        <v>1</v>
      </c>
      <c r="C1" s="7" t="s">
        <v>347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hidden="1" x14ac:dyDescent="0.2">
      <c r="A2" s="7" t="s">
        <v>24</v>
      </c>
      <c r="B2" s="7" t="s">
        <v>24</v>
      </c>
      <c r="C2" s="1" t="s">
        <v>625</v>
      </c>
      <c r="D2" s="7">
        <v>2</v>
      </c>
      <c r="E2" s="7" t="s">
        <v>626</v>
      </c>
      <c r="F2" s="7" t="s">
        <v>627</v>
      </c>
      <c r="G2" s="7" t="s">
        <v>628</v>
      </c>
      <c r="H2" s="4" t="s">
        <v>629</v>
      </c>
      <c r="I2" s="7">
        <v>2000</v>
      </c>
    </row>
    <row r="3" spans="1:9" hidden="1" x14ac:dyDescent="0.2">
      <c r="A3" s="7" t="s">
        <v>24</v>
      </c>
      <c r="B3" s="7" t="s">
        <v>24</v>
      </c>
      <c r="C3" s="1" t="s">
        <v>625</v>
      </c>
      <c r="D3" s="7">
        <v>3</v>
      </c>
      <c r="E3" s="7" t="s">
        <v>630</v>
      </c>
      <c r="F3" s="7" t="s">
        <v>631</v>
      </c>
      <c r="G3" s="7" t="s">
        <v>628</v>
      </c>
      <c r="H3" s="4" t="s">
        <v>632</v>
      </c>
      <c r="I3" s="7">
        <v>2008</v>
      </c>
    </row>
    <row r="4" spans="1:9" hidden="1" x14ac:dyDescent="0.2">
      <c r="A4" s="7" t="s">
        <v>24</v>
      </c>
      <c r="B4" s="7" t="s">
        <v>24</v>
      </c>
      <c r="C4" s="1" t="s">
        <v>625</v>
      </c>
      <c r="D4" s="7">
        <v>4</v>
      </c>
      <c r="E4" s="7" t="s">
        <v>633</v>
      </c>
      <c r="F4" s="7" t="s">
        <v>634</v>
      </c>
      <c r="G4" s="7" t="s">
        <v>635</v>
      </c>
      <c r="H4" s="4" t="s">
        <v>636</v>
      </c>
      <c r="I4" s="7">
        <v>2007</v>
      </c>
    </row>
    <row r="5" spans="1:9" hidden="1" x14ac:dyDescent="0.2">
      <c r="A5" s="7" t="s">
        <v>24</v>
      </c>
      <c r="B5" s="7" t="s">
        <v>24</v>
      </c>
      <c r="C5" s="1" t="s">
        <v>625</v>
      </c>
      <c r="D5" s="7">
        <v>5</v>
      </c>
      <c r="E5" s="7" t="s">
        <v>633</v>
      </c>
      <c r="F5" s="7" t="s">
        <v>634</v>
      </c>
      <c r="G5" s="7" t="s">
        <v>637</v>
      </c>
      <c r="H5" s="4" t="s">
        <v>638</v>
      </c>
      <c r="I5" s="7">
        <v>2007</v>
      </c>
    </row>
    <row r="6" spans="1:9" hidden="1" x14ac:dyDescent="0.2">
      <c r="A6" s="7" t="s">
        <v>24</v>
      </c>
      <c r="B6" s="7" t="s">
        <v>24</v>
      </c>
      <c r="C6" s="1" t="s">
        <v>625</v>
      </c>
      <c r="D6" s="7">
        <v>6</v>
      </c>
      <c r="E6" s="7" t="s">
        <v>639</v>
      </c>
      <c r="F6" s="7" t="s">
        <v>640</v>
      </c>
      <c r="G6" s="7" t="s">
        <v>641</v>
      </c>
      <c r="H6" s="4" t="s">
        <v>642</v>
      </c>
      <c r="I6" s="7">
        <v>2020</v>
      </c>
    </row>
    <row r="7" spans="1:9" hidden="1" x14ac:dyDescent="0.2">
      <c r="A7" s="7" t="s">
        <v>24</v>
      </c>
      <c r="B7" s="7" t="s">
        <v>24</v>
      </c>
      <c r="C7" s="1" t="s">
        <v>625</v>
      </c>
      <c r="D7" s="7">
        <v>7</v>
      </c>
      <c r="E7" s="7" t="s">
        <v>643</v>
      </c>
      <c r="F7" s="7" t="s">
        <v>644</v>
      </c>
      <c r="G7" s="7" t="s">
        <v>28</v>
      </c>
      <c r="H7" s="4" t="s">
        <v>645</v>
      </c>
      <c r="I7" s="7">
        <v>2016</v>
      </c>
    </row>
    <row r="8" spans="1:9" hidden="1" x14ac:dyDescent="0.2">
      <c r="A8" s="7" t="s">
        <v>24</v>
      </c>
      <c r="B8" s="7" t="s">
        <v>24</v>
      </c>
      <c r="C8" s="1" t="s">
        <v>646</v>
      </c>
      <c r="D8" s="7">
        <v>11</v>
      </c>
      <c r="E8" s="7" t="s">
        <v>647</v>
      </c>
      <c r="F8" s="7" t="s">
        <v>27</v>
      </c>
      <c r="G8" s="7" t="s">
        <v>28</v>
      </c>
      <c r="H8" s="4" t="s">
        <v>648</v>
      </c>
      <c r="I8" s="7">
        <v>2020</v>
      </c>
    </row>
    <row r="9" spans="1:9" hidden="1" x14ac:dyDescent="0.2">
      <c r="A9" s="7" t="s">
        <v>24</v>
      </c>
      <c r="B9" s="7" t="s">
        <v>24</v>
      </c>
      <c r="C9" s="1" t="s">
        <v>646</v>
      </c>
      <c r="D9" s="7">
        <v>13</v>
      </c>
      <c r="E9" s="7" t="s">
        <v>649</v>
      </c>
      <c r="F9" s="7" t="s">
        <v>650</v>
      </c>
      <c r="G9" s="7" t="s">
        <v>28</v>
      </c>
      <c r="H9" s="4" t="s">
        <v>651</v>
      </c>
      <c r="I9" s="7">
        <v>2023</v>
      </c>
    </row>
    <row r="10" spans="1:9" hidden="1" x14ac:dyDescent="0.2">
      <c r="A10" s="7" t="s">
        <v>24</v>
      </c>
      <c r="B10" s="7" t="s">
        <v>24</v>
      </c>
      <c r="C10" s="1" t="s">
        <v>652</v>
      </c>
      <c r="D10" s="7">
        <v>16</v>
      </c>
      <c r="E10" s="7" t="s">
        <v>653</v>
      </c>
      <c r="F10" s="7" t="s">
        <v>654</v>
      </c>
      <c r="G10" s="7" t="s">
        <v>357</v>
      </c>
      <c r="H10" s="4" t="s">
        <v>655</v>
      </c>
      <c r="I10" s="7">
        <v>2017</v>
      </c>
    </row>
    <row r="11" spans="1:9" hidden="1" x14ac:dyDescent="0.2">
      <c r="A11" s="7" t="s">
        <v>24</v>
      </c>
      <c r="B11" s="7" t="s">
        <v>24</v>
      </c>
      <c r="C11" s="1" t="s">
        <v>652</v>
      </c>
      <c r="D11" s="7">
        <v>17</v>
      </c>
      <c r="E11" s="7" t="s">
        <v>656</v>
      </c>
      <c r="F11" s="7" t="s">
        <v>657</v>
      </c>
      <c r="G11" s="7" t="s">
        <v>658</v>
      </c>
      <c r="H11" s="4" t="s">
        <v>659</v>
      </c>
      <c r="I11" s="7">
        <v>2016</v>
      </c>
    </row>
    <row r="12" spans="1:9" hidden="1" x14ac:dyDescent="0.2">
      <c r="A12" s="7" t="s">
        <v>24</v>
      </c>
      <c r="B12" s="7" t="s">
        <v>24</v>
      </c>
      <c r="C12" s="1" t="s">
        <v>625</v>
      </c>
      <c r="D12" s="7">
        <v>18</v>
      </c>
      <c r="E12" s="7" t="s">
        <v>660</v>
      </c>
      <c r="F12" s="7" t="s">
        <v>661</v>
      </c>
      <c r="G12" s="7" t="s">
        <v>662</v>
      </c>
      <c r="H12" s="4" t="s">
        <v>663</v>
      </c>
      <c r="I12" s="7">
        <v>2011</v>
      </c>
    </row>
    <row r="13" spans="1:9" hidden="1" x14ac:dyDescent="0.2">
      <c r="A13" s="7" t="s">
        <v>24</v>
      </c>
      <c r="B13" s="7" t="s">
        <v>24</v>
      </c>
      <c r="C13" s="1" t="s">
        <v>652</v>
      </c>
      <c r="D13" s="7">
        <v>19</v>
      </c>
      <c r="E13" s="7" t="s">
        <v>664</v>
      </c>
      <c r="F13" s="7" t="s">
        <v>665</v>
      </c>
      <c r="G13" s="7" t="s">
        <v>72</v>
      </c>
      <c r="H13" s="4" t="s">
        <v>666</v>
      </c>
      <c r="I13" s="7">
        <v>2021</v>
      </c>
    </row>
    <row r="14" spans="1:9" hidden="1" x14ac:dyDescent="0.2">
      <c r="A14" s="7" t="s">
        <v>24</v>
      </c>
      <c r="B14" s="7" t="s">
        <v>24</v>
      </c>
      <c r="C14" s="1" t="s">
        <v>625</v>
      </c>
      <c r="D14" s="7">
        <v>25</v>
      </c>
      <c r="E14" s="7" t="s">
        <v>667</v>
      </c>
      <c r="F14" s="7" t="s">
        <v>668</v>
      </c>
      <c r="G14" s="7" t="s">
        <v>78</v>
      </c>
      <c r="H14" s="4" t="s">
        <v>669</v>
      </c>
      <c r="I14" s="7">
        <v>2023</v>
      </c>
    </row>
    <row r="15" spans="1:9" hidden="1" x14ac:dyDescent="0.2">
      <c r="A15" s="7" t="s">
        <v>24</v>
      </c>
      <c r="B15" s="7" t="s">
        <v>24</v>
      </c>
      <c r="C15" s="1" t="s">
        <v>625</v>
      </c>
      <c r="D15" s="7">
        <v>27</v>
      </c>
      <c r="E15" s="7" t="s">
        <v>670</v>
      </c>
      <c r="F15" s="7" t="s">
        <v>671</v>
      </c>
      <c r="G15" s="7" t="s">
        <v>78</v>
      </c>
      <c r="H15" s="4" t="s">
        <v>672</v>
      </c>
      <c r="I15" s="7">
        <v>2023</v>
      </c>
    </row>
    <row r="16" spans="1:9" hidden="1" x14ac:dyDescent="0.2">
      <c r="A16" s="7" t="s">
        <v>24</v>
      </c>
      <c r="B16" s="7" t="s">
        <v>24</v>
      </c>
      <c r="C16" s="1" t="s">
        <v>652</v>
      </c>
      <c r="D16" s="7">
        <v>28</v>
      </c>
      <c r="E16" s="7" t="s">
        <v>673</v>
      </c>
      <c r="F16" s="7" t="s">
        <v>674</v>
      </c>
      <c r="G16" s="7" t="s">
        <v>675</v>
      </c>
      <c r="H16" s="4" t="s">
        <v>676</v>
      </c>
      <c r="I16" s="7">
        <v>2017</v>
      </c>
    </row>
    <row r="17" spans="1:9" hidden="1" x14ac:dyDescent="0.2">
      <c r="A17" s="7" t="s">
        <v>24</v>
      </c>
      <c r="B17" s="7" t="s">
        <v>24</v>
      </c>
      <c r="C17" s="1" t="s">
        <v>625</v>
      </c>
      <c r="D17" s="7">
        <v>29</v>
      </c>
      <c r="E17" s="7" t="s">
        <v>677</v>
      </c>
      <c r="F17" s="7" t="s">
        <v>678</v>
      </c>
      <c r="G17" s="7" t="s">
        <v>679</v>
      </c>
      <c r="H17" s="4" t="s">
        <v>680</v>
      </c>
      <c r="I17" s="7">
        <v>2010</v>
      </c>
    </row>
    <row r="18" spans="1:9" hidden="1" x14ac:dyDescent="0.2">
      <c r="A18" s="7" t="s">
        <v>24</v>
      </c>
      <c r="B18" s="7" t="s">
        <v>24</v>
      </c>
      <c r="C18" s="1" t="s">
        <v>625</v>
      </c>
      <c r="D18" s="7">
        <v>30</v>
      </c>
      <c r="E18" s="7" t="s">
        <v>681</v>
      </c>
      <c r="F18" s="7" t="s">
        <v>682</v>
      </c>
      <c r="G18" s="7" t="s">
        <v>683</v>
      </c>
      <c r="H18" s="4" t="s">
        <v>684</v>
      </c>
      <c r="I18" s="7">
        <v>2023</v>
      </c>
    </row>
    <row r="19" spans="1:9" hidden="1" x14ac:dyDescent="0.2">
      <c r="A19" s="7" t="s">
        <v>24</v>
      </c>
      <c r="B19" s="7" t="s">
        <v>24</v>
      </c>
      <c r="C19" s="1" t="s">
        <v>685</v>
      </c>
      <c r="D19" s="7">
        <v>35</v>
      </c>
      <c r="E19" s="7" t="s">
        <v>686</v>
      </c>
      <c r="F19" s="7" t="s">
        <v>687</v>
      </c>
      <c r="G19" s="7" t="s">
        <v>688</v>
      </c>
      <c r="H19" s="4" t="s">
        <v>689</v>
      </c>
      <c r="I19" s="7">
        <v>2014</v>
      </c>
    </row>
    <row r="20" spans="1:9" hidden="1" x14ac:dyDescent="0.2">
      <c r="A20" s="7" t="s">
        <v>24</v>
      </c>
      <c r="B20" s="7" t="s">
        <v>24</v>
      </c>
      <c r="C20" s="1" t="s">
        <v>685</v>
      </c>
      <c r="D20" s="7">
        <v>38</v>
      </c>
      <c r="E20" s="7" t="s">
        <v>690</v>
      </c>
      <c r="F20" s="7" t="s">
        <v>691</v>
      </c>
      <c r="G20" s="7" t="s">
        <v>692</v>
      </c>
      <c r="H20" s="4" t="s">
        <v>693</v>
      </c>
      <c r="I20" s="7">
        <v>2020</v>
      </c>
    </row>
    <row r="21" spans="1:9" hidden="1" x14ac:dyDescent="0.2">
      <c r="A21" s="7" t="s">
        <v>24</v>
      </c>
      <c r="B21" s="7" t="s">
        <v>24</v>
      </c>
      <c r="C21" s="1" t="s">
        <v>685</v>
      </c>
      <c r="D21" s="7">
        <v>39</v>
      </c>
      <c r="E21" s="7" t="s">
        <v>694</v>
      </c>
      <c r="F21" s="7" t="s">
        <v>695</v>
      </c>
      <c r="G21" s="7" t="s">
        <v>696</v>
      </c>
      <c r="H21" s="4" t="s">
        <v>697</v>
      </c>
      <c r="I21" s="7">
        <v>2023</v>
      </c>
    </row>
    <row r="22" spans="1:9" hidden="1" x14ac:dyDescent="0.2">
      <c r="A22" s="7" t="s">
        <v>24</v>
      </c>
      <c r="B22" s="7" t="s">
        <v>24</v>
      </c>
      <c r="C22" s="1" t="s">
        <v>685</v>
      </c>
      <c r="D22" s="7">
        <v>40</v>
      </c>
      <c r="E22" s="7" t="s">
        <v>698</v>
      </c>
      <c r="F22" s="7" t="s">
        <v>699</v>
      </c>
      <c r="G22" s="7" t="s">
        <v>696</v>
      </c>
      <c r="H22" s="4" t="s">
        <v>700</v>
      </c>
      <c r="I22" s="7">
        <v>2024</v>
      </c>
    </row>
    <row r="23" spans="1:9" hidden="1" x14ac:dyDescent="0.2">
      <c r="A23" s="7" t="s">
        <v>24</v>
      </c>
      <c r="B23" s="7" t="s">
        <v>24</v>
      </c>
      <c r="C23" s="1" t="s">
        <v>652</v>
      </c>
      <c r="D23" s="7">
        <v>42</v>
      </c>
      <c r="E23" s="7" t="s">
        <v>701</v>
      </c>
      <c r="F23" s="7" t="s">
        <v>702</v>
      </c>
      <c r="G23" s="7" t="s">
        <v>703</v>
      </c>
      <c r="H23" s="4" t="s">
        <v>704</v>
      </c>
      <c r="I23" s="7">
        <v>2007</v>
      </c>
    </row>
    <row r="24" spans="1:9" hidden="1" x14ac:dyDescent="0.2">
      <c r="A24" s="7" t="s">
        <v>24</v>
      </c>
      <c r="B24" s="7" t="s">
        <v>24</v>
      </c>
      <c r="C24" s="1" t="s">
        <v>625</v>
      </c>
      <c r="D24" s="7">
        <v>43</v>
      </c>
      <c r="E24" s="7" t="s">
        <v>705</v>
      </c>
      <c r="F24" s="7" t="s">
        <v>706</v>
      </c>
      <c r="G24" s="7" t="s">
        <v>703</v>
      </c>
      <c r="H24" s="4" t="s">
        <v>707</v>
      </c>
      <c r="I24" s="7">
        <v>2020</v>
      </c>
    </row>
    <row r="25" spans="1:9" hidden="1" x14ac:dyDescent="0.2">
      <c r="A25" s="7" t="s">
        <v>24</v>
      </c>
      <c r="B25" s="7" t="s">
        <v>24</v>
      </c>
      <c r="C25" s="1" t="s">
        <v>625</v>
      </c>
      <c r="D25" s="7">
        <v>45</v>
      </c>
      <c r="E25" s="7" t="s">
        <v>708</v>
      </c>
      <c r="F25" s="7" t="s">
        <v>709</v>
      </c>
      <c r="G25" s="7" t="s">
        <v>703</v>
      </c>
      <c r="H25" s="4" t="s">
        <v>710</v>
      </c>
      <c r="I25" s="7">
        <v>2025</v>
      </c>
    </row>
    <row r="26" spans="1:9" hidden="1" x14ac:dyDescent="0.2">
      <c r="A26" s="7" t="s">
        <v>24</v>
      </c>
      <c r="B26" s="7" t="s">
        <v>24</v>
      </c>
      <c r="C26" s="1" t="s">
        <v>652</v>
      </c>
      <c r="D26" s="7">
        <v>47</v>
      </c>
      <c r="E26" s="7" t="s">
        <v>711</v>
      </c>
      <c r="F26" s="7" t="s">
        <v>712</v>
      </c>
      <c r="G26" s="7" t="s">
        <v>713</v>
      </c>
      <c r="H26" s="4" t="s">
        <v>714</v>
      </c>
      <c r="I26" s="7">
        <v>2001</v>
      </c>
    </row>
    <row r="27" spans="1:9" hidden="1" x14ac:dyDescent="0.2">
      <c r="A27" s="7" t="s">
        <v>24</v>
      </c>
      <c r="B27" s="7" t="s">
        <v>24</v>
      </c>
      <c r="C27" s="1" t="s">
        <v>625</v>
      </c>
      <c r="D27" s="7">
        <v>48</v>
      </c>
      <c r="E27" s="7" t="s">
        <v>715</v>
      </c>
      <c r="F27" s="7" t="s">
        <v>716</v>
      </c>
      <c r="G27" s="7" t="s">
        <v>717</v>
      </c>
      <c r="H27" s="4" t="s">
        <v>718</v>
      </c>
      <c r="I27" s="7">
        <v>2022</v>
      </c>
    </row>
    <row r="28" spans="1:9" hidden="1" x14ac:dyDescent="0.2">
      <c r="A28" s="7" t="s">
        <v>24</v>
      </c>
      <c r="B28" s="7" t="s">
        <v>24</v>
      </c>
      <c r="C28" s="1" t="s">
        <v>652</v>
      </c>
      <c r="D28" s="7">
        <v>49</v>
      </c>
      <c r="E28" s="7" t="s">
        <v>719</v>
      </c>
      <c r="F28" s="7" t="s">
        <v>720</v>
      </c>
      <c r="G28" s="7" t="s">
        <v>721</v>
      </c>
      <c r="H28" s="4" t="s">
        <v>722</v>
      </c>
      <c r="I28" s="7">
        <v>2022</v>
      </c>
    </row>
    <row r="29" spans="1:9" hidden="1" x14ac:dyDescent="0.2">
      <c r="A29" s="7" t="s">
        <v>24</v>
      </c>
      <c r="B29" s="7" t="s">
        <v>24</v>
      </c>
      <c r="C29" s="1" t="s">
        <v>625</v>
      </c>
      <c r="D29" s="7">
        <v>50</v>
      </c>
      <c r="E29" s="7" t="s">
        <v>723</v>
      </c>
      <c r="F29" s="7" t="s">
        <v>724</v>
      </c>
      <c r="G29" s="7" t="s">
        <v>725</v>
      </c>
      <c r="H29" s="4" t="s">
        <v>726</v>
      </c>
      <c r="I29" s="7">
        <v>2021</v>
      </c>
    </row>
    <row r="30" spans="1:9" hidden="1" x14ac:dyDescent="0.2">
      <c r="A30" s="7" t="s">
        <v>24</v>
      </c>
      <c r="B30" s="7" t="s">
        <v>24</v>
      </c>
      <c r="C30" s="1" t="s">
        <v>685</v>
      </c>
      <c r="D30" s="7">
        <v>52</v>
      </c>
      <c r="E30" s="7" t="s">
        <v>727</v>
      </c>
      <c r="F30" s="7" t="s">
        <v>728</v>
      </c>
      <c r="G30" s="7" t="s">
        <v>729</v>
      </c>
      <c r="H30" s="4" t="s">
        <v>730</v>
      </c>
      <c r="I30" s="7">
        <v>2021</v>
      </c>
    </row>
    <row r="31" spans="1:9" hidden="1" x14ac:dyDescent="0.2">
      <c r="A31" s="7" t="s">
        <v>24</v>
      </c>
      <c r="B31" s="7" t="s">
        <v>24</v>
      </c>
      <c r="C31" s="1" t="s">
        <v>652</v>
      </c>
      <c r="D31" s="7">
        <v>53</v>
      </c>
      <c r="E31" s="7" t="s">
        <v>731</v>
      </c>
      <c r="F31" s="7" t="s">
        <v>732</v>
      </c>
      <c r="G31" s="7" t="s">
        <v>733</v>
      </c>
      <c r="H31" s="4" t="s">
        <v>734</v>
      </c>
      <c r="I31" s="7">
        <v>2021</v>
      </c>
    </row>
    <row r="32" spans="1:9" hidden="1" x14ac:dyDescent="0.2">
      <c r="A32" s="7" t="s">
        <v>24</v>
      </c>
      <c r="B32" s="7" t="s">
        <v>24</v>
      </c>
      <c r="C32" s="1" t="s">
        <v>625</v>
      </c>
      <c r="D32" s="7">
        <v>54</v>
      </c>
      <c r="E32" s="7" t="s">
        <v>735</v>
      </c>
      <c r="F32" s="7" t="s">
        <v>736</v>
      </c>
      <c r="G32" s="7" t="s">
        <v>114</v>
      </c>
      <c r="H32" s="4" t="s">
        <v>737</v>
      </c>
      <c r="I32" s="7">
        <v>2005</v>
      </c>
    </row>
    <row r="33" spans="1:9" hidden="1" x14ac:dyDescent="0.2">
      <c r="A33" s="7" t="s">
        <v>24</v>
      </c>
      <c r="B33" s="7" t="s">
        <v>24</v>
      </c>
      <c r="C33" s="1" t="s">
        <v>625</v>
      </c>
      <c r="D33" s="7">
        <v>56</v>
      </c>
      <c r="E33" s="7" t="s">
        <v>738</v>
      </c>
      <c r="F33" s="7" t="s">
        <v>739</v>
      </c>
      <c r="G33" s="7" t="s">
        <v>114</v>
      </c>
      <c r="H33" s="4" t="s">
        <v>740</v>
      </c>
      <c r="I33" s="7">
        <v>2021</v>
      </c>
    </row>
    <row r="34" spans="1:9" hidden="1" x14ac:dyDescent="0.2">
      <c r="A34" s="7" t="s">
        <v>24</v>
      </c>
      <c r="B34" s="7" t="s">
        <v>24</v>
      </c>
      <c r="C34" s="1" t="s">
        <v>625</v>
      </c>
      <c r="D34" s="7">
        <v>57</v>
      </c>
      <c r="E34" s="7" t="s">
        <v>741</v>
      </c>
      <c r="F34" s="7" t="s">
        <v>742</v>
      </c>
      <c r="G34" s="7" t="s">
        <v>114</v>
      </c>
      <c r="H34" s="4" t="s">
        <v>743</v>
      </c>
      <c r="I34" s="7">
        <v>2023</v>
      </c>
    </row>
    <row r="35" spans="1:9" hidden="1" x14ac:dyDescent="0.2">
      <c r="A35" s="7" t="s">
        <v>24</v>
      </c>
      <c r="B35" s="7" t="s">
        <v>24</v>
      </c>
      <c r="C35" s="1" t="s">
        <v>625</v>
      </c>
      <c r="D35" s="7">
        <v>60</v>
      </c>
      <c r="E35" s="7" t="s">
        <v>744</v>
      </c>
      <c r="F35" s="7" t="s">
        <v>745</v>
      </c>
      <c r="G35" s="7" t="s">
        <v>746</v>
      </c>
      <c r="H35" s="4" t="s">
        <v>747</v>
      </c>
      <c r="I35" s="7">
        <v>2021</v>
      </c>
    </row>
    <row r="36" spans="1:9" hidden="1" x14ac:dyDescent="0.2">
      <c r="A36" s="7" t="s">
        <v>24</v>
      </c>
      <c r="B36" s="7" t="s">
        <v>24</v>
      </c>
      <c r="C36" s="1" t="s">
        <v>652</v>
      </c>
      <c r="D36" s="7">
        <v>61</v>
      </c>
      <c r="E36" s="7" t="s">
        <v>320</v>
      </c>
      <c r="F36" s="7" t="s">
        <v>321</v>
      </c>
      <c r="G36" s="7" t="s">
        <v>322</v>
      </c>
      <c r="H36" s="4" t="s">
        <v>323</v>
      </c>
      <c r="I36" s="7">
        <v>2004</v>
      </c>
    </row>
    <row r="37" spans="1:9" hidden="1" x14ac:dyDescent="0.2">
      <c r="A37" s="7" t="s">
        <v>24</v>
      </c>
      <c r="B37" s="7" t="s">
        <v>24</v>
      </c>
      <c r="C37" s="1" t="s">
        <v>625</v>
      </c>
      <c r="D37" s="7">
        <v>63</v>
      </c>
      <c r="E37" s="7" t="s">
        <v>748</v>
      </c>
      <c r="F37" s="7" t="s">
        <v>749</v>
      </c>
      <c r="G37" s="7" t="s">
        <v>322</v>
      </c>
      <c r="H37" s="4" t="s">
        <v>750</v>
      </c>
      <c r="I37" s="7">
        <v>2011</v>
      </c>
    </row>
    <row r="38" spans="1:9" hidden="1" x14ac:dyDescent="0.2">
      <c r="A38" s="7" t="s">
        <v>24</v>
      </c>
      <c r="B38" s="7" t="s">
        <v>24</v>
      </c>
      <c r="C38" s="1" t="s">
        <v>625</v>
      </c>
      <c r="D38" s="7">
        <v>64</v>
      </c>
      <c r="E38" s="7" t="s">
        <v>751</v>
      </c>
      <c r="F38" s="7" t="s">
        <v>752</v>
      </c>
      <c r="G38" s="7" t="s">
        <v>322</v>
      </c>
      <c r="H38" s="4" t="s">
        <v>753</v>
      </c>
      <c r="I38" s="7">
        <v>2019</v>
      </c>
    </row>
    <row r="39" spans="1:9" hidden="1" x14ac:dyDescent="0.2">
      <c r="A39" s="7" t="s">
        <v>24</v>
      </c>
      <c r="B39" s="7" t="s">
        <v>24</v>
      </c>
      <c r="C39" s="1" t="s">
        <v>625</v>
      </c>
      <c r="D39" s="7">
        <v>65</v>
      </c>
      <c r="E39" s="7" t="s">
        <v>754</v>
      </c>
      <c r="F39" s="7" t="s">
        <v>755</v>
      </c>
      <c r="G39" s="7" t="s">
        <v>322</v>
      </c>
      <c r="H39" s="4" t="s">
        <v>756</v>
      </c>
      <c r="I39" s="7">
        <v>2020</v>
      </c>
    </row>
    <row r="40" spans="1:9" hidden="1" x14ac:dyDescent="0.2">
      <c r="A40" s="7" t="s">
        <v>24</v>
      </c>
      <c r="B40" s="7" t="s">
        <v>24</v>
      </c>
      <c r="C40" s="1" t="s">
        <v>625</v>
      </c>
      <c r="D40" s="7">
        <v>66</v>
      </c>
      <c r="E40" s="7" t="s">
        <v>757</v>
      </c>
      <c r="F40" s="7" t="s">
        <v>758</v>
      </c>
      <c r="G40" s="7" t="s">
        <v>322</v>
      </c>
      <c r="H40" s="4" t="s">
        <v>759</v>
      </c>
      <c r="I40" s="7">
        <v>2020</v>
      </c>
    </row>
    <row r="41" spans="1:9" hidden="1" x14ac:dyDescent="0.2">
      <c r="A41" s="7" t="s">
        <v>24</v>
      </c>
      <c r="B41" s="7" t="s">
        <v>24</v>
      </c>
      <c r="C41" s="1" t="s">
        <v>625</v>
      </c>
      <c r="D41" s="7">
        <v>68</v>
      </c>
      <c r="E41" s="7" t="s">
        <v>760</v>
      </c>
      <c r="F41" s="7" t="s">
        <v>121</v>
      </c>
      <c r="G41" s="7" t="s">
        <v>322</v>
      </c>
      <c r="H41" s="4" t="s">
        <v>761</v>
      </c>
      <c r="I41" s="7">
        <v>2021</v>
      </c>
    </row>
    <row r="42" spans="1:9" hidden="1" x14ac:dyDescent="0.2">
      <c r="A42" s="7" t="s">
        <v>24</v>
      </c>
      <c r="B42" s="7" t="s">
        <v>24</v>
      </c>
      <c r="C42" s="1" t="s">
        <v>625</v>
      </c>
      <c r="D42" s="7">
        <v>69</v>
      </c>
      <c r="E42" s="7" t="s">
        <v>762</v>
      </c>
      <c r="F42" s="7" t="s">
        <v>242</v>
      </c>
      <c r="G42" s="7" t="s">
        <v>322</v>
      </c>
      <c r="H42" s="4" t="s">
        <v>763</v>
      </c>
      <c r="I42" s="7">
        <v>2021</v>
      </c>
    </row>
    <row r="43" spans="1:9" hidden="1" x14ac:dyDescent="0.2">
      <c r="A43" s="7" t="s">
        <v>24</v>
      </c>
      <c r="B43" s="7" t="s">
        <v>24</v>
      </c>
      <c r="C43" s="1" t="s">
        <v>652</v>
      </c>
      <c r="D43" s="7">
        <v>70</v>
      </c>
      <c r="E43" s="7" t="s">
        <v>764</v>
      </c>
      <c r="F43" s="7" t="s">
        <v>765</v>
      </c>
      <c r="G43" s="7" t="s">
        <v>415</v>
      </c>
      <c r="H43" s="4" t="s">
        <v>766</v>
      </c>
      <c r="I43" s="7">
        <v>2014</v>
      </c>
    </row>
    <row r="44" spans="1:9" hidden="1" x14ac:dyDescent="0.2">
      <c r="A44" s="7" t="s">
        <v>24</v>
      </c>
      <c r="B44" s="7" t="s">
        <v>24</v>
      </c>
      <c r="C44" s="1" t="s">
        <v>625</v>
      </c>
      <c r="D44" s="7">
        <v>71</v>
      </c>
      <c r="E44" s="7" t="s">
        <v>767</v>
      </c>
      <c r="F44" s="7" t="s">
        <v>768</v>
      </c>
      <c r="G44" s="7" t="s">
        <v>415</v>
      </c>
      <c r="H44" s="4" t="s">
        <v>769</v>
      </c>
      <c r="I44" s="7">
        <v>2019</v>
      </c>
    </row>
    <row r="45" spans="1:9" hidden="1" x14ac:dyDescent="0.2">
      <c r="A45" s="7" t="s">
        <v>24</v>
      </c>
      <c r="B45" s="7" t="s">
        <v>24</v>
      </c>
      <c r="C45" s="1" t="s">
        <v>625</v>
      </c>
      <c r="D45" s="7">
        <v>72</v>
      </c>
      <c r="E45" s="7" t="s">
        <v>770</v>
      </c>
      <c r="F45" s="7" t="s">
        <v>768</v>
      </c>
      <c r="G45" s="7" t="s">
        <v>415</v>
      </c>
      <c r="H45" s="4" t="s">
        <v>771</v>
      </c>
      <c r="I45" s="7">
        <v>2019</v>
      </c>
    </row>
    <row r="46" spans="1:9" hidden="1" x14ac:dyDescent="0.2">
      <c r="A46" s="7" t="s">
        <v>24</v>
      </c>
      <c r="B46" s="7" t="s">
        <v>24</v>
      </c>
      <c r="C46" s="1" t="s">
        <v>625</v>
      </c>
      <c r="D46" s="7">
        <v>74</v>
      </c>
      <c r="E46" s="7" t="s">
        <v>772</v>
      </c>
      <c r="F46" s="7" t="s">
        <v>773</v>
      </c>
      <c r="G46" s="7" t="s">
        <v>774</v>
      </c>
      <c r="H46" s="4" t="s">
        <v>775</v>
      </c>
      <c r="I46" s="7">
        <v>2021</v>
      </c>
    </row>
    <row r="47" spans="1:9" hidden="1" x14ac:dyDescent="0.2">
      <c r="A47" s="7" t="s">
        <v>24</v>
      </c>
      <c r="B47" s="7" t="s">
        <v>24</v>
      </c>
      <c r="C47" s="1" t="s">
        <v>625</v>
      </c>
      <c r="D47" s="7">
        <v>76</v>
      </c>
      <c r="E47" s="7" t="s">
        <v>776</v>
      </c>
      <c r="F47" s="7" t="s">
        <v>777</v>
      </c>
      <c r="G47" s="7" t="s">
        <v>328</v>
      </c>
      <c r="H47" s="4" t="s">
        <v>778</v>
      </c>
      <c r="I47" s="7">
        <v>2019</v>
      </c>
    </row>
    <row r="48" spans="1:9" hidden="1" x14ac:dyDescent="0.2">
      <c r="A48" s="7" t="s">
        <v>24</v>
      </c>
      <c r="B48" s="7" t="s">
        <v>24</v>
      </c>
      <c r="C48" s="1" t="s">
        <v>652</v>
      </c>
      <c r="D48" s="7">
        <v>77</v>
      </c>
      <c r="E48" s="7" t="s">
        <v>779</v>
      </c>
      <c r="F48" s="7" t="s">
        <v>780</v>
      </c>
      <c r="G48" s="7" t="s">
        <v>781</v>
      </c>
      <c r="H48" s="4" t="s">
        <v>782</v>
      </c>
      <c r="I48" s="7">
        <v>2021</v>
      </c>
    </row>
    <row r="49" spans="1:15" hidden="1" x14ac:dyDescent="0.2">
      <c r="A49" s="7" t="s">
        <v>24</v>
      </c>
      <c r="B49" s="7" t="s">
        <v>24</v>
      </c>
      <c r="C49" s="1" t="s">
        <v>652</v>
      </c>
      <c r="D49" s="7">
        <v>78</v>
      </c>
      <c r="E49" s="7" t="s">
        <v>783</v>
      </c>
      <c r="F49" s="7" t="s">
        <v>784</v>
      </c>
      <c r="G49" s="7" t="s">
        <v>785</v>
      </c>
      <c r="H49" s="4" t="s">
        <v>786</v>
      </c>
      <c r="I49" s="7">
        <v>2012</v>
      </c>
    </row>
    <row r="50" spans="1:15" hidden="1" x14ac:dyDescent="0.2">
      <c r="A50" s="7" t="s">
        <v>24</v>
      </c>
      <c r="B50" s="7" t="s">
        <v>24</v>
      </c>
      <c r="C50" s="1" t="s">
        <v>652</v>
      </c>
      <c r="D50" s="7">
        <v>79</v>
      </c>
      <c r="E50" s="7" t="s">
        <v>787</v>
      </c>
      <c r="F50" s="7" t="s">
        <v>788</v>
      </c>
      <c r="G50" s="7" t="s">
        <v>789</v>
      </c>
      <c r="H50" s="4" t="s">
        <v>790</v>
      </c>
      <c r="I50" s="7">
        <v>2010</v>
      </c>
    </row>
    <row r="51" spans="1:15" hidden="1" x14ac:dyDescent="0.2">
      <c r="A51" s="7" t="s">
        <v>24</v>
      </c>
      <c r="B51" s="7" t="s">
        <v>24</v>
      </c>
      <c r="C51" s="1" t="s">
        <v>652</v>
      </c>
      <c r="D51" s="7">
        <v>80</v>
      </c>
      <c r="E51" s="7" t="s">
        <v>791</v>
      </c>
      <c r="F51" s="7" t="s">
        <v>792</v>
      </c>
      <c r="G51" s="7" t="s">
        <v>789</v>
      </c>
      <c r="H51" s="4" t="s">
        <v>793</v>
      </c>
      <c r="I51" s="7">
        <v>2018</v>
      </c>
    </row>
    <row r="52" spans="1:15" hidden="1" x14ac:dyDescent="0.2">
      <c r="A52" s="7" t="s">
        <v>24</v>
      </c>
      <c r="B52" s="7" t="s">
        <v>24</v>
      </c>
      <c r="C52" s="1" t="s">
        <v>625</v>
      </c>
      <c r="D52" s="7">
        <v>81</v>
      </c>
      <c r="E52" s="7" t="s">
        <v>794</v>
      </c>
      <c r="F52" s="7" t="s">
        <v>795</v>
      </c>
      <c r="G52" s="7" t="s">
        <v>789</v>
      </c>
      <c r="H52" s="4" t="s">
        <v>796</v>
      </c>
      <c r="I52" s="7">
        <v>2018</v>
      </c>
    </row>
    <row r="53" spans="1:15" hidden="1" x14ac:dyDescent="0.2">
      <c r="A53" s="7" t="s">
        <v>24</v>
      </c>
      <c r="B53" s="7" t="s">
        <v>24</v>
      </c>
      <c r="C53" s="1" t="s">
        <v>625</v>
      </c>
      <c r="D53" s="7">
        <v>82</v>
      </c>
      <c r="E53" s="7" t="s">
        <v>797</v>
      </c>
      <c r="F53" s="7" t="s">
        <v>798</v>
      </c>
      <c r="G53" s="7" t="s">
        <v>789</v>
      </c>
      <c r="H53" s="4" t="s">
        <v>799</v>
      </c>
      <c r="I53" s="7">
        <v>2020</v>
      </c>
    </row>
    <row r="54" spans="1:15" hidden="1" x14ac:dyDescent="0.2">
      <c r="A54" s="7" t="s">
        <v>24</v>
      </c>
      <c r="B54" s="7" t="s">
        <v>24</v>
      </c>
      <c r="C54" s="1" t="s">
        <v>625</v>
      </c>
      <c r="D54" s="7">
        <v>83</v>
      </c>
      <c r="E54" s="7" t="s">
        <v>800</v>
      </c>
      <c r="F54" s="7" t="s">
        <v>798</v>
      </c>
      <c r="G54" s="7" t="s">
        <v>789</v>
      </c>
      <c r="H54" s="4" t="s">
        <v>801</v>
      </c>
      <c r="I54" s="7">
        <v>2020</v>
      </c>
    </row>
    <row r="55" spans="1:15" hidden="1" x14ac:dyDescent="0.2">
      <c r="A55" s="7" t="s">
        <v>24</v>
      </c>
      <c r="B55" s="7" t="s">
        <v>24</v>
      </c>
      <c r="C55" s="1" t="s">
        <v>625</v>
      </c>
      <c r="D55" s="7">
        <v>84</v>
      </c>
      <c r="E55" s="7" t="s">
        <v>802</v>
      </c>
      <c r="F55" s="7" t="s">
        <v>803</v>
      </c>
      <c r="G55" s="7" t="s">
        <v>789</v>
      </c>
      <c r="H55" s="4" t="s">
        <v>804</v>
      </c>
      <c r="I55" s="7">
        <v>2020</v>
      </c>
    </row>
    <row r="56" spans="1:15" hidden="1" x14ac:dyDescent="0.2">
      <c r="A56" s="7" t="s">
        <v>24</v>
      </c>
      <c r="B56" s="7" t="s">
        <v>24</v>
      </c>
      <c r="C56" s="1" t="s">
        <v>652</v>
      </c>
      <c r="D56" s="7">
        <v>85</v>
      </c>
      <c r="E56" s="7" t="s">
        <v>127</v>
      </c>
      <c r="F56" s="7" t="s">
        <v>128</v>
      </c>
      <c r="G56" s="7" t="s">
        <v>129</v>
      </c>
      <c r="H56" s="4" t="s">
        <v>130</v>
      </c>
      <c r="I56" s="1">
        <v>2020</v>
      </c>
      <c r="M56" s="5"/>
      <c r="N56" s="3"/>
      <c r="O56" s="5"/>
    </row>
    <row r="57" spans="1:15" hidden="1" x14ac:dyDescent="0.2">
      <c r="A57" s="7" t="s">
        <v>24</v>
      </c>
      <c r="B57" s="7" t="s">
        <v>24</v>
      </c>
      <c r="C57" s="1" t="s">
        <v>625</v>
      </c>
      <c r="D57" s="7">
        <v>87</v>
      </c>
      <c r="E57" s="7" t="s">
        <v>805</v>
      </c>
      <c r="F57" s="7" t="s">
        <v>806</v>
      </c>
      <c r="G57" s="7" t="s">
        <v>807</v>
      </c>
      <c r="H57" s="4" t="s">
        <v>808</v>
      </c>
      <c r="I57" s="7">
        <v>2020</v>
      </c>
    </row>
    <row r="58" spans="1:15" hidden="1" x14ac:dyDescent="0.2">
      <c r="A58" s="7" t="s">
        <v>24</v>
      </c>
      <c r="B58" s="7" t="s">
        <v>24</v>
      </c>
      <c r="C58" s="1" t="s">
        <v>625</v>
      </c>
      <c r="D58" s="7">
        <v>89</v>
      </c>
      <c r="E58" s="7" t="s">
        <v>809</v>
      </c>
      <c r="F58" s="7" t="s">
        <v>66</v>
      </c>
      <c r="G58" s="7" t="s">
        <v>332</v>
      </c>
      <c r="H58" s="4" t="s">
        <v>810</v>
      </c>
      <c r="I58" s="7">
        <v>2021</v>
      </c>
    </row>
    <row r="59" spans="1:15" hidden="1" x14ac:dyDescent="0.2">
      <c r="A59" s="7" t="s">
        <v>24</v>
      </c>
      <c r="B59" s="7" t="s">
        <v>24</v>
      </c>
      <c r="C59" s="1" t="s">
        <v>625</v>
      </c>
      <c r="D59" s="7">
        <v>90</v>
      </c>
      <c r="E59" s="7" t="s">
        <v>811</v>
      </c>
      <c r="F59" s="7" t="s">
        <v>812</v>
      </c>
      <c r="G59" s="7" t="s">
        <v>813</v>
      </c>
      <c r="H59" s="4" t="s">
        <v>814</v>
      </c>
      <c r="I59" s="7">
        <v>2020</v>
      </c>
    </row>
    <row r="60" spans="1:15" hidden="1" x14ac:dyDescent="0.2">
      <c r="A60" s="7" t="s">
        <v>24</v>
      </c>
      <c r="B60" s="7" t="s">
        <v>24</v>
      </c>
      <c r="C60" s="1" t="s">
        <v>625</v>
      </c>
      <c r="D60" s="7">
        <v>91</v>
      </c>
      <c r="E60" s="7" t="s">
        <v>815</v>
      </c>
      <c r="F60" s="7" t="s">
        <v>816</v>
      </c>
      <c r="G60" s="7" t="s">
        <v>813</v>
      </c>
      <c r="H60" s="4" t="s">
        <v>817</v>
      </c>
      <c r="I60" s="7">
        <v>2022</v>
      </c>
    </row>
    <row r="61" spans="1:15" hidden="1" x14ac:dyDescent="0.2">
      <c r="A61" s="7" t="s">
        <v>24</v>
      </c>
      <c r="B61" s="7" t="s">
        <v>24</v>
      </c>
      <c r="C61" s="1" t="s">
        <v>625</v>
      </c>
      <c r="D61" s="7">
        <v>92</v>
      </c>
      <c r="E61" s="7" t="s">
        <v>818</v>
      </c>
      <c r="F61" s="7" t="s">
        <v>819</v>
      </c>
      <c r="G61" s="7" t="s">
        <v>813</v>
      </c>
      <c r="H61" s="4" t="s">
        <v>820</v>
      </c>
      <c r="I61" s="7">
        <v>2023</v>
      </c>
    </row>
    <row r="62" spans="1:15" hidden="1" x14ac:dyDescent="0.2">
      <c r="A62" s="7" t="s">
        <v>24</v>
      </c>
      <c r="B62" s="7" t="s">
        <v>24</v>
      </c>
      <c r="C62" s="1" t="s">
        <v>625</v>
      </c>
      <c r="D62" s="7">
        <v>93</v>
      </c>
      <c r="E62" s="7" t="s">
        <v>821</v>
      </c>
      <c r="F62" s="7" t="s">
        <v>822</v>
      </c>
      <c r="G62" s="7" t="s">
        <v>823</v>
      </c>
      <c r="H62" s="4" t="s">
        <v>824</v>
      </c>
      <c r="I62" s="7">
        <v>2020</v>
      </c>
    </row>
    <row r="63" spans="1:15" hidden="1" x14ac:dyDescent="0.2">
      <c r="A63" s="7" t="s">
        <v>24</v>
      </c>
      <c r="B63" s="7" t="s">
        <v>24</v>
      </c>
      <c r="C63" s="1" t="s">
        <v>625</v>
      </c>
      <c r="D63" s="7">
        <v>95</v>
      </c>
      <c r="E63" s="7" t="s">
        <v>825</v>
      </c>
      <c r="F63" s="7" t="s">
        <v>826</v>
      </c>
      <c r="G63" s="7" t="s">
        <v>827</v>
      </c>
      <c r="H63" s="4" t="s">
        <v>828</v>
      </c>
      <c r="I63" s="7">
        <v>2019</v>
      </c>
    </row>
    <row r="64" spans="1:15" hidden="1" x14ac:dyDescent="0.2">
      <c r="A64" s="7" t="s">
        <v>24</v>
      </c>
      <c r="B64" s="7" t="s">
        <v>24</v>
      </c>
      <c r="C64" s="1" t="s">
        <v>625</v>
      </c>
      <c r="D64" s="7">
        <v>96</v>
      </c>
      <c r="E64" s="7" t="s">
        <v>829</v>
      </c>
      <c r="F64" s="7" t="s">
        <v>830</v>
      </c>
      <c r="G64" s="7" t="s">
        <v>827</v>
      </c>
      <c r="H64" s="4" t="s">
        <v>831</v>
      </c>
      <c r="I64" s="7">
        <v>2021</v>
      </c>
    </row>
    <row r="65" spans="1:9" hidden="1" x14ac:dyDescent="0.2">
      <c r="A65" s="7" t="s">
        <v>24</v>
      </c>
      <c r="B65" s="7" t="s">
        <v>24</v>
      </c>
      <c r="C65" s="1" t="s">
        <v>625</v>
      </c>
      <c r="D65" s="7">
        <v>97</v>
      </c>
      <c r="E65" s="7" t="s">
        <v>832</v>
      </c>
      <c r="F65" s="7" t="s">
        <v>833</v>
      </c>
      <c r="G65" s="7" t="s">
        <v>827</v>
      </c>
      <c r="H65" s="4" t="s">
        <v>834</v>
      </c>
      <c r="I65" s="7">
        <v>2023</v>
      </c>
    </row>
    <row r="66" spans="1:9" hidden="1" x14ac:dyDescent="0.2">
      <c r="A66" s="7" t="s">
        <v>24</v>
      </c>
      <c r="B66" s="7" t="s">
        <v>24</v>
      </c>
      <c r="C66" s="1" t="s">
        <v>625</v>
      </c>
      <c r="D66" s="7">
        <v>98</v>
      </c>
      <c r="E66" s="7" t="s">
        <v>835</v>
      </c>
      <c r="F66" s="7" t="s">
        <v>56</v>
      </c>
      <c r="G66" s="7" t="s">
        <v>827</v>
      </c>
      <c r="H66" s="4" t="s">
        <v>836</v>
      </c>
      <c r="I66" s="7">
        <v>2018</v>
      </c>
    </row>
    <row r="67" spans="1:9" hidden="1" x14ac:dyDescent="0.2">
      <c r="A67" s="7" t="s">
        <v>24</v>
      </c>
      <c r="B67" s="7" t="s">
        <v>24</v>
      </c>
      <c r="C67" s="1" t="s">
        <v>625</v>
      </c>
      <c r="D67" s="7">
        <v>99</v>
      </c>
      <c r="E67" s="7" t="s">
        <v>837</v>
      </c>
      <c r="F67" s="7" t="s">
        <v>838</v>
      </c>
      <c r="G67" s="7" t="s">
        <v>827</v>
      </c>
      <c r="H67" s="4" t="s">
        <v>839</v>
      </c>
      <c r="I67" s="7">
        <v>2020</v>
      </c>
    </row>
    <row r="68" spans="1:9" hidden="1" x14ac:dyDescent="0.2">
      <c r="A68" s="7" t="s">
        <v>24</v>
      </c>
      <c r="B68" s="7" t="s">
        <v>24</v>
      </c>
      <c r="C68" s="1" t="s">
        <v>625</v>
      </c>
      <c r="D68" s="7">
        <v>100</v>
      </c>
      <c r="E68" s="7" t="s">
        <v>840</v>
      </c>
      <c r="F68" s="7" t="s">
        <v>830</v>
      </c>
      <c r="G68" s="7" t="s">
        <v>841</v>
      </c>
      <c r="H68" s="4" t="s">
        <v>842</v>
      </c>
      <c r="I68" s="7">
        <v>2021</v>
      </c>
    </row>
    <row r="69" spans="1:9" hidden="1" x14ac:dyDescent="0.2">
      <c r="A69" s="7" t="s">
        <v>24</v>
      </c>
      <c r="B69" s="7" t="s">
        <v>24</v>
      </c>
      <c r="C69" s="1" t="s">
        <v>625</v>
      </c>
      <c r="D69" s="7">
        <v>101</v>
      </c>
      <c r="E69" s="7" t="s">
        <v>843</v>
      </c>
      <c r="F69" s="7" t="s">
        <v>728</v>
      </c>
      <c r="G69" s="7" t="s">
        <v>844</v>
      </c>
      <c r="H69" s="4" t="s">
        <v>845</v>
      </c>
      <c r="I69" s="7">
        <v>2021</v>
      </c>
    </row>
    <row r="70" spans="1:9" hidden="1" x14ac:dyDescent="0.2">
      <c r="A70" s="7" t="s">
        <v>24</v>
      </c>
      <c r="B70" s="7" t="s">
        <v>24</v>
      </c>
      <c r="C70" s="1" t="s">
        <v>625</v>
      </c>
      <c r="D70" s="7">
        <v>102</v>
      </c>
      <c r="E70" s="7" t="s">
        <v>846</v>
      </c>
      <c r="F70" s="7" t="s">
        <v>847</v>
      </c>
      <c r="G70" s="7" t="s">
        <v>848</v>
      </c>
      <c r="H70" s="4" t="s">
        <v>849</v>
      </c>
      <c r="I70" s="7">
        <v>2016</v>
      </c>
    </row>
    <row r="71" spans="1:9" hidden="1" x14ac:dyDescent="0.2">
      <c r="A71" s="7" t="s">
        <v>24</v>
      </c>
      <c r="B71" s="7" t="s">
        <v>24</v>
      </c>
      <c r="C71" s="1" t="s">
        <v>625</v>
      </c>
      <c r="D71" s="7">
        <v>103</v>
      </c>
      <c r="E71" s="7" t="s">
        <v>850</v>
      </c>
      <c r="F71" s="7" t="s">
        <v>851</v>
      </c>
      <c r="G71" s="7" t="s">
        <v>848</v>
      </c>
      <c r="H71" s="4" t="s">
        <v>852</v>
      </c>
      <c r="I71" s="7">
        <v>2022</v>
      </c>
    </row>
    <row r="72" spans="1:9" hidden="1" x14ac:dyDescent="0.2">
      <c r="A72" s="7" t="s">
        <v>24</v>
      </c>
      <c r="B72" s="7" t="s">
        <v>24</v>
      </c>
      <c r="C72" s="1" t="s">
        <v>625</v>
      </c>
      <c r="D72" s="7">
        <v>104</v>
      </c>
      <c r="E72" s="7" t="s">
        <v>853</v>
      </c>
      <c r="F72" s="7" t="s">
        <v>854</v>
      </c>
      <c r="G72" s="7" t="s">
        <v>855</v>
      </c>
      <c r="H72" s="4" t="s">
        <v>856</v>
      </c>
      <c r="I72" s="7">
        <v>2021</v>
      </c>
    </row>
    <row r="73" spans="1:9" hidden="1" x14ac:dyDescent="0.2">
      <c r="A73" s="7" t="s">
        <v>24</v>
      </c>
      <c r="B73" s="7" t="s">
        <v>24</v>
      </c>
      <c r="C73" s="1" t="s">
        <v>625</v>
      </c>
      <c r="D73" s="7">
        <v>105</v>
      </c>
      <c r="E73" s="7" t="s">
        <v>857</v>
      </c>
      <c r="F73" s="7" t="s">
        <v>858</v>
      </c>
      <c r="G73" s="7" t="s">
        <v>859</v>
      </c>
      <c r="H73" s="4" t="s">
        <v>860</v>
      </c>
      <c r="I73" s="7">
        <v>2025</v>
      </c>
    </row>
    <row r="74" spans="1:9" hidden="1" x14ac:dyDescent="0.2">
      <c r="A74" s="7" t="s">
        <v>24</v>
      </c>
      <c r="B74" s="7" t="s">
        <v>24</v>
      </c>
      <c r="C74" s="1" t="s">
        <v>625</v>
      </c>
      <c r="D74" s="7">
        <v>107</v>
      </c>
      <c r="E74" s="7" t="s">
        <v>861</v>
      </c>
      <c r="F74" s="7" t="s">
        <v>862</v>
      </c>
      <c r="G74" s="7" t="s">
        <v>863</v>
      </c>
      <c r="H74" s="4" t="s">
        <v>864</v>
      </c>
      <c r="I74" s="7">
        <v>2018</v>
      </c>
    </row>
    <row r="75" spans="1:9" hidden="1" x14ac:dyDescent="0.2">
      <c r="A75" s="7" t="s">
        <v>24</v>
      </c>
      <c r="B75" s="7" t="s">
        <v>24</v>
      </c>
      <c r="C75" s="1" t="s">
        <v>625</v>
      </c>
      <c r="D75" s="7">
        <v>108</v>
      </c>
      <c r="E75" s="7" t="s">
        <v>865</v>
      </c>
      <c r="F75" s="7" t="s">
        <v>866</v>
      </c>
      <c r="G75" s="7" t="s">
        <v>867</v>
      </c>
      <c r="H75" s="4" t="s">
        <v>868</v>
      </c>
      <c r="I75" s="7">
        <v>2022</v>
      </c>
    </row>
    <row r="76" spans="1:9" hidden="1" x14ac:dyDescent="0.2">
      <c r="A76" s="7" t="s">
        <v>24</v>
      </c>
      <c r="B76" s="7" t="s">
        <v>24</v>
      </c>
      <c r="C76" s="1" t="s">
        <v>625</v>
      </c>
      <c r="D76" s="7">
        <v>109</v>
      </c>
      <c r="E76" s="7" t="s">
        <v>869</v>
      </c>
      <c r="F76" s="7" t="s">
        <v>870</v>
      </c>
      <c r="G76" s="7" t="s">
        <v>867</v>
      </c>
      <c r="H76" s="4" t="s">
        <v>871</v>
      </c>
      <c r="I76" s="7">
        <v>2022</v>
      </c>
    </row>
    <row r="77" spans="1:9" hidden="1" x14ac:dyDescent="0.2">
      <c r="A77" s="7" t="s">
        <v>24</v>
      </c>
      <c r="B77" s="7" t="s">
        <v>24</v>
      </c>
      <c r="C77" s="1" t="s">
        <v>625</v>
      </c>
      <c r="D77" s="7">
        <v>110</v>
      </c>
      <c r="E77" s="7" t="s">
        <v>872</v>
      </c>
      <c r="F77" s="7" t="s">
        <v>873</v>
      </c>
      <c r="G77" s="7" t="s">
        <v>867</v>
      </c>
      <c r="H77" s="4" t="s">
        <v>874</v>
      </c>
      <c r="I77" s="7">
        <v>2023</v>
      </c>
    </row>
    <row r="78" spans="1:9" hidden="1" x14ac:dyDescent="0.2">
      <c r="A78" s="7" t="s">
        <v>24</v>
      </c>
      <c r="B78" s="7" t="s">
        <v>24</v>
      </c>
      <c r="C78" s="1" t="s">
        <v>625</v>
      </c>
      <c r="D78" s="7">
        <v>111</v>
      </c>
      <c r="E78" s="7" t="s">
        <v>875</v>
      </c>
      <c r="F78" s="7" t="s">
        <v>876</v>
      </c>
      <c r="G78" s="7" t="s">
        <v>867</v>
      </c>
      <c r="H78" s="4" t="s">
        <v>877</v>
      </c>
      <c r="I78" s="7">
        <v>2024</v>
      </c>
    </row>
    <row r="79" spans="1:9" hidden="1" x14ac:dyDescent="0.2">
      <c r="A79" s="7" t="s">
        <v>24</v>
      </c>
      <c r="B79" s="7" t="s">
        <v>24</v>
      </c>
      <c r="C79" s="1" t="s">
        <v>625</v>
      </c>
      <c r="D79" s="7">
        <v>113</v>
      </c>
      <c r="E79" s="7" t="s">
        <v>878</v>
      </c>
      <c r="F79" s="7" t="s">
        <v>879</v>
      </c>
      <c r="G79" s="7" t="s">
        <v>880</v>
      </c>
      <c r="H79" s="4" t="s">
        <v>881</v>
      </c>
      <c r="I79" s="7">
        <v>2019</v>
      </c>
    </row>
    <row r="80" spans="1:9" hidden="1" x14ac:dyDescent="0.2">
      <c r="A80" s="7" t="s">
        <v>24</v>
      </c>
      <c r="B80" s="7" t="s">
        <v>24</v>
      </c>
      <c r="C80" s="1" t="s">
        <v>625</v>
      </c>
      <c r="D80" s="7">
        <v>114</v>
      </c>
      <c r="E80" s="7" t="s">
        <v>882</v>
      </c>
      <c r="F80" s="7" t="s">
        <v>883</v>
      </c>
      <c r="G80" s="7" t="s">
        <v>880</v>
      </c>
      <c r="H80" s="4" t="s">
        <v>884</v>
      </c>
      <c r="I80" s="7">
        <v>2019</v>
      </c>
    </row>
    <row r="81" spans="1:9" hidden="1" x14ac:dyDescent="0.2">
      <c r="A81" s="7" t="s">
        <v>24</v>
      </c>
      <c r="B81" s="7" t="s">
        <v>24</v>
      </c>
      <c r="C81" s="1" t="s">
        <v>625</v>
      </c>
      <c r="D81" s="7">
        <v>115</v>
      </c>
      <c r="E81" s="7" t="s">
        <v>885</v>
      </c>
      <c r="F81" s="7" t="s">
        <v>886</v>
      </c>
      <c r="G81" s="7" t="s">
        <v>887</v>
      </c>
      <c r="H81" s="4" t="s">
        <v>888</v>
      </c>
      <c r="I81" s="7">
        <v>2019</v>
      </c>
    </row>
    <row r="82" spans="1:9" hidden="1" x14ac:dyDescent="0.2">
      <c r="A82" s="7" t="s">
        <v>24</v>
      </c>
      <c r="B82" s="7" t="s">
        <v>24</v>
      </c>
      <c r="C82" s="1" t="s">
        <v>625</v>
      </c>
      <c r="D82" s="7">
        <v>116</v>
      </c>
      <c r="E82" s="7" t="s">
        <v>889</v>
      </c>
      <c r="F82" s="7" t="s">
        <v>890</v>
      </c>
      <c r="G82" s="7" t="s">
        <v>887</v>
      </c>
      <c r="H82" s="4" t="s">
        <v>891</v>
      </c>
      <c r="I82" s="7">
        <v>2021</v>
      </c>
    </row>
    <row r="83" spans="1:9" hidden="1" x14ac:dyDescent="0.2">
      <c r="A83" s="7" t="s">
        <v>24</v>
      </c>
      <c r="B83" s="7" t="s">
        <v>24</v>
      </c>
      <c r="C83" s="1" t="s">
        <v>625</v>
      </c>
      <c r="D83" s="7">
        <v>117</v>
      </c>
      <c r="E83" s="7" t="s">
        <v>892</v>
      </c>
      <c r="F83" s="7" t="s">
        <v>893</v>
      </c>
      <c r="G83" s="7" t="s">
        <v>894</v>
      </c>
      <c r="H83" s="4" t="s">
        <v>895</v>
      </c>
      <c r="I83" s="7">
        <v>2024</v>
      </c>
    </row>
    <row r="84" spans="1:9" hidden="1" x14ac:dyDescent="0.2">
      <c r="A84" s="7" t="s">
        <v>24</v>
      </c>
      <c r="B84" s="7" t="s">
        <v>24</v>
      </c>
      <c r="C84" s="1" t="s">
        <v>685</v>
      </c>
      <c r="D84" s="7">
        <v>118</v>
      </c>
      <c r="E84" s="7" t="s">
        <v>896</v>
      </c>
      <c r="F84" s="7" t="s">
        <v>897</v>
      </c>
      <c r="G84" s="7" t="s">
        <v>898</v>
      </c>
      <c r="H84" s="4" t="s">
        <v>899</v>
      </c>
      <c r="I84" s="7">
        <v>2024</v>
      </c>
    </row>
    <row r="85" spans="1:9" hidden="1" x14ac:dyDescent="0.2">
      <c r="A85" s="7" t="s">
        <v>24</v>
      </c>
      <c r="B85" s="7" t="s">
        <v>24</v>
      </c>
      <c r="C85" s="1" t="s">
        <v>625</v>
      </c>
      <c r="D85" s="7">
        <v>119</v>
      </c>
      <c r="E85" s="7" t="s">
        <v>900</v>
      </c>
      <c r="F85" s="7" t="s">
        <v>901</v>
      </c>
      <c r="G85" s="7" t="s">
        <v>902</v>
      </c>
      <c r="H85" s="4" t="s">
        <v>903</v>
      </c>
      <c r="I85" s="7">
        <v>2010</v>
      </c>
    </row>
    <row r="86" spans="1:9" hidden="1" x14ac:dyDescent="0.2">
      <c r="A86" s="7" t="s">
        <v>24</v>
      </c>
      <c r="B86" s="7" t="s">
        <v>24</v>
      </c>
      <c r="C86" s="1" t="s">
        <v>625</v>
      </c>
      <c r="D86" s="7">
        <v>120</v>
      </c>
      <c r="E86" s="7" t="s">
        <v>904</v>
      </c>
      <c r="F86" s="7" t="s">
        <v>312</v>
      </c>
      <c r="G86" s="7" t="s">
        <v>902</v>
      </c>
      <c r="H86" s="4" t="s">
        <v>905</v>
      </c>
      <c r="I86" s="7">
        <v>2020</v>
      </c>
    </row>
    <row r="87" spans="1:9" hidden="1" x14ac:dyDescent="0.2">
      <c r="A87" s="7" t="s">
        <v>24</v>
      </c>
      <c r="B87" s="7" t="s">
        <v>24</v>
      </c>
      <c r="C87" s="1" t="s">
        <v>625</v>
      </c>
      <c r="D87" s="7">
        <v>121</v>
      </c>
      <c r="E87" s="7" t="s">
        <v>906</v>
      </c>
      <c r="F87" s="7" t="s">
        <v>907</v>
      </c>
      <c r="G87" s="7" t="s">
        <v>902</v>
      </c>
      <c r="H87" s="4" t="s">
        <v>908</v>
      </c>
      <c r="I87" s="7">
        <v>2020</v>
      </c>
    </row>
    <row r="88" spans="1:9" hidden="1" x14ac:dyDescent="0.2">
      <c r="A88" s="7" t="s">
        <v>24</v>
      </c>
      <c r="B88" s="7" t="s">
        <v>24</v>
      </c>
      <c r="C88" s="1" t="s">
        <v>625</v>
      </c>
      <c r="D88" s="7">
        <v>122</v>
      </c>
      <c r="E88" s="7" t="s">
        <v>909</v>
      </c>
      <c r="F88" s="7" t="s">
        <v>910</v>
      </c>
      <c r="G88" s="7" t="s">
        <v>902</v>
      </c>
      <c r="H88" s="4" t="s">
        <v>911</v>
      </c>
      <c r="I88" s="7">
        <v>2020</v>
      </c>
    </row>
    <row r="89" spans="1:9" hidden="1" x14ac:dyDescent="0.2">
      <c r="A89" s="7" t="s">
        <v>24</v>
      </c>
      <c r="B89" s="7" t="s">
        <v>24</v>
      </c>
      <c r="C89" s="1" t="s">
        <v>625</v>
      </c>
      <c r="D89" s="7">
        <v>124</v>
      </c>
      <c r="E89" s="7" t="s">
        <v>912</v>
      </c>
      <c r="F89" s="7" t="s">
        <v>913</v>
      </c>
      <c r="G89" s="7" t="s">
        <v>914</v>
      </c>
      <c r="H89" s="4" t="s">
        <v>915</v>
      </c>
      <c r="I89" s="7">
        <v>2012</v>
      </c>
    </row>
    <row r="90" spans="1:9" hidden="1" x14ac:dyDescent="0.2">
      <c r="A90" s="7" t="s">
        <v>24</v>
      </c>
      <c r="B90" s="7" t="s">
        <v>24</v>
      </c>
      <c r="C90" s="1" t="s">
        <v>652</v>
      </c>
      <c r="D90" s="7">
        <v>127</v>
      </c>
      <c r="E90" s="7" t="s">
        <v>916</v>
      </c>
      <c r="F90" s="7" t="s">
        <v>917</v>
      </c>
      <c r="G90" s="7" t="s">
        <v>918</v>
      </c>
      <c r="H90" s="4" t="s">
        <v>919</v>
      </c>
      <c r="I90" s="7">
        <v>2019</v>
      </c>
    </row>
    <row r="91" spans="1:9" hidden="1" x14ac:dyDescent="0.2">
      <c r="A91" s="7" t="s">
        <v>24</v>
      </c>
      <c r="B91" s="7" t="s">
        <v>24</v>
      </c>
      <c r="C91" s="1" t="s">
        <v>685</v>
      </c>
      <c r="D91" s="7">
        <v>131</v>
      </c>
      <c r="E91" s="7" t="s">
        <v>920</v>
      </c>
      <c r="F91" s="7" t="s">
        <v>921</v>
      </c>
      <c r="G91" s="7" t="s">
        <v>922</v>
      </c>
      <c r="H91" s="4" t="s">
        <v>923</v>
      </c>
      <c r="I91" s="7">
        <v>2023</v>
      </c>
    </row>
    <row r="92" spans="1:9" hidden="1" x14ac:dyDescent="0.2">
      <c r="A92" s="7" t="s">
        <v>24</v>
      </c>
      <c r="B92" s="7" t="s">
        <v>24</v>
      </c>
      <c r="C92" s="1" t="s">
        <v>685</v>
      </c>
      <c r="D92" s="7">
        <v>132</v>
      </c>
      <c r="E92" s="7" t="s">
        <v>924</v>
      </c>
      <c r="F92" s="7" t="s">
        <v>925</v>
      </c>
      <c r="G92" s="7" t="s">
        <v>922</v>
      </c>
      <c r="H92" s="4" t="s">
        <v>926</v>
      </c>
      <c r="I92" s="7">
        <v>2024</v>
      </c>
    </row>
    <row r="93" spans="1:9" hidden="1" x14ac:dyDescent="0.2">
      <c r="A93" s="7" t="s">
        <v>24</v>
      </c>
      <c r="B93" s="7" t="s">
        <v>24</v>
      </c>
      <c r="C93" s="1" t="s">
        <v>625</v>
      </c>
      <c r="D93" s="7">
        <v>133</v>
      </c>
      <c r="E93" s="7" t="s">
        <v>927</v>
      </c>
      <c r="F93" s="7" t="s">
        <v>928</v>
      </c>
      <c r="G93" s="7" t="s">
        <v>929</v>
      </c>
      <c r="H93" s="8" t="s">
        <v>930</v>
      </c>
      <c r="I93" s="7">
        <v>2002</v>
      </c>
    </row>
    <row r="94" spans="1:9" hidden="1" x14ac:dyDescent="0.2">
      <c r="A94" s="7" t="s">
        <v>24</v>
      </c>
      <c r="B94" s="7" t="s">
        <v>24</v>
      </c>
      <c r="C94" s="1" t="s">
        <v>625</v>
      </c>
      <c r="D94" s="7">
        <v>134</v>
      </c>
      <c r="E94" s="7" t="s">
        <v>931</v>
      </c>
      <c r="F94" s="7" t="s">
        <v>932</v>
      </c>
      <c r="G94" s="7" t="s">
        <v>933</v>
      </c>
      <c r="H94" s="4" t="s">
        <v>934</v>
      </c>
      <c r="I94" s="7">
        <v>2022</v>
      </c>
    </row>
    <row r="95" spans="1:9" hidden="1" x14ac:dyDescent="0.2">
      <c r="A95" s="7" t="s">
        <v>24</v>
      </c>
      <c r="B95" s="7" t="s">
        <v>24</v>
      </c>
      <c r="C95" s="1" t="s">
        <v>625</v>
      </c>
      <c r="D95" s="7">
        <v>135</v>
      </c>
      <c r="E95" s="7" t="s">
        <v>935</v>
      </c>
      <c r="F95" s="7" t="s">
        <v>936</v>
      </c>
      <c r="G95" s="7" t="s">
        <v>933</v>
      </c>
      <c r="H95" s="4" t="s">
        <v>937</v>
      </c>
      <c r="I95" s="7">
        <v>2025</v>
      </c>
    </row>
    <row r="96" spans="1:9" hidden="1" x14ac:dyDescent="0.2">
      <c r="A96" s="7" t="s">
        <v>24</v>
      </c>
      <c r="B96" s="7" t="s">
        <v>24</v>
      </c>
      <c r="C96" s="1" t="s">
        <v>625</v>
      </c>
      <c r="D96" s="7">
        <v>137</v>
      </c>
      <c r="E96" s="7" t="s">
        <v>938</v>
      </c>
      <c r="F96" s="7" t="s">
        <v>939</v>
      </c>
      <c r="G96" s="7" t="s">
        <v>940</v>
      </c>
      <c r="H96" s="4" t="s">
        <v>941</v>
      </c>
      <c r="I96" s="7">
        <v>2022</v>
      </c>
    </row>
    <row r="97" spans="1:9" hidden="1" x14ac:dyDescent="0.2">
      <c r="A97" s="7" t="s">
        <v>24</v>
      </c>
      <c r="B97" s="7" t="s">
        <v>24</v>
      </c>
      <c r="C97" s="1" t="s">
        <v>625</v>
      </c>
      <c r="D97" s="7">
        <v>138</v>
      </c>
      <c r="E97" s="7" t="s">
        <v>942</v>
      </c>
      <c r="F97" s="7" t="s">
        <v>943</v>
      </c>
      <c r="G97" s="7" t="s">
        <v>944</v>
      </c>
      <c r="H97" s="4" t="s">
        <v>945</v>
      </c>
      <c r="I97" s="7">
        <v>2023</v>
      </c>
    </row>
    <row r="98" spans="1:9" hidden="1" x14ac:dyDescent="0.2">
      <c r="A98" s="7" t="s">
        <v>24</v>
      </c>
      <c r="B98" s="7" t="s">
        <v>24</v>
      </c>
      <c r="C98" s="1" t="s">
        <v>625</v>
      </c>
      <c r="D98" s="7">
        <v>139</v>
      </c>
      <c r="E98" s="7" t="s">
        <v>946</v>
      </c>
      <c r="F98" s="7" t="s">
        <v>947</v>
      </c>
      <c r="G98" s="7" t="s">
        <v>948</v>
      </c>
      <c r="H98" s="4" t="s">
        <v>949</v>
      </c>
      <c r="I98" s="7">
        <v>2014</v>
      </c>
    </row>
    <row r="99" spans="1:9" hidden="1" x14ac:dyDescent="0.2">
      <c r="A99" s="7" t="s">
        <v>24</v>
      </c>
      <c r="B99" s="7" t="s">
        <v>24</v>
      </c>
      <c r="C99" s="1" t="s">
        <v>625</v>
      </c>
      <c r="D99" s="7">
        <v>140</v>
      </c>
      <c r="E99" s="7" t="s">
        <v>950</v>
      </c>
      <c r="F99" s="7" t="s">
        <v>951</v>
      </c>
      <c r="G99" s="7" t="s">
        <v>952</v>
      </c>
      <c r="H99" s="4" t="s">
        <v>953</v>
      </c>
      <c r="I99" s="7">
        <v>2024</v>
      </c>
    </row>
    <row r="100" spans="1:9" hidden="1" x14ac:dyDescent="0.2">
      <c r="A100" s="7" t="s">
        <v>24</v>
      </c>
      <c r="B100" s="7" t="s">
        <v>24</v>
      </c>
      <c r="C100" s="1" t="s">
        <v>625</v>
      </c>
      <c r="D100" s="7">
        <v>141</v>
      </c>
      <c r="E100" s="7" t="s">
        <v>954</v>
      </c>
      <c r="F100" s="7" t="s">
        <v>955</v>
      </c>
      <c r="G100" s="7" t="s">
        <v>956</v>
      </c>
      <c r="H100" s="4" t="s">
        <v>957</v>
      </c>
      <c r="I100" s="7">
        <v>2024</v>
      </c>
    </row>
    <row r="101" spans="1:9" hidden="1" x14ac:dyDescent="0.2">
      <c r="A101" s="7" t="s">
        <v>24</v>
      </c>
      <c r="B101" s="7" t="s">
        <v>24</v>
      </c>
      <c r="C101" s="1" t="s">
        <v>652</v>
      </c>
      <c r="D101" s="7">
        <v>142</v>
      </c>
      <c r="E101" s="7" t="s">
        <v>958</v>
      </c>
      <c r="F101" s="7" t="s">
        <v>959</v>
      </c>
      <c r="G101" s="7" t="s">
        <v>960</v>
      </c>
      <c r="H101" s="4" t="s">
        <v>961</v>
      </c>
      <c r="I101" s="7">
        <v>2023</v>
      </c>
    </row>
    <row r="102" spans="1:9" hidden="1" x14ac:dyDescent="0.2">
      <c r="A102" s="7" t="s">
        <v>24</v>
      </c>
      <c r="B102" s="7" t="s">
        <v>24</v>
      </c>
      <c r="C102" s="1" t="s">
        <v>685</v>
      </c>
      <c r="D102" s="7">
        <v>144</v>
      </c>
      <c r="E102" s="7" t="s">
        <v>962</v>
      </c>
      <c r="F102" s="7" t="s">
        <v>963</v>
      </c>
      <c r="G102" s="7" t="s">
        <v>960</v>
      </c>
      <c r="H102" s="4" t="s">
        <v>964</v>
      </c>
      <c r="I102" s="7">
        <v>2024</v>
      </c>
    </row>
    <row r="103" spans="1:9" hidden="1" x14ac:dyDescent="0.2">
      <c r="A103" s="7" t="s">
        <v>24</v>
      </c>
      <c r="B103" s="7" t="s">
        <v>24</v>
      </c>
      <c r="C103" s="1" t="s">
        <v>652</v>
      </c>
      <c r="D103" s="7">
        <v>145</v>
      </c>
      <c r="E103" s="7" t="s">
        <v>965</v>
      </c>
      <c r="F103" s="7" t="s">
        <v>966</v>
      </c>
      <c r="G103" s="7" t="s">
        <v>960</v>
      </c>
      <c r="H103" s="4" t="s">
        <v>967</v>
      </c>
      <c r="I103" s="7">
        <v>2025</v>
      </c>
    </row>
    <row r="104" spans="1:9" hidden="1" x14ac:dyDescent="0.2">
      <c r="A104" s="7" t="s">
        <v>24</v>
      </c>
      <c r="B104" s="7" t="s">
        <v>24</v>
      </c>
      <c r="C104" s="1" t="s">
        <v>652</v>
      </c>
      <c r="D104" s="7">
        <v>146</v>
      </c>
      <c r="E104" s="7" t="s">
        <v>968</v>
      </c>
      <c r="F104" s="7" t="s">
        <v>969</v>
      </c>
      <c r="G104" s="7" t="s">
        <v>970</v>
      </c>
      <c r="H104" s="4" t="s">
        <v>971</v>
      </c>
      <c r="I104" s="7">
        <v>2023</v>
      </c>
    </row>
    <row r="105" spans="1:9" hidden="1" x14ac:dyDescent="0.2">
      <c r="A105" s="7" t="s">
        <v>24</v>
      </c>
      <c r="B105" s="7" t="s">
        <v>24</v>
      </c>
      <c r="C105" s="1" t="s">
        <v>625</v>
      </c>
      <c r="D105" s="7">
        <v>147</v>
      </c>
      <c r="E105" s="7" t="s">
        <v>972</v>
      </c>
      <c r="F105" s="7" t="s">
        <v>973</v>
      </c>
      <c r="G105" s="7" t="s">
        <v>974</v>
      </c>
      <c r="H105" s="4" t="s">
        <v>975</v>
      </c>
      <c r="I105" s="7">
        <v>2019</v>
      </c>
    </row>
    <row r="106" spans="1:9" hidden="1" x14ac:dyDescent="0.2">
      <c r="A106" s="7" t="s">
        <v>24</v>
      </c>
      <c r="B106" s="7" t="s">
        <v>24</v>
      </c>
      <c r="C106" s="1" t="s">
        <v>685</v>
      </c>
      <c r="D106" s="7">
        <v>148</v>
      </c>
      <c r="E106" s="7" t="s">
        <v>976</v>
      </c>
      <c r="F106" s="7" t="s">
        <v>977</v>
      </c>
      <c r="G106" s="7" t="s">
        <v>974</v>
      </c>
      <c r="H106" s="4" t="s">
        <v>978</v>
      </c>
      <c r="I106" s="7">
        <v>2022</v>
      </c>
    </row>
    <row r="107" spans="1:9" hidden="1" x14ac:dyDescent="0.2">
      <c r="A107" s="7" t="s">
        <v>24</v>
      </c>
      <c r="B107" s="7" t="s">
        <v>24</v>
      </c>
      <c r="C107" s="1" t="s">
        <v>685</v>
      </c>
      <c r="D107" s="7">
        <v>149</v>
      </c>
      <c r="E107" s="7" t="s">
        <v>698</v>
      </c>
      <c r="F107" s="7" t="s">
        <v>699</v>
      </c>
      <c r="G107" s="7" t="s">
        <v>974</v>
      </c>
      <c r="H107" s="4" t="s">
        <v>979</v>
      </c>
      <c r="I107" s="7">
        <v>2025</v>
      </c>
    </row>
    <row r="108" spans="1:9" hidden="1" x14ac:dyDescent="0.2">
      <c r="A108" s="7" t="s">
        <v>24</v>
      </c>
      <c r="B108" s="7" t="s">
        <v>24</v>
      </c>
      <c r="C108" s="1" t="s">
        <v>625</v>
      </c>
      <c r="D108" s="7">
        <v>151</v>
      </c>
      <c r="E108" s="7" t="s">
        <v>980</v>
      </c>
      <c r="F108" s="7" t="s">
        <v>981</v>
      </c>
      <c r="G108" s="7" t="s">
        <v>982</v>
      </c>
      <c r="H108" s="4" t="s">
        <v>983</v>
      </c>
      <c r="I108" s="7">
        <v>2020</v>
      </c>
    </row>
    <row r="109" spans="1:9" hidden="1" x14ac:dyDescent="0.2">
      <c r="A109" s="7" t="s">
        <v>24</v>
      </c>
      <c r="B109" s="7" t="s">
        <v>24</v>
      </c>
      <c r="C109" s="1" t="s">
        <v>685</v>
      </c>
      <c r="D109" s="7">
        <v>153</v>
      </c>
      <c r="E109" s="7" t="s">
        <v>984</v>
      </c>
      <c r="F109" s="7" t="s">
        <v>985</v>
      </c>
      <c r="G109" s="7" t="s">
        <v>986</v>
      </c>
      <c r="H109" s="4" t="s">
        <v>987</v>
      </c>
      <c r="I109" s="7">
        <v>2005</v>
      </c>
    </row>
    <row r="110" spans="1:9" hidden="1" x14ac:dyDescent="0.2">
      <c r="A110" s="7" t="s">
        <v>24</v>
      </c>
      <c r="B110" s="7" t="s">
        <v>24</v>
      </c>
      <c r="C110" s="1" t="s">
        <v>625</v>
      </c>
      <c r="D110" s="7">
        <v>156</v>
      </c>
      <c r="E110" s="7" t="s">
        <v>988</v>
      </c>
      <c r="F110" s="7" t="s">
        <v>989</v>
      </c>
      <c r="G110" s="7" t="s">
        <v>990</v>
      </c>
      <c r="H110" s="4" t="s">
        <v>991</v>
      </c>
      <c r="I110" s="7">
        <v>2022</v>
      </c>
    </row>
    <row r="111" spans="1:9" hidden="1" x14ac:dyDescent="0.2">
      <c r="A111" s="7" t="s">
        <v>24</v>
      </c>
      <c r="B111" s="7" t="s">
        <v>24</v>
      </c>
      <c r="C111" s="1" t="s">
        <v>625</v>
      </c>
      <c r="D111" s="7">
        <v>157</v>
      </c>
      <c r="E111" s="7" t="s">
        <v>992</v>
      </c>
      <c r="F111" s="7" t="s">
        <v>993</v>
      </c>
      <c r="G111" s="7" t="s">
        <v>994</v>
      </c>
      <c r="H111" s="4" t="s">
        <v>995</v>
      </c>
      <c r="I111" s="7">
        <v>2023</v>
      </c>
    </row>
    <row r="112" spans="1:9" hidden="1" x14ac:dyDescent="0.2">
      <c r="A112" s="7" t="s">
        <v>24</v>
      </c>
      <c r="B112" s="7" t="s">
        <v>24</v>
      </c>
      <c r="C112" s="1" t="s">
        <v>625</v>
      </c>
      <c r="D112" s="7">
        <v>158</v>
      </c>
      <c r="E112" s="7" t="s">
        <v>996</v>
      </c>
      <c r="F112" s="7" t="s">
        <v>910</v>
      </c>
      <c r="G112" s="7" t="s">
        <v>997</v>
      </c>
      <c r="H112" s="4" t="s">
        <v>998</v>
      </c>
      <c r="I112" s="7">
        <v>2012</v>
      </c>
    </row>
    <row r="113" spans="1:9" hidden="1" x14ac:dyDescent="0.2">
      <c r="A113" s="7" t="s">
        <v>24</v>
      </c>
      <c r="B113" s="7" t="s">
        <v>24</v>
      </c>
      <c r="C113" s="1" t="s">
        <v>625</v>
      </c>
      <c r="D113" s="7">
        <v>161</v>
      </c>
      <c r="E113" s="7" t="s">
        <v>999</v>
      </c>
      <c r="F113" s="7" t="s">
        <v>1000</v>
      </c>
      <c r="G113" s="7" t="s">
        <v>1001</v>
      </c>
      <c r="H113" s="4" t="s">
        <v>1002</v>
      </c>
      <c r="I113" s="7">
        <v>2020</v>
      </c>
    </row>
    <row r="114" spans="1:9" hidden="1" x14ac:dyDescent="0.2">
      <c r="A114" s="7" t="s">
        <v>24</v>
      </c>
      <c r="B114" s="7" t="s">
        <v>24</v>
      </c>
      <c r="C114" s="7" t="s">
        <v>685</v>
      </c>
      <c r="D114" s="7">
        <v>162</v>
      </c>
      <c r="E114" s="7" t="s">
        <v>1003</v>
      </c>
      <c r="F114" s="7" t="s">
        <v>1004</v>
      </c>
      <c r="G114" s="7" t="s">
        <v>1005</v>
      </c>
      <c r="H114" s="4" t="s">
        <v>1006</v>
      </c>
      <c r="I114" s="7">
        <v>2024</v>
      </c>
    </row>
    <row r="115" spans="1:9" hidden="1" x14ac:dyDescent="0.2">
      <c r="A115" s="7" t="s">
        <v>24</v>
      </c>
      <c r="B115" s="7" t="s">
        <v>24</v>
      </c>
      <c r="C115" s="7" t="s">
        <v>685</v>
      </c>
      <c r="D115" s="7">
        <v>163</v>
      </c>
      <c r="E115" s="7" t="s">
        <v>1007</v>
      </c>
      <c r="F115" s="7" t="s">
        <v>1008</v>
      </c>
      <c r="G115" s="7" t="s">
        <v>1009</v>
      </c>
      <c r="H115" s="4" t="s">
        <v>1010</v>
      </c>
      <c r="I115" s="7">
        <v>2017</v>
      </c>
    </row>
    <row r="116" spans="1:9" hidden="1" x14ac:dyDescent="0.2">
      <c r="A116" s="7" t="s">
        <v>24</v>
      </c>
      <c r="B116" s="7" t="s">
        <v>24</v>
      </c>
      <c r="C116" s="7" t="s">
        <v>685</v>
      </c>
      <c r="D116" s="7">
        <v>164</v>
      </c>
      <c r="E116" s="7" t="s">
        <v>1011</v>
      </c>
      <c r="F116" s="7" t="s">
        <v>1012</v>
      </c>
      <c r="G116" s="7" t="s">
        <v>1013</v>
      </c>
      <c r="H116" s="4" t="s">
        <v>1014</v>
      </c>
      <c r="I116" s="7">
        <v>2014</v>
      </c>
    </row>
    <row r="117" spans="1:9" hidden="1" x14ac:dyDescent="0.2">
      <c r="A117" s="7" t="s">
        <v>24</v>
      </c>
      <c r="B117" s="7" t="s">
        <v>24</v>
      </c>
      <c r="C117" s="1" t="s">
        <v>625</v>
      </c>
      <c r="D117" s="7">
        <v>165</v>
      </c>
      <c r="E117" s="7" t="s">
        <v>1015</v>
      </c>
      <c r="F117" s="7" t="s">
        <v>1016</v>
      </c>
      <c r="G117" s="7" t="s">
        <v>1017</v>
      </c>
      <c r="H117" s="4" t="s">
        <v>1018</v>
      </c>
      <c r="I117" s="7">
        <v>2011</v>
      </c>
    </row>
    <row r="118" spans="1:9" hidden="1" x14ac:dyDescent="0.2">
      <c r="A118" s="7" t="s">
        <v>24</v>
      </c>
      <c r="B118" s="7" t="s">
        <v>24</v>
      </c>
      <c r="C118" s="1" t="s">
        <v>685</v>
      </c>
      <c r="D118" s="7">
        <v>166</v>
      </c>
      <c r="E118" s="7" t="s">
        <v>1019</v>
      </c>
      <c r="F118" s="7" t="s">
        <v>1020</v>
      </c>
      <c r="G118" s="7" t="s">
        <v>1021</v>
      </c>
      <c r="H118" s="4" t="s">
        <v>1022</v>
      </c>
      <c r="I118" s="7">
        <v>2017</v>
      </c>
    </row>
    <row r="119" spans="1:9" hidden="1" x14ac:dyDescent="0.2">
      <c r="A119" s="7" t="s">
        <v>24</v>
      </c>
      <c r="B119" s="7" t="s">
        <v>24</v>
      </c>
      <c r="C119" s="1" t="s">
        <v>625</v>
      </c>
      <c r="D119" s="7">
        <v>167</v>
      </c>
      <c r="E119" s="7" t="s">
        <v>1023</v>
      </c>
      <c r="F119" s="7" t="s">
        <v>1024</v>
      </c>
      <c r="G119" s="7" t="s">
        <v>1025</v>
      </c>
      <c r="H119" s="4" t="s">
        <v>1026</v>
      </c>
      <c r="I119" s="7">
        <v>2013</v>
      </c>
    </row>
    <row r="120" spans="1:9" hidden="1" x14ac:dyDescent="0.2">
      <c r="A120" s="7" t="s">
        <v>24</v>
      </c>
      <c r="B120" s="7" t="s">
        <v>24</v>
      </c>
      <c r="C120" s="1" t="s">
        <v>625</v>
      </c>
      <c r="D120" s="7">
        <v>168</v>
      </c>
      <c r="E120" s="7" t="s">
        <v>1027</v>
      </c>
      <c r="F120" s="7" t="s">
        <v>1028</v>
      </c>
      <c r="G120" s="7" t="s">
        <v>1025</v>
      </c>
      <c r="H120" s="4" t="s">
        <v>1029</v>
      </c>
      <c r="I120" s="7">
        <v>2014</v>
      </c>
    </row>
    <row r="121" spans="1:9" hidden="1" x14ac:dyDescent="0.2">
      <c r="A121" s="7" t="s">
        <v>24</v>
      </c>
      <c r="B121" s="7" t="s">
        <v>24</v>
      </c>
      <c r="C121" s="1" t="s">
        <v>652</v>
      </c>
      <c r="D121" s="7">
        <v>170</v>
      </c>
      <c r="E121" s="7" t="s">
        <v>334</v>
      </c>
      <c r="F121" s="7" t="s">
        <v>335</v>
      </c>
      <c r="G121" s="7" t="s">
        <v>210</v>
      </c>
      <c r="H121" s="4" t="s">
        <v>336</v>
      </c>
      <c r="I121" s="7">
        <v>2023</v>
      </c>
    </row>
    <row r="122" spans="1:9" hidden="1" x14ac:dyDescent="0.2">
      <c r="A122" s="7" t="s">
        <v>24</v>
      </c>
      <c r="B122" s="7" t="s">
        <v>24</v>
      </c>
      <c r="C122" s="1" t="s">
        <v>625</v>
      </c>
      <c r="D122" s="7">
        <v>172</v>
      </c>
      <c r="E122" s="7" t="s">
        <v>1030</v>
      </c>
      <c r="F122" s="7" t="s">
        <v>1031</v>
      </c>
      <c r="G122" s="7" t="s">
        <v>1032</v>
      </c>
      <c r="H122" s="4" t="s">
        <v>1033</v>
      </c>
      <c r="I122" s="7">
        <v>2017</v>
      </c>
    </row>
    <row r="123" spans="1:9" hidden="1" x14ac:dyDescent="0.2">
      <c r="A123" s="7" t="s">
        <v>24</v>
      </c>
      <c r="B123" s="7" t="s">
        <v>24</v>
      </c>
      <c r="C123" s="1" t="s">
        <v>625</v>
      </c>
      <c r="D123" s="7">
        <v>173</v>
      </c>
      <c r="E123" s="7" t="s">
        <v>1034</v>
      </c>
      <c r="F123" s="7" t="s">
        <v>1035</v>
      </c>
      <c r="G123" s="7" t="s">
        <v>1032</v>
      </c>
      <c r="H123" s="4" t="s">
        <v>1036</v>
      </c>
      <c r="I123" s="7">
        <v>2024</v>
      </c>
    </row>
    <row r="124" spans="1:9" hidden="1" x14ac:dyDescent="0.2">
      <c r="A124" s="7" t="s">
        <v>24</v>
      </c>
      <c r="B124" s="7" t="s">
        <v>24</v>
      </c>
      <c r="C124" s="1" t="s">
        <v>652</v>
      </c>
      <c r="D124" s="7">
        <v>174</v>
      </c>
      <c r="E124" s="7" t="s">
        <v>1037</v>
      </c>
      <c r="F124" s="7" t="s">
        <v>1038</v>
      </c>
      <c r="G124" s="7" t="s">
        <v>1032</v>
      </c>
      <c r="H124" s="4" t="s">
        <v>1039</v>
      </c>
      <c r="I124" s="7">
        <v>2025</v>
      </c>
    </row>
    <row r="125" spans="1:9" hidden="1" x14ac:dyDescent="0.2">
      <c r="A125" s="7" t="s">
        <v>24</v>
      </c>
      <c r="B125" s="7" t="s">
        <v>24</v>
      </c>
      <c r="C125" s="1" t="s">
        <v>652</v>
      </c>
      <c r="D125" s="7">
        <v>175</v>
      </c>
      <c r="E125" s="7" t="s">
        <v>1040</v>
      </c>
      <c r="F125" s="7" t="s">
        <v>1041</v>
      </c>
      <c r="G125" s="7" t="s">
        <v>1042</v>
      </c>
      <c r="H125" s="4" t="s">
        <v>1043</v>
      </c>
      <c r="I125" s="7">
        <v>2018</v>
      </c>
    </row>
    <row r="126" spans="1:9" hidden="1" x14ac:dyDescent="0.2">
      <c r="A126" s="7" t="s">
        <v>24</v>
      </c>
      <c r="B126" s="7" t="s">
        <v>24</v>
      </c>
      <c r="C126" s="1" t="s">
        <v>625</v>
      </c>
      <c r="D126" s="7">
        <v>178</v>
      </c>
      <c r="E126" s="7" t="s">
        <v>1044</v>
      </c>
      <c r="F126" s="7" t="s">
        <v>1045</v>
      </c>
      <c r="G126" s="7" t="s">
        <v>1042</v>
      </c>
      <c r="H126" s="4" t="s">
        <v>1046</v>
      </c>
      <c r="I126" s="7">
        <v>2025</v>
      </c>
    </row>
    <row r="127" spans="1:9" hidden="1" x14ac:dyDescent="0.2">
      <c r="A127" s="7" t="s">
        <v>24</v>
      </c>
      <c r="B127" s="7" t="s">
        <v>24</v>
      </c>
      <c r="C127" s="1" t="s">
        <v>625</v>
      </c>
      <c r="D127" s="7">
        <v>179</v>
      </c>
      <c r="E127" s="7" t="s">
        <v>1047</v>
      </c>
      <c r="F127" s="7" t="s">
        <v>1048</v>
      </c>
      <c r="G127" s="7" t="s">
        <v>1049</v>
      </c>
      <c r="H127" s="8" t="s">
        <v>1050</v>
      </c>
      <c r="I127" s="7">
        <v>2020</v>
      </c>
    </row>
    <row r="128" spans="1:9" hidden="1" x14ac:dyDescent="0.2">
      <c r="A128" s="7" t="s">
        <v>24</v>
      </c>
      <c r="B128" s="7" t="s">
        <v>24</v>
      </c>
      <c r="C128" s="1" t="s">
        <v>625</v>
      </c>
      <c r="D128" s="7">
        <v>180</v>
      </c>
      <c r="E128" s="7" t="s">
        <v>1051</v>
      </c>
      <c r="F128" s="7" t="s">
        <v>1052</v>
      </c>
      <c r="G128" s="7" t="s">
        <v>1049</v>
      </c>
      <c r="H128" s="8" t="s">
        <v>1053</v>
      </c>
      <c r="I128" s="7">
        <v>2020</v>
      </c>
    </row>
    <row r="129" spans="1:9" hidden="1" x14ac:dyDescent="0.2">
      <c r="A129" s="7" t="s">
        <v>24</v>
      </c>
      <c r="B129" s="7" t="s">
        <v>24</v>
      </c>
      <c r="C129" s="1" t="s">
        <v>652</v>
      </c>
      <c r="D129" s="7">
        <v>181</v>
      </c>
      <c r="E129" s="7" t="s">
        <v>1054</v>
      </c>
      <c r="F129" s="7" t="s">
        <v>1055</v>
      </c>
      <c r="G129" s="7" t="s">
        <v>1056</v>
      </c>
      <c r="H129" s="4" t="s">
        <v>1057</v>
      </c>
      <c r="I129" s="7">
        <v>2014</v>
      </c>
    </row>
    <row r="130" spans="1:9" hidden="1" x14ac:dyDescent="0.2">
      <c r="A130" s="7" t="s">
        <v>24</v>
      </c>
      <c r="B130" s="7" t="s">
        <v>24</v>
      </c>
      <c r="C130" s="1" t="s">
        <v>625</v>
      </c>
      <c r="D130" s="7">
        <v>182</v>
      </c>
      <c r="E130" s="7" t="s">
        <v>1058</v>
      </c>
      <c r="F130" s="7" t="s">
        <v>1059</v>
      </c>
      <c r="G130" s="7" t="s">
        <v>225</v>
      </c>
      <c r="H130" s="4" t="s">
        <v>1060</v>
      </c>
      <c r="I130" s="7">
        <v>2011</v>
      </c>
    </row>
    <row r="131" spans="1:9" hidden="1" x14ac:dyDescent="0.2">
      <c r="A131" s="7" t="s">
        <v>24</v>
      </c>
      <c r="B131" s="7" t="s">
        <v>24</v>
      </c>
      <c r="C131" s="1" t="s">
        <v>625</v>
      </c>
      <c r="D131" s="7">
        <v>185</v>
      </c>
      <c r="E131" s="7" t="s">
        <v>1061</v>
      </c>
      <c r="F131" s="7" t="s">
        <v>1062</v>
      </c>
      <c r="G131" s="7" t="s">
        <v>1063</v>
      </c>
      <c r="H131" s="4" t="s">
        <v>1064</v>
      </c>
      <c r="I131" s="7">
        <v>2008</v>
      </c>
    </row>
    <row r="132" spans="1:9" hidden="1" x14ac:dyDescent="0.2">
      <c r="A132" s="7" t="s">
        <v>24</v>
      </c>
      <c r="B132" s="7" t="s">
        <v>24</v>
      </c>
      <c r="C132" s="1" t="s">
        <v>625</v>
      </c>
      <c r="D132" s="7">
        <v>186</v>
      </c>
      <c r="E132" s="7" t="s">
        <v>1065</v>
      </c>
      <c r="F132" s="7" t="s">
        <v>1066</v>
      </c>
      <c r="G132" s="7" t="s">
        <v>460</v>
      </c>
      <c r="H132" s="4" t="s">
        <v>1067</v>
      </c>
      <c r="I132" s="7">
        <v>2018</v>
      </c>
    </row>
    <row r="133" spans="1:9" hidden="1" x14ac:dyDescent="0.2">
      <c r="A133" s="7" t="s">
        <v>24</v>
      </c>
      <c r="B133" s="7" t="s">
        <v>24</v>
      </c>
      <c r="C133" s="1" t="s">
        <v>625</v>
      </c>
      <c r="D133" s="7">
        <v>188</v>
      </c>
      <c r="E133" s="7" t="s">
        <v>1068</v>
      </c>
      <c r="F133" s="7" t="s">
        <v>1069</v>
      </c>
      <c r="G133" s="7" t="s">
        <v>1070</v>
      </c>
      <c r="H133" s="4" t="s">
        <v>1071</v>
      </c>
      <c r="I133" s="7">
        <v>2020</v>
      </c>
    </row>
    <row r="134" spans="1:9" hidden="1" x14ac:dyDescent="0.2">
      <c r="A134" s="7" t="s">
        <v>24</v>
      </c>
      <c r="B134" s="7" t="s">
        <v>24</v>
      </c>
      <c r="C134" s="1" t="s">
        <v>625</v>
      </c>
      <c r="D134" s="7">
        <v>190</v>
      </c>
      <c r="E134" s="7" t="s">
        <v>1072</v>
      </c>
      <c r="F134" s="7" t="s">
        <v>851</v>
      </c>
      <c r="G134" s="7" t="s">
        <v>230</v>
      </c>
      <c r="H134" s="4" t="s">
        <v>1073</v>
      </c>
      <c r="I134" s="7">
        <v>2012</v>
      </c>
    </row>
    <row r="135" spans="1:9" hidden="1" x14ac:dyDescent="0.2">
      <c r="A135" s="7" t="s">
        <v>24</v>
      </c>
      <c r="B135" s="7" t="s">
        <v>24</v>
      </c>
      <c r="C135" s="1" t="s">
        <v>625</v>
      </c>
      <c r="D135" s="7">
        <v>191</v>
      </c>
      <c r="E135" s="7" t="s">
        <v>1074</v>
      </c>
      <c r="F135" s="7" t="s">
        <v>1045</v>
      </c>
      <c r="G135" s="7" t="s">
        <v>230</v>
      </c>
      <c r="H135" s="4" t="s">
        <v>1075</v>
      </c>
      <c r="I135" s="7">
        <v>2013</v>
      </c>
    </row>
    <row r="136" spans="1:9" hidden="1" x14ac:dyDescent="0.2">
      <c r="A136" s="7" t="s">
        <v>24</v>
      </c>
      <c r="B136" s="7" t="s">
        <v>24</v>
      </c>
      <c r="C136" s="1" t="s">
        <v>625</v>
      </c>
      <c r="D136" s="7">
        <v>192</v>
      </c>
      <c r="E136" s="7" t="s">
        <v>1076</v>
      </c>
      <c r="F136" s="7" t="s">
        <v>229</v>
      </c>
      <c r="G136" s="7" t="s">
        <v>230</v>
      </c>
      <c r="H136" s="4" t="s">
        <v>1077</v>
      </c>
      <c r="I136" s="7">
        <v>2013</v>
      </c>
    </row>
    <row r="137" spans="1:9" hidden="1" x14ac:dyDescent="0.2">
      <c r="A137" s="7" t="s">
        <v>24</v>
      </c>
      <c r="B137" s="7" t="s">
        <v>24</v>
      </c>
      <c r="C137" s="1" t="s">
        <v>625</v>
      </c>
      <c r="D137" s="7">
        <v>193</v>
      </c>
      <c r="E137" s="7" t="s">
        <v>1078</v>
      </c>
      <c r="F137" s="7" t="s">
        <v>1079</v>
      </c>
      <c r="G137" s="7" t="s">
        <v>230</v>
      </c>
      <c r="H137" s="4" t="s">
        <v>1080</v>
      </c>
      <c r="I137" s="7">
        <v>2016</v>
      </c>
    </row>
    <row r="138" spans="1:9" hidden="1" x14ac:dyDescent="0.2">
      <c r="A138" s="7" t="s">
        <v>24</v>
      </c>
      <c r="B138" s="7" t="s">
        <v>24</v>
      </c>
      <c r="C138" s="1" t="s">
        <v>625</v>
      </c>
      <c r="D138" s="7">
        <v>194</v>
      </c>
      <c r="E138" s="7" t="s">
        <v>1081</v>
      </c>
      <c r="F138" s="7" t="s">
        <v>1082</v>
      </c>
      <c r="G138" s="7" t="s">
        <v>230</v>
      </c>
      <c r="H138" s="4" t="s">
        <v>1083</v>
      </c>
      <c r="I138" s="7">
        <v>2017</v>
      </c>
    </row>
    <row r="139" spans="1:9" hidden="1" x14ac:dyDescent="0.2">
      <c r="A139" s="7" t="s">
        <v>24</v>
      </c>
      <c r="B139" s="7" t="s">
        <v>24</v>
      </c>
      <c r="C139" s="1" t="s">
        <v>625</v>
      </c>
      <c r="D139" s="7">
        <v>195</v>
      </c>
      <c r="E139" s="7" t="s">
        <v>1084</v>
      </c>
      <c r="F139" s="7" t="s">
        <v>1085</v>
      </c>
      <c r="G139" s="7" t="s">
        <v>230</v>
      </c>
      <c r="H139" s="4" t="s">
        <v>1086</v>
      </c>
      <c r="I139" s="7">
        <v>2020</v>
      </c>
    </row>
    <row r="140" spans="1:9" hidden="1" x14ac:dyDescent="0.2">
      <c r="A140" s="7" t="s">
        <v>24</v>
      </c>
      <c r="B140" s="7" t="s">
        <v>24</v>
      </c>
      <c r="C140" s="1" t="s">
        <v>625</v>
      </c>
      <c r="D140" s="7">
        <v>196</v>
      </c>
      <c r="E140" s="7" t="s">
        <v>1087</v>
      </c>
      <c r="F140" s="7" t="s">
        <v>755</v>
      </c>
      <c r="G140" s="7" t="s">
        <v>230</v>
      </c>
      <c r="H140" s="4" t="s">
        <v>1088</v>
      </c>
      <c r="I140" s="7">
        <v>2020</v>
      </c>
    </row>
    <row r="141" spans="1:9" hidden="1" x14ac:dyDescent="0.2">
      <c r="A141" s="7" t="s">
        <v>24</v>
      </c>
      <c r="B141" s="7" t="s">
        <v>24</v>
      </c>
      <c r="C141" s="1" t="s">
        <v>625</v>
      </c>
      <c r="D141" s="7">
        <v>198</v>
      </c>
      <c r="E141" s="7" t="s">
        <v>1089</v>
      </c>
      <c r="F141" s="7" t="s">
        <v>331</v>
      </c>
      <c r="G141" s="7" t="s">
        <v>230</v>
      </c>
      <c r="H141" s="4" t="s">
        <v>1090</v>
      </c>
      <c r="I141" s="7">
        <v>2021</v>
      </c>
    </row>
    <row r="142" spans="1:9" hidden="1" x14ac:dyDescent="0.2">
      <c r="A142" s="7" t="s">
        <v>24</v>
      </c>
      <c r="B142" s="7" t="s">
        <v>24</v>
      </c>
      <c r="C142" s="1" t="s">
        <v>625</v>
      </c>
      <c r="D142" s="7">
        <v>199</v>
      </c>
      <c r="E142" s="7" t="s">
        <v>1091</v>
      </c>
      <c r="F142" s="7" t="s">
        <v>56</v>
      </c>
      <c r="G142" s="7" t="s">
        <v>230</v>
      </c>
      <c r="H142" s="4" t="s">
        <v>1092</v>
      </c>
      <c r="I142" s="7">
        <v>2021</v>
      </c>
    </row>
    <row r="143" spans="1:9" hidden="1" x14ac:dyDescent="0.2">
      <c r="A143" s="7" t="s">
        <v>24</v>
      </c>
      <c r="B143" s="7" t="s">
        <v>24</v>
      </c>
      <c r="C143" s="1" t="s">
        <v>652</v>
      </c>
      <c r="D143" s="7">
        <v>200</v>
      </c>
      <c r="E143" s="7" t="s">
        <v>1093</v>
      </c>
      <c r="F143" s="7" t="s">
        <v>66</v>
      </c>
      <c r="G143" s="7" t="s">
        <v>230</v>
      </c>
      <c r="H143" s="4" t="s">
        <v>1094</v>
      </c>
      <c r="I143" s="7">
        <v>2023</v>
      </c>
    </row>
    <row r="144" spans="1:9" hidden="1" x14ac:dyDescent="0.2">
      <c r="A144" s="7" t="s">
        <v>24</v>
      </c>
      <c r="B144" s="7" t="s">
        <v>24</v>
      </c>
      <c r="C144" s="1" t="s">
        <v>652</v>
      </c>
      <c r="D144" s="7">
        <v>201</v>
      </c>
      <c r="E144" s="7" t="s">
        <v>1095</v>
      </c>
      <c r="F144" s="7" t="s">
        <v>1096</v>
      </c>
      <c r="G144" s="7" t="s">
        <v>1097</v>
      </c>
      <c r="H144" s="4" t="s">
        <v>1098</v>
      </c>
      <c r="I144" s="7">
        <v>2021</v>
      </c>
    </row>
    <row r="145" spans="1:9" hidden="1" x14ac:dyDescent="0.2">
      <c r="A145" s="7" t="s">
        <v>24</v>
      </c>
      <c r="B145" s="7" t="s">
        <v>24</v>
      </c>
      <c r="C145" s="1" t="s">
        <v>652</v>
      </c>
      <c r="D145" s="7">
        <v>202</v>
      </c>
      <c r="E145" s="7" t="s">
        <v>1099</v>
      </c>
      <c r="F145" s="7" t="s">
        <v>1100</v>
      </c>
      <c r="G145" s="7" t="s">
        <v>1101</v>
      </c>
      <c r="H145" s="4" t="s">
        <v>1102</v>
      </c>
      <c r="I145" s="7">
        <v>2013</v>
      </c>
    </row>
    <row r="146" spans="1:9" hidden="1" x14ac:dyDescent="0.2">
      <c r="A146" s="7" t="s">
        <v>24</v>
      </c>
      <c r="B146" s="7" t="s">
        <v>24</v>
      </c>
      <c r="C146" s="1" t="s">
        <v>652</v>
      </c>
      <c r="D146" s="7">
        <v>203</v>
      </c>
      <c r="E146" s="7" t="s">
        <v>1103</v>
      </c>
      <c r="F146" s="7" t="s">
        <v>1104</v>
      </c>
      <c r="G146" s="7" t="s">
        <v>1105</v>
      </c>
      <c r="H146" s="8" t="s">
        <v>1106</v>
      </c>
      <c r="I146" s="7">
        <v>2010</v>
      </c>
    </row>
    <row r="147" spans="1:9" hidden="1" x14ac:dyDescent="0.2">
      <c r="A147" s="7" t="s">
        <v>24</v>
      </c>
      <c r="B147" s="7" t="s">
        <v>24</v>
      </c>
      <c r="C147" s="1" t="s">
        <v>625</v>
      </c>
      <c r="D147" s="7">
        <v>204</v>
      </c>
      <c r="E147" s="7" t="s">
        <v>1107</v>
      </c>
      <c r="F147" s="7" t="s">
        <v>1108</v>
      </c>
      <c r="G147" s="7" t="s">
        <v>1109</v>
      </c>
      <c r="H147" s="4" t="s">
        <v>1110</v>
      </c>
      <c r="I147" s="7">
        <v>2012</v>
      </c>
    </row>
    <row r="148" spans="1:9" hidden="1" x14ac:dyDescent="0.2">
      <c r="A148" s="7" t="s">
        <v>24</v>
      </c>
      <c r="B148" s="7" t="s">
        <v>24</v>
      </c>
      <c r="C148" s="1" t="s">
        <v>652</v>
      </c>
      <c r="D148" s="7">
        <v>206</v>
      </c>
      <c r="E148" s="7" t="s">
        <v>1111</v>
      </c>
      <c r="F148" s="7" t="s">
        <v>1112</v>
      </c>
      <c r="G148" s="7" t="s">
        <v>1113</v>
      </c>
      <c r="H148" s="4" t="s">
        <v>1114</v>
      </c>
      <c r="I148" s="7">
        <v>2021</v>
      </c>
    </row>
    <row r="149" spans="1:9" hidden="1" x14ac:dyDescent="0.2">
      <c r="A149" s="7" t="s">
        <v>24</v>
      </c>
      <c r="B149" s="7" t="s">
        <v>24</v>
      </c>
      <c r="C149" s="1" t="s">
        <v>652</v>
      </c>
      <c r="D149" s="7">
        <v>207</v>
      </c>
      <c r="E149" s="7" t="s">
        <v>1115</v>
      </c>
      <c r="F149" s="7" t="s">
        <v>1116</v>
      </c>
      <c r="G149" s="7" t="s">
        <v>1113</v>
      </c>
      <c r="H149" s="4" t="s">
        <v>1117</v>
      </c>
      <c r="I149" s="7">
        <v>2022</v>
      </c>
    </row>
    <row r="150" spans="1:9" hidden="1" x14ac:dyDescent="0.2">
      <c r="A150" s="7" t="s">
        <v>24</v>
      </c>
      <c r="B150" s="7" t="s">
        <v>24</v>
      </c>
      <c r="C150" s="1" t="s">
        <v>625</v>
      </c>
      <c r="D150" s="7">
        <v>208</v>
      </c>
      <c r="E150" s="7" t="s">
        <v>1118</v>
      </c>
      <c r="F150" s="7" t="s">
        <v>1119</v>
      </c>
      <c r="G150" s="7" t="s">
        <v>1113</v>
      </c>
      <c r="H150" s="4" t="s">
        <v>1120</v>
      </c>
      <c r="I150" s="7">
        <v>2022</v>
      </c>
    </row>
    <row r="151" spans="1:9" hidden="1" x14ac:dyDescent="0.2">
      <c r="A151" s="7" t="s">
        <v>24</v>
      </c>
      <c r="B151" s="7" t="s">
        <v>24</v>
      </c>
      <c r="C151" s="1" t="s">
        <v>652</v>
      </c>
      <c r="D151" s="7">
        <v>209</v>
      </c>
      <c r="E151" s="7" t="s">
        <v>1121</v>
      </c>
      <c r="F151" s="7" t="s">
        <v>1122</v>
      </c>
      <c r="G151" s="7" t="s">
        <v>1113</v>
      </c>
      <c r="H151" s="4" t="s">
        <v>1123</v>
      </c>
      <c r="I151" s="7">
        <v>2024</v>
      </c>
    </row>
    <row r="152" spans="1:9" hidden="1" x14ac:dyDescent="0.2">
      <c r="A152" s="7" t="s">
        <v>24</v>
      </c>
      <c r="B152" s="7" t="s">
        <v>24</v>
      </c>
      <c r="C152" s="1" t="s">
        <v>625</v>
      </c>
      <c r="D152" s="7">
        <v>210</v>
      </c>
      <c r="E152" s="7" t="s">
        <v>1124</v>
      </c>
      <c r="F152" s="7" t="s">
        <v>1125</v>
      </c>
      <c r="G152" s="7" t="s">
        <v>1126</v>
      </c>
      <c r="H152" s="4" t="s">
        <v>1127</v>
      </c>
      <c r="I152" s="7">
        <v>2025</v>
      </c>
    </row>
    <row r="153" spans="1:9" hidden="1" x14ac:dyDescent="0.2">
      <c r="A153" s="7" t="s">
        <v>24</v>
      </c>
      <c r="B153" s="7" t="s">
        <v>24</v>
      </c>
      <c r="C153" s="1" t="s">
        <v>625</v>
      </c>
      <c r="D153" s="7">
        <v>211</v>
      </c>
      <c r="E153" s="7" t="s">
        <v>1128</v>
      </c>
      <c r="F153" s="7" t="s">
        <v>1129</v>
      </c>
      <c r="G153" s="7" t="s">
        <v>1130</v>
      </c>
      <c r="H153" s="4" t="s">
        <v>1131</v>
      </c>
      <c r="I153" s="7">
        <v>2024</v>
      </c>
    </row>
    <row r="154" spans="1:9" hidden="1" x14ac:dyDescent="0.2">
      <c r="A154" s="7" t="s">
        <v>24</v>
      </c>
      <c r="B154" s="7" t="s">
        <v>24</v>
      </c>
      <c r="C154" s="1" t="s">
        <v>685</v>
      </c>
      <c r="D154" s="7">
        <v>212</v>
      </c>
      <c r="E154" s="7" t="s">
        <v>1132</v>
      </c>
      <c r="F154" s="7" t="s">
        <v>1133</v>
      </c>
      <c r="G154" s="7" t="s">
        <v>1134</v>
      </c>
      <c r="H154" s="4" t="s">
        <v>1135</v>
      </c>
      <c r="I154" s="7">
        <v>2025</v>
      </c>
    </row>
    <row r="155" spans="1:9" x14ac:dyDescent="0.2">
      <c r="A155" s="7" t="s">
        <v>24</v>
      </c>
      <c r="B155" s="7" t="s">
        <v>24</v>
      </c>
      <c r="C155" s="1" t="s">
        <v>1136</v>
      </c>
      <c r="D155" s="7">
        <v>213</v>
      </c>
      <c r="E155" s="7" t="s">
        <v>1137</v>
      </c>
      <c r="F155" s="7" t="s">
        <v>1138</v>
      </c>
      <c r="G155" s="7" t="s">
        <v>1139</v>
      </c>
      <c r="H155" s="4" t="s">
        <v>1140</v>
      </c>
      <c r="I155" s="7">
        <v>2021</v>
      </c>
    </row>
    <row r="156" spans="1:9" hidden="1" x14ac:dyDescent="0.2">
      <c r="A156" s="7" t="s">
        <v>24</v>
      </c>
      <c r="B156" s="7" t="s">
        <v>24</v>
      </c>
      <c r="C156" s="1" t="s">
        <v>652</v>
      </c>
      <c r="D156" s="7">
        <v>216</v>
      </c>
      <c r="E156" s="7" t="s">
        <v>1141</v>
      </c>
      <c r="F156" s="7" t="s">
        <v>1142</v>
      </c>
      <c r="G156" s="7" t="s">
        <v>1143</v>
      </c>
      <c r="H156" s="4" t="s">
        <v>1144</v>
      </c>
      <c r="I156" s="7">
        <v>2009</v>
      </c>
    </row>
    <row r="157" spans="1:9" hidden="1" x14ac:dyDescent="0.2">
      <c r="A157" s="7" t="s">
        <v>24</v>
      </c>
      <c r="B157" s="7" t="s">
        <v>24</v>
      </c>
      <c r="C157" s="1" t="s">
        <v>625</v>
      </c>
      <c r="D157" s="7">
        <v>217</v>
      </c>
      <c r="E157" s="7" t="s">
        <v>1145</v>
      </c>
      <c r="F157" s="7" t="s">
        <v>1146</v>
      </c>
      <c r="G157" s="7" t="s">
        <v>1147</v>
      </c>
      <c r="H157" s="4" t="s">
        <v>1148</v>
      </c>
      <c r="I157" s="7">
        <v>2022</v>
      </c>
    </row>
    <row r="158" spans="1:9" hidden="1" x14ac:dyDescent="0.2">
      <c r="A158" s="7" t="s">
        <v>24</v>
      </c>
      <c r="B158" s="7" t="s">
        <v>24</v>
      </c>
      <c r="C158" s="1" t="s">
        <v>625</v>
      </c>
      <c r="D158" s="7">
        <v>218</v>
      </c>
      <c r="E158" s="7" t="s">
        <v>1149</v>
      </c>
      <c r="F158" s="7" t="s">
        <v>1150</v>
      </c>
      <c r="G158" s="7" t="s">
        <v>1147</v>
      </c>
      <c r="H158" s="4" t="s">
        <v>1151</v>
      </c>
      <c r="I158" s="7">
        <v>2022</v>
      </c>
    </row>
    <row r="159" spans="1:9" hidden="1" x14ac:dyDescent="0.2">
      <c r="A159" s="7" t="s">
        <v>24</v>
      </c>
      <c r="B159" s="7" t="s">
        <v>24</v>
      </c>
      <c r="C159" s="1" t="s">
        <v>625</v>
      </c>
      <c r="D159" s="7">
        <v>219</v>
      </c>
      <c r="E159" s="7" t="s">
        <v>1152</v>
      </c>
      <c r="F159" s="7" t="s">
        <v>1153</v>
      </c>
      <c r="G159" s="7" t="s">
        <v>1154</v>
      </c>
      <c r="H159" s="4" t="s">
        <v>1155</v>
      </c>
      <c r="I159" s="7">
        <v>2013</v>
      </c>
    </row>
    <row r="160" spans="1:9" hidden="1" x14ac:dyDescent="0.2">
      <c r="A160" s="7" t="s">
        <v>24</v>
      </c>
      <c r="B160" s="7" t="s">
        <v>24</v>
      </c>
      <c r="C160" s="1" t="s">
        <v>625</v>
      </c>
      <c r="D160" s="7">
        <v>220</v>
      </c>
      <c r="E160" s="7" t="s">
        <v>1156</v>
      </c>
      <c r="F160" s="7" t="s">
        <v>242</v>
      </c>
      <c r="G160" s="7" t="s">
        <v>1154</v>
      </c>
      <c r="H160" s="4" t="s">
        <v>1157</v>
      </c>
      <c r="I160" s="7">
        <v>2016</v>
      </c>
    </row>
    <row r="161" spans="1:9" hidden="1" x14ac:dyDescent="0.2">
      <c r="A161" s="7" t="s">
        <v>24</v>
      </c>
      <c r="B161" s="7" t="s">
        <v>24</v>
      </c>
      <c r="C161" s="1" t="s">
        <v>625</v>
      </c>
      <c r="D161" s="7">
        <v>221</v>
      </c>
      <c r="E161" s="7" t="s">
        <v>1158</v>
      </c>
      <c r="F161" s="7" t="s">
        <v>1159</v>
      </c>
      <c r="G161" s="7" t="s">
        <v>1154</v>
      </c>
      <c r="H161" s="4" t="s">
        <v>1160</v>
      </c>
      <c r="I161" s="7">
        <v>2017</v>
      </c>
    </row>
    <row r="162" spans="1:9" hidden="1" x14ac:dyDescent="0.2">
      <c r="A162" s="7" t="s">
        <v>24</v>
      </c>
      <c r="B162" s="7" t="s">
        <v>24</v>
      </c>
      <c r="C162" s="1" t="s">
        <v>625</v>
      </c>
      <c r="D162" s="7">
        <v>223</v>
      </c>
      <c r="E162" s="7" t="s">
        <v>1161</v>
      </c>
      <c r="F162" s="7" t="s">
        <v>1162</v>
      </c>
      <c r="G162" s="7" t="s">
        <v>247</v>
      </c>
      <c r="H162" s="4" t="s">
        <v>1163</v>
      </c>
      <c r="I162" s="7">
        <v>2020</v>
      </c>
    </row>
    <row r="163" spans="1:9" hidden="1" x14ac:dyDescent="0.2">
      <c r="A163" s="7" t="s">
        <v>24</v>
      </c>
      <c r="B163" s="7" t="s">
        <v>24</v>
      </c>
      <c r="C163" s="1" t="s">
        <v>625</v>
      </c>
      <c r="D163" s="7">
        <v>226</v>
      </c>
      <c r="E163" s="7" t="s">
        <v>1164</v>
      </c>
      <c r="F163" s="7" t="s">
        <v>1165</v>
      </c>
      <c r="G163" s="7" t="s">
        <v>247</v>
      </c>
      <c r="H163" s="4" t="s">
        <v>1166</v>
      </c>
      <c r="I163" s="7">
        <v>2021</v>
      </c>
    </row>
    <row r="164" spans="1:9" hidden="1" x14ac:dyDescent="0.2">
      <c r="A164" s="7" t="s">
        <v>24</v>
      </c>
      <c r="B164" s="7" t="s">
        <v>24</v>
      </c>
      <c r="C164" s="1" t="s">
        <v>625</v>
      </c>
      <c r="D164" s="7">
        <v>228</v>
      </c>
      <c r="E164" s="7" t="s">
        <v>1167</v>
      </c>
      <c r="F164" s="7" t="s">
        <v>66</v>
      </c>
      <c r="G164" s="7" t="s">
        <v>247</v>
      </c>
      <c r="H164" s="4" t="s">
        <v>1168</v>
      </c>
      <c r="I164" s="7">
        <v>2021</v>
      </c>
    </row>
    <row r="165" spans="1:9" hidden="1" x14ac:dyDescent="0.2">
      <c r="A165" s="7" t="s">
        <v>24</v>
      </c>
      <c r="B165" s="7" t="s">
        <v>24</v>
      </c>
      <c r="C165" s="1" t="s">
        <v>685</v>
      </c>
      <c r="D165" s="7">
        <v>229</v>
      </c>
      <c r="E165" s="7" t="s">
        <v>1169</v>
      </c>
      <c r="F165" s="7" t="s">
        <v>897</v>
      </c>
      <c r="G165" s="7" t="s">
        <v>247</v>
      </c>
      <c r="H165" s="4" t="s">
        <v>1170</v>
      </c>
      <c r="I165" s="7">
        <v>2021</v>
      </c>
    </row>
    <row r="166" spans="1:9" hidden="1" x14ac:dyDescent="0.2">
      <c r="A166" s="7" t="s">
        <v>24</v>
      </c>
      <c r="B166" s="7" t="s">
        <v>24</v>
      </c>
      <c r="C166" s="1" t="s">
        <v>652</v>
      </c>
      <c r="D166" s="7">
        <v>231</v>
      </c>
      <c r="E166" s="7" t="s">
        <v>1171</v>
      </c>
      <c r="F166" s="7" t="s">
        <v>1172</v>
      </c>
      <c r="G166" s="7" t="s">
        <v>247</v>
      </c>
      <c r="H166" s="4" t="s">
        <v>1173</v>
      </c>
      <c r="I166" s="7">
        <v>2022</v>
      </c>
    </row>
    <row r="167" spans="1:9" hidden="1" x14ac:dyDescent="0.2">
      <c r="A167" s="7" t="s">
        <v>24</v>
      </c>
      <c r="B167" s="7" t="s">
        <v>24</v>
      </c>
      <c r="C167" s="1" t="s">
        <v>625</v>
      </c>
      <c r="D167" s="7">
        <v>232</v>
      </c>
      <c r="E167" s="7" t="s">
        <v>1174</v>
      </c>
      <c r="F167" s="7" t="s">
        <v>1175</v>
      </c>
      <c r="G167" s="7" t="s">
        <v>247</v>
      </c>
      <c r="H167" s="4" t="s">
        <v>1176</v>
      </c>
      <c r="I167" s="7">
        <v>2022</v>
      </c>
    </row>
    <row r="168" spans="1:9" hidden="1" x14ac:dyDescent="0.2">
      <c r="A168" s="7" t="s">
        <v>24</v>
      </c>
      <c r="B168" s="7" t="s">
        <v>24</v>
      </c>
      <c r="C168" s="1" t="s">
        <v>652</v>
      </c>
      <c r="D168" s="7">
        <v>233</v>
      </c>
      <c r="E168" s="7" t="s">
        <v>1177</v>
      </c>
      <c r="F168" s="7" t="s">
        <v>1178</v>
      </c>
      <c r="G168" s="7" t="s">
        <v>247</v>
      </c>
      <c r="H168" s="4" t="s">
        <v>1179</v>
      </c>
      <c r="I168" s="7">
        <v>2022</v>
      </c>
    </row>
    <row r="169" spans="1:9" hidden="1" x14ac:dyDescent="0.2">
      <c r="A169" s="7" t="s">
        <v>24</v>
      </c>
      <c r="B169" s="7" t="s">
        <v>24</v>
      </c>
      <c r="C169" s="1" t="s">
        <v>625</v>
      </c>
      <c r="D169" s="7">
        <v>234</v>
      </c>
      <c r="E169" s="7" t="s">
        <v>1180</v>
      </c>
      <c r="F169" s="7" t="s">
        <v>1181</v>
      </c>
      <c r="G169" s="7" t="s">
        <v>247</v>
      </c>
      <c r="H169" s="4" t="s">
        <v>1182</v>
      </c>
      <c r="I169" s="7">
        <v>2023</v>
      </c>
    </row>
    <row r="170" spans="1:9" hidden="1" x14ac:dyDescent="0.2">
      <c r="A170" s="7" t="s">
        <v>24</v>
      </c>
      <c r="B170" s="7" t="s">
        <v>24</v>
      </c>
      <c r="C170" s="1" t="s">
        <v>625</v>
      </c>
      <c r="D170" s="7">
        <v>235</v>
      </c>
      <c r="E170" s="7" t="s">
        <v>1183</v>
      </c>
      <c r="F170" s="7" t="s">
        <v>1184</v>
      </c>
      <c r="G170" s="7" t="s">
        <v>247</v>
      </c>
      <c r="H170" s="4" t="s">
        <v>1185</v>
      </c>
      <c r="I170" s="7">
        <v>2023</v>
      </c>
    </row>
    <row r="171" spans="1:9" hidden="1" x14ac:dyDescent="0.2">
      <c r="A171" s="7" t="s">
        <v>24</v>
      </c>
      <c r="B171" s="7" t="s">
        <v>24</v>
      </c>
      <c r="C171" s="1" t="s">
        <v>652</v>
      </c>
      <c r="D171" s="7">
        <v>236</v>
      </c>
      <c r="E171" s="7" t="s">
        <v>1186</v>
      </c>
      <c r="F171" s="7" t="s">
        <v>1187</v>
      </c>
      <c r="G171" s="7" t="s">
        <v>247</v>
      </c>
      <c r="H171" s="4" t="s">
        <v>1188</v>
      </c>
      <c r="I171" s="7">
        <v>2023</v>
      </c>
    </row>
    <row r="172" spans="1:9" hidden="1" x14ac:dyDescent="0.2">
      <c r="A172" s="7" t="s">
        <v>24</v>
      </c>
      <c r="B172" s="7" t="s">
        <v>24</v>
      </c>
      <c r="C172" s="1" t="s">
        <v>625</v>
      </c>
      <c r="D172" s="7">
        <v>237</v>
      </c>
      <c r="E172" s="7" t="s">
        <v>1189</v>
      </c>
      <c r="F172" s="7" t="s">
        <v>1190</v>
      </c>
      <c r="G172" s="7" t="s">
        <v>247</v>
      </c>
      <c r="H172" s="4" t="s">
        <v>1191</v>
      </c>
      <c r="I172" s="7">
        <v>2024</v>
      </c>
    </row>
    <row r="173" spans="1:9" hidden="1" x14ac:dyDescent="0.2">
      <c r="A173" s="7" t="s">
        <v>24</v>
      </c>
      <c r="B173" s="7" t="s">
        <v>24</v>
      </c>
      <c r="C173" s="1" t="s">
        <v>625</v>
      </c>
      <c r="D173" s="7">
        <v>238</v>
      </c>
      <c r="E173" s="7" t="s">
        <v>1192</v>
      </c>
      <c r="F173" s="7" t="s">
        <v>1193</v>
      </c>
      <c r="G173" s="7" t="s">
        <v>1194</v>
      </c>
      <c r="H173" s="4" t="s">
        <v>1195</v>
      </c>
      <c r="I173" s="7">
        <v>2023</v>
      </c>
    </row>
    <row r="174" spans="1:9" hidden="1" x14ac:dyDescent="0.2">
      <c r="A174" s="7" t="s">
        <v>24</v>
      </c>
      <c r="B174" s="7" t="s">
        <v>24</v>
      </c>
      <c r="C174" s="1" t="s">
        <v>625</v>
      </c>
      <c r="D174" s="7">
        <v>239</v>
      </c>
      <c r="E174" s="7" t="s">
        <v>1196</v>
      </c>
      <c r="F174" s="7" t="s">
        <v>1197</v>
      </c>
      <c r="G174" s="7" t="s">
        <v>1198</v>
      </c>
      <c r="H174" s="4" t="s">
        <v>1199</v>
      </c>
      <c r="I174" s="7">
        <v>2021</v>
      </c>
    </row>
    <row r="175" spans="1:9" hidden="1" x14ac:dyDescent="0.2">
      <c r="A175" s="7" t="s">
        <v>24</v>
      </c>
      <c r="B175" s="7" t="s">
        <v>24</v>
      </c>
      <c r="C175" s="1" t="s">
        <v>625</v>
      </c>
      <c r="D175" s="7">
        <v>240</v>
      </c>
      <c r="E175" s="7" t="s">
        <v>1200</v>
      </c>
      <c r="F175" s="7" t="s">
        <v>1197</v>
      </c>
      <c r="G175" s="7" t="s">
        <v>1198</v>
      </c>
      <c r="H175" s="4" t="s">
        <v>1201</v>
      </c>
      <c r="I175" s="7">
        <v>2021</v>
      </c>
    </row>
    <row r="176" spans="1:9" hidden="1" x14ac:dyDescent="0.2">
      <c r="A176" s="7" t="s">
        <v>24</v>
      </c>
      <c r="B176" s="7" t="s">
        <v>24</v>
      </c>
      <c r="C176" s="1" t="s">
        <v>685</v>
      </c>
      <c r="D176" s="7">
        <v>244</v>
      </c>
      <c r="E176" s="7" t="s">
        <v>1202</v>
      </c>
      <c r="F176" s="7" t="s">
        <v>1203</v>
      </c>
      <c r="G176" s="7" t="s">
        <v>1204</v>
      </c>
      <c r="H176" s="4" t="s">
        <v>1205</v>
      </c>
      <c r="I176" s="7">
        <v>2014</v>
      </c>
    </row>
    <row r="177" spans="1:9" hidden="1" x14ac:dyDescent="0.2">
      <c r="A177" s="7" t="s">
        <v>24</v>
      </c>
      <c r="B177" s="7" t="s">
        <v>24</v>
      </c>
      <c r="C177" s="1" t="s">
        <v>685</v>
      </c>
      <c r="D177" s="7">
        <v>245</v>
      </c>
      <c r="E177" s="7" t="s">
        <v>1206</v>
      </c>
      <c r="F177" s="7" t="s">
        <v>1207</v>
      </c>
      <c r="G177" s="7" t="s">
        <v>1204</v>
      </c>
      <c r="H177" s="4" t="s">
        <v>1208</v>
      </c>
      <c r="I177" s="7">
        <v>2020</v>
      </c>
    </row>
    <row r="178" spans="1:9" hidden="1" x14ac:dyDescent="0.2">
      <c r="A178" s="7" t="s">
        <v>24</v>
      </c>
      <c r="B178" s="7" t="s">
        <v>24</v>
      </c>
      <c r="C178" s="1" t="s">
        <v>685</v>
      </c>
      <c r="D178" s="7">
        <v>246</v>
      </c>
      <c r="E178" s="7" t="s">
        <v>1209</v>
      </c>
      <c r="F178" s="7" t="s">
        <v>1210</v>
      </c>
      <c r="G178" s="7" t="s">
        <v>1204</v>
      </c>
      <c r="H178" s="4" t="s">
        <v>1211</v>
      </c>
      <c r="I178" s="7">
        <v>2024</v>
      </c>
    </row>
    <row r="179" spans="1:9" hidden="1" x14ac:dyDescent="0.2">
      <c r="A179" s="7" t="s">
        <v>24</v>
      </c>
      <c r="B179" s="7" t="s">
        <v>24</v>
      </c>
      <c r="C179" s="1" t="s">
        <v>625</v>
      </c>
      <c r="D179" s="7">
        <v>247</v>
      </c>
      <c r="E179" s="7" t="s">
        <v>1212</v>
      </c>
      <c r="F179" s="7" t="s">
        <v>1213</v>
      </c>
      <c r="G179" s="7" t="s">
        <v>1214</v>
      </c>
      <c r="H179" s="4" t="s">
        <v>1215</v>
      </c>
      <c r="I179" s="7">
        <v>2012</v>
      </c>
    </row>
    <row r="180" spans="1:9" hidden="1" x14ac:dyDescent="0.2">
      <c r="A180" s="7" t="s">
        <v>24</v>
      </c>
      <c r="B180" s="7" t="s">
        <v>24</v>
      </c>
      <c r="C180" s="1" t="s">
        <v>625</v>
      </c>
      <c r="D180" s="7">
        <v>250</v>
      </c>
      <c r="E180" s="7" t="s">
        <v>1216</v>
      </c>
      <c r="F180" s="7" t="s">
        <v>932</v>
      </c>
      <c r="G180" s="7" t="s">
        <v>1217</v>
      </c>
      <c r="H180" s="4" t="s">
        <v>1218</v>
      </c>
      <c r="I180" s="7">
        <v>2021</v>
      </c>
    </row>
    <row r="181" spans="1:9" hidden="1" x14ac:dyDescent="0.2">
      <c r="A181" s="7" t="s">
        <v>24</v>
      </c>
      <c r="B181" s="7" t="s">
        <v>24</v>
      </c>
      <c r="C181" s="1" t="s">
        <v>685</v>
      </c>
      <c r="D181" s="7">
        <v>251</v>
      </c>
      <c r="E181" s="7" t="s">
        <v>1219</v>
      </c>
      <c r="F181" s="7" t="s">
        <v>1220</v>
      </c>
      <c r="G181" s="7" t="s">
        <v>1217</v>
      </c>
      <c r="H181" s="4" t="s">
        <v>1221</v>
      </c>
      <c r="I181" s="7">
        <v>2023</v>
      </c>
    </row>
    <row r="182" spans="1:9" hidden="1" x14ac:dyDescent="0.2">
      <c r="A182" s="7" t="s">
        <v>24</v>
      </c>
      <c r="B182" s="7" t="s">
        <v>24</v>
      </c>
      <c r="C182" s="1" t="s">
        <v>625</v>
      </c>
      <c r="D182" s="7">
        <v>252</v>
      </c>
      <c r="E182" s="7" t="s">
        <v>1222</v>
      </c>
      <c r="F182" s="7" t="s">
        <v>1223</v>
      </c>
      <c r="G182" s="7" t="s">
        <v>1224</v>
      </c>
      <c r="H182" s="4" t="s">
        <v>1225</v>
      </c>
      <c r="I182" s="7">
        <v>2023</v>
      </c>
    </row>
    <row r="183" spans="1:9" hidden="1" x14ac:dyDescent="0.2">
      <c r="A183" s="7" t="s">
        <v>24</v>
      </c>
      <c r="B183" s="7" t="s">
        <v>24</v>
      </c>
      <c r="C183" s="1" t="s">
        <v>652</v>
      </c>
      <c r="D183" s="7">
        <v>253</v>
      </c>
      <c r="E183" s="7" t="s">
        <v>1226</v>
      </c>
      <c r="F183" s="7" t="s">
        <v>258</v>
      </c>
      <c r="G183" s="7" t="s">
        <v>1224</v>
      </c>
      <c r="H183" s="4" t="s">
        <v>1227</v>
      </c>
      <c r="I183" s="7">
        <v>2023</v>
      </c>
    </row>
    <row r="184" spans="1:9" hidden="1" x14ac:dyDescent="0.2">
      <c r="A184" s="7" t="s">
        <v>24</v>
      </c>
      <c r="B184" s="7" t="s">
        <v>24</v>
      </c>
      <c r="C184" s="1" t="s">
        <v>625</v>
      </c>
      <c r="D184" s="7">
        <v>254</v>
      </c>
      <c r="E184" s="7" t="s">
        <v>1228</v>
      </c>
      <c r="F184" s="7" t="s">
        <v>1229</v>
      </c>
      <c r="G184" s="7" t="s">
        <v>1230</v>
      </c>
      <c r="H184" s="4" t="s">
        <v>1231</v>
      </c>
      <c r="I184" s="7">
        <v>2024</v>
      </c>
    </row>
    <row r="185" spans="1:9" hidden="1" x14ac:dyDescent="0.2">
      <c r="A185" s="7" t="s">
        <v>24</v>
      </c>
      <c r="B185" s="7" t="s">
        <v>24</v>
      </c>
      <c r="C185" s="1" t="s">
        <v>625</v>
      </c>
      <c r="D185" s="7">
        <v>255</v>
      </c>
      <c r="E185" s="7" t="s">
        <v>1232</v>
      </c>
      <c r="F185" s="7" t="s">
        <v>1233</v>
      </c>
      <c r="G185" s="7" t="s">
        <v>1234</v>
      </c>
      <c r="H185" s="4" t="s">
        <v>1235</v>
      </c>
      <c r="I185" s="7">
        <v>2021</v>
      </c>
    </row>
    <row r="186" spans="1:9" hidden="1" x14ac:dyDescent="0.2">
      <c r="A186" s="7" t="s">
        <v>24</v>
      </c>
      <c r="B186" s="7" t="s">
        <v>24</v>
      </c>
      <c r="C186" s="1" t="s">
        <v>625</v>
      </c>
      <c r="D186" s="7">
        <v>256</v>
      </c>
      <c r="E186" s="7" t="s">
        <v>1236</v>
      </c>
      <c r="F186" s="7" t="s">
        <v>1237</v>
      </c>
      <c r="G186" s="7" t="s">
        <v>1238</v>
      </c>
      <c r="H186" s="4" t="s">
        <v>1239</v>
      </c>
      <c r="I186" s="7">
        <v>2021</v>
      </c>
    </row>
    <row r="187" spans="1:9" x14ac:dyDescent="0.2">
      <c r="A187" s="7" t="s">
        <v>24</v>
      </c>
      <c r="B187" s="7" t="s">
        <v>24</v>
      </c>
      <c r="C187" s="1" t="s">
        <v>1136</v>
      </c>
      <c r="D187" s="7">
        <v>258</v>
      </c>
      <c r="E187" s="7" t="s">
        <v>1240</v>
      </c>
      <c r="F187" s="7" t="s">
        <v>1241</v>
      </c>
      <c r="G187" s="7" t="s">
        <v>1242</v>
      </c>
      <c r="H187" s="4" t="s">
        <v>1243</v>
      </c>
      <c r="I187" s="7">
        <v>2016</v>
      </c>
    </row>
    <row r="188" spans="1:9" hidden="1" x14ac:dyDescent="0.2">
      <c r="A188" s="7" t="s">
        <v>24</v>
      </c>
      <c r="B188" s="7" t="s">
        <v>24</v>
      </c>
      <c r="C188" s="1" t="s">
        <v>685</v>
      </c>
      <c r="D188" s="7">
        <v>260</v>
      </c>
      <c r="E188" s="7" t="s">
        <v>1244</v>
      </c>
      <c r="F188" s="7" t="s">
        <v>1245</v>
      </c>
      <c r="G188" s="7" t="s">
        <v>1246</v>
      </c>
      <c r="H188" s="4" t="s">
        <v>1247</v>
      </c>
      <c r="I188" s="7">
        <v>2018</v>
      </c>
    </row>
    <row r="189" spans="1:9" hidden="1" x14ac:dyDescent="0.2">
      <c r="A189" s="7" t="s">
        <v>24</v>
      </c>
      <c r="B189" s="7" t="s">
        <v>24</v>
      </c>
      <c r="C189" s="1" t="s">
        <v>625</v>
      </c>
      <c r="D189" s="7">
        <v>261</v>
      </c>
      <c r="E189" s="7" t="s">
        <v>1248</v>
      </c>
      <c r="F189" s="7" t="s">
        <v>1249</v>
      </c>
      <c r="G189" s="7" t="s">
        <v>1246</v>
      </c>
      <c r="H189" s="4" t="s">
        <v>1250</v>
      </c>
      <c r="I189" s="7">
        <v>2020</v>
      </c>
    </row>
    <row r="190" spans="1:9" hidden="1" x14ac:dyDescent="0.2">
      <c r="A190" s="7" t="s">
        <v>24</v>
      </c>
      <c r="B190" s="7" t="s">
        <v>24</v>
      </c>
      <c r="C190" s="1" t="s">
        <v>625</v>
      </c>
      <c r="D190" s="7">
        <v>262</v>
      </c>
      <c r="E190" s="7" t="s">
        <v>1251</v>
      </c>
      <c r="F190" s="7" t="s">
        <v>1252</v>
      </c>
      <c r="G190" s="7" t="s">
        <v>1246</v>
      </c>
      <c r="H190" s="4" t="s">
        <v>1253</v>
      </c>
      <c r="I190" s="7">
        <v>2020</v>
      </c>
    </row>
    <row r="191" spans="1:9" hidden="1" x14ac:dyDescent="0.2">
      <c r="A191" s="7" t="s">
        <v>24</v>
      </c>
      <c r="B191" s="7" t="s">
        <v>24</v>
      </c>
      <c r="C191" s="1" t="s">
        <v>652</v>
      </c>
      <c r="D191" s="7">
        <v>263</v>
      </c>
      <c r="E191" s="7" t="s">
        <v>1254</v>
      </c>
      <c r="F191" s="7" t="s">
        <v>1255</v>
      </c>
      <c r="G191" s="7" t="s">
        <v>1246</v>
      </c>
      <c r="H191" s="4" t="s">
        <v>1256</v>
      </c>
      <c r="I191" s="7">
        <v>2021</v>
      </c>
    </row>
    <row r="192" spans="1:9" hidden="1" x14ac:dyDescent="0.2">
      <c r="A192" s="7" t="s">
        <v>24</v>
      </c>
      <c r="B192" s="7" t="s">
        <v>24</v>
      </c>
      <c r="C192" s="1" t="s">
        <v>625</v>
      </c>
      <c r="D192" s="7">
        <v>264</v>
      </c>
      <c r="E192" s="7" t="s">
        <v>1257</v>
      </c>
      <c r="F192" s="7" t="s">
        <v>1258</v>
      </c>
      <c r="G192" s="7" t="s">
        <v>1246</v>
      </c>
      <c r="H192" s="4" t="s">
        <v>1259</v>
      </c>
      <c r="I192" s="7">
        <v>2021</v>
      </c>
    </row>
    <row r="193" spans="1:9" hidden="1" x14ac:dyDescent="0.2">
      <c r="A193" s="7" t="s">
        <v>24</v>
      </c>
      <c r="B193" s="7" t="s">
        <v>24</v>
      </c>
      <c r="C193" s="1" t="s">
        <v>625</v>
      </c>
      <c r="D193" s="7">
        <v>265</v>
      </c>
      <c r="E193" s="7" t="s">
        <v>1260</v>
      </c>
      <c r="F193" s="7" t="s">
        <v>1261</v>
      </c>
      <c r="G193" s="7" t="s">
        <v>1262</v>
      </c>
      <c r="H193" s="4" t="s">
        <v>1263</v>
      </c>
      <c r="I193" s="7">
        <v>2011</v>
      </c>
    </row>
    <row r="194" spans="1:9" hidden="1" x14ac:dyDescent="0.2">
      <c r="A194" s="7" t="s">
        <v>24</v>
      </c>
      <c r="B194" s="7" t="s">
        <v>24</v>
      </c>
      <c r="C194" s="1" t="s">
        <v>685</v>
      </c>
      <c r="D194" s="7">
        <v>267</v>
      </c>
      <c r="E194" s="7" t="s">
        <v>1264</v>
      </c>
      <c r="F194" s="7" t="s">
        <v>1265</v>
      </c>
      <c r="G194" s="7" t="s">
        <v>1266</v>
      </c>
      <c r="H194" s="4" t="s">
        <v>1267</v>
      </c>
      <c r="I194" s="7">
        <v>2013</v>
      </c>
    </row>
    <row r="195" spans="1:9" hidden="1" x14ac:dyDescent="0.2">
      <c r="A195" s="7" t="s">
        <v>24</v>
      </c>
      <c r="B195" s="7" t="s">
        <v>24</v>
      </c>
      <c r="C195" s="1" t="s">
        <v>685</v>
      </c>
      <c r="D195" s="7">
        <v>268</v>
      </c>
      <c r="E195" s="7" t="s">
        <v>1268</v>
      </c>
      <c r="F195" s="7" t="s">
        <v>1269</v>
      </c>
      <c r="G195" s="7" t="s">
        <v>1270</v>
      </c>
      <c r="H195" s="4" t="s">
        <v>1271</v>
      </c>
      <c r="I195" s="7">
        <v>2025</v>
      </c>
    </row>
    <row r="196" spans="1:9" hidden="1" x14ac:dyDescent="0.2">
      <c r="A196" s="7" t="s">
        <v>24</v>
      </c>
      <c r="B196" s="7" t="s">
        <v>24</v>
      </c>
      <c r="C196" s="1" t="s">
        <v>685</v>
      </c>
      <c r="D196" s="7">
        <v>269</v>
      </c>
      <c r="E196" s="7" t="s">
        <v>1272</v>
      </c>
      <c r="F196" s="7" t="s">
        <v>1273</v>
      </c>
      <c r="G196" s="7" t="s">
        <v>1274</v>
      </c>
      <c r="H196" s="4" t="s">
        <v>1275</v>
      </c>
      <c r="I196" s="7">
        <v>2021</v>
      </c>
    </row>
    <row r="197" spans="1:9" hidden="1" x14ac:dyDescent="0.2">
      <c r="A197" s="7" t="s">
        <v>24</v>
      </c>
      <c r="B197" s="7" t="s">
        <v>24</v>
      </c>
      <c r="C197" s="1" t="s">
        <v>685</v>
      </c>
      <c r="D197" s="7">
        <v>270</v>
      </c>
      <c r="E197" s="7" t="s">
        <v>1276</v>
      </c>
      <c r="F197" s="7" t="s">
        <v>1277</v>
      </c>
      <c r="G197" s="7" t="s">
        <v>1278</v>
      </c>
      <c r="H197" s="4" t="s">
        <v>1279</v>
      </c>
      <c r="I197" s="7">
        <v>2013</v>
      </c>
    </row>
    <row r="198" spans="1:9" hidden="1" x14ac:dyDescent="0.2">
      <c r="A198" s="7" t="s">
        <v>24</v>
      </c>
      <c r="B198" s="7" t="s">
        <v>24</v>
      </c>
      <c r="C198" s="1" t="s">
        <v>685</v>
      </c>
      <c r="D198" s="7">
        <v>271</v>
      </c>
      <c r="E198" s="7" t="s">
        <v>1280</v>
      </c>
      <c r="F198" s="7" t="s">
        <v>1281</v>
      </c>
      <c r="G198" s="7" t="s">
        <v>1278</v>
      </c>
      <c r="H198" s="8" t="s">
        <v>1282</v>
      </c>
      <c r="I198" s="7">
        <v>2020</v>
      </c>
    </row>
    <row r="199" spans="1:9" hidden="1" x14ac:dyDescent="0.2">
      <c r="A199" s="7" t="s">
        <v>24</v>
      </c>
      <c r="B199" s="7" t="s">
        <v>24</v>
      </c>
      <c r="C199" s="1" t="s">
        <v>625</v>
      </c>
      <c r="D199" s="7">
        <v>272</v>
      </c>
      <c r="E199" s="7" t="s">
        <v>1283</v>
      </c>
      <c r="F199" s="7" t="s">
        <v>1284</v>
      </c>
      <c r="G199" s="7" t="s">
        <v>1285</v>
      </c>
      <c r="H199" s="4" t="s">
        <v>1286</v>
      </c>
      <c r="I199" s="7">
        <v>2016</v>
      </c>
    </row>
    <row r="200" spans="1:9" hidden="1" x14ac:dyDescent="0.2">
      <c r="A200" s="7" t="s">
        <v>24</v>
      </c>
      <c r="B200" s="7" t="s">
        <v>24</v>
      </c>
      <c r="C200" s="1" t="s">
        <v>685</v>
      </c>
      <c r="D200" s="7">
        <v>273</v>
      </c>
      <c r="E200" s="7" t="s">
        <v>1287</v>
      </c>
      <c r="F200" s="7" t="s">
        <v>1288</v>
      </c>
      <c r="G200" s="7" t="s">
        <v>1289</v>
      </c>
      <c r="H200" s="4" t="s">
        <v>1290</v>
      </c>
      <c r="I200" s="7">
        <v>2005</v>
      </c>
    </row>
    <row r="201" spans="1:9" hidden="1" x14ac:dyDescent="0.2">
      <c r="A201" s="7" t="s">
        <v>24</v>
      </c>
      <c r="B201" s="7" t="s">
        <v>24</v>
      </c>
      <c r="C201" s="1" t="s">
        <v>625</v>
      </c>
      <c r="D201" s="7">
        <v>274</v>
      </c>
      <c r="E201" s="7" t="s">
        <v>1291</v>
      </c>
      <c r="F201" s="7" t="s">
        <v>1292</v>
      </c>
      <c r="G201" s="7" t="s">
        <v>1293</v>
      </c>
      <c r="H201" s="4" t="s">
        <v>1294</v>
      </c>
      <c r="I201" s="7">
        <v>2024</v>
      </c>
    </row>
    <row r="202" spans="1:9" hidden="1" x14ac:dyDescent="0.2">
      <c r="A202" s="7" t="s">
        <v>24</v>
      </c>
      <c r="B202" s="7" t="s">
        <v>24</v>
      </c>
      <c r="C202" s="1" t="s">
        <v>625</v>
      </c>
      <c r="D202" s="7">
        <v>276</v>
      </c>
      <c r="E202" s="7" t="s">
        <v>1295</v>
      </c>
      <c r="F202" s="7" t="s">
        <v>1296</v>
      </c>
      <c r="G202" s="7" t="s">
        <v>1297</v>
      </c>
      <c r="H202" s="4" t="s">
        <v>1298</v>
      </c>
      <c r="I202" s="7">
        <v>2014</v>
      </c>
    </row>
    <row r="203" spans="1:9" hidden="1" x14ac:dyDescent="0.2">
      <c r="A203" s="7" t="s">
        <v>24</v>
      </c>
      <c r="B203" s="7" t="s">
        <v>24</v>
      </c>
      <c r="C203" s="1" t="s">
        <v>625</v>
      </c>
      <c r="D203" s="7">
        <v>277</v>
      </c>
      <c r="E203" s="7" t="s">
        <v>1299</v>
      </c>
      <c r="F203" s="7" t="s">
        <v>1300</v>
      </c>
      <c r="G203" s="7" t="s">
        <v>1301</v>
      </c>
      <c r="H203" s="4" t="s">
        <v>1302</v>
      </c>
      <c r="I203" s="7">
        <v>2014</v>
      </c>
    </row>
    <row r="204" spans="1:9" hidden="1" x14ac:dyDescent="0.2">
      <c r="A204" s="7" t="s">
        <v>24</v>
      </c>
      <c r="B204" s="7" t="s">
        <v>24</v>
      </c>
      <c r="C204" s="1" t="s">
        <v>625</v>
      </c>
      <c r="D204" s="7">
        <v>278</v>
      </c>
      <c r="E204" s="7" t="s">
        <v>1303</v>
      </c>
      <c r="F204" s="7" t="s">
        <v>1304</v>
      </c>
      <c r="G204" s="7" t="s">
        <v>1301</v>
      </c>
      <c r="H204" s="4" t="s">
        <v>1305</v>
      </c>
      <c r="I204" s="7">
        <v>2019</v>
      </c>
    </row>
    <row r="205" spans="1:9" hidden="1" x14ac:dyDescent="0.2">
      <c r="A205" s="7" t="s">
        <v>24</v>
      </c>
      <c r="B205" s="7" t="s">
        <v>24</v>
      </c>
      <c r="C205" s="1" t="s">
        <v>625</v>
      </c>
      <c r="D205" s="7">
        <v>279</v>
      </c>
      <c r="E205" s="7" t="s">
        <v>1306</v>
      </c>
      <c r="F205" s="7" t="s">
        <v>755</v>
      </c>
      <c r="G205" s="7" t="s">
        <v>1301</v>
      </c>
      <c r="H205" s="4" t="s">
        <v>1307</v>
      </c>
      <c r="I205" s="7">
        <v>2021</v>
      </c>
    </row>
    <row r="206" spans="1:9" hidden="1" x14ac:dyDescent="0.2">
      <c r="A206" s="7" t="s">
        <v>24</v>
      </c>
      <c r="B206" s="7" t="s">
        <v>24</v>
      </c>
      <c r="C206" s="1" t="s">
        <v>625</v>
      </c>
      <c r="D206" s="7">
        <v>280</v>
      </c>
      <c r="E206" s="7" t="s">
        <v>1308</v>
      </c>
      <c r="F206" s="7" t="s">
        <v>1309</v>
      </c>
      <c r="G206" s="7" t="s">
        <v>1301</v>
      </c>
      <c r="H206" s="4" t="s">
        <v>1310</v>
      </c>
      <c r="I206" s="7">
        <v>2024</v>
      </c>
    </row>
    <row r="207" spans="1:9" hidden="1" x14ac:dyDescent="0.2">
      <c r="A207" s="7" t="s">
        <v>24</v>
      </c>
      <c r="B207" s="7" t="s">
        <v>24</v>
      </c>
      <c r="C207" s="1" t="s">
        <v>625</v>
      </c>
      <c r="D207" s="7">
        <v>282</v>
      </c>
      <c r="E207" s="7" t="s">
        <v>1311</v>
      </c>
      <c r="F207" s="7" t="s">
        <v>932</v>
      </c>
      <c r="G207" s="7" t="s">
        <v>1312</v>
      </c>
      <c r="H207" s="4" t="s">
        <v>1313</v>
      </c>
      <c r="I207" s="7">
        <v>2018</v>
      </c>
    </row>
    <row r="208" spans="1:9" hidden="1" x14ac:dyDescent="0.2">
      <c r="A208" s="7" t="s">
        <v>24</v>
      </c>
      <c r="B208" s="7" t="s">
        <v>24</v>
      </c>
      <c r="C208" s="1" t="s">
        <v>625</v>
      </c>
      <c r="D208" s="7">
        <v>283</v>
      </c>
      <c r="E208" s="7" t="s">
        <v>1314</v>
      </c>
      <c r="F208" s="7" t="s">
        <v>27</v>
      </c>
      <c r="G208" s="7" t="s">
        <v>1312</v>
      </c>
      <c r="H208" s="4" t="s">
        <v>1315</v>
      </c>
      <c r="I208" s="7">
        <v>2021</v>
      </c>
    </row>
    <row r="209" spans="1:9" hidden="1" x14ac:dyDescent="0.2">
      <c r="A209" s="7" t="s">
        <v>24</v>
      </c>
      <c r="B209" s="7" t="s">
        <v>24</v>
      </c>
      <c r="C209" s="1" t="s">
        <v>625</v>
      </c>
      <c r="D209" s="7">
        <v>285</v>
      </c>
      <c r="E209" s="7" t="s">
        <v>1316</v>
      </c>
      <c r="F209" s="7" t="s">
        <v>66</v>
      </c>
      <c r="G209" s="7" t="s">
        <v>1312</v>
      </c>
      <c r="H209" s="4" t="s">
        <v>1317</v>
      </c>
      <c r="I209" s="7">
        <v>2024</v>
      </c>
    </row>
    <row r="210" spans="1:9" hidden="1" x14ac:dyDescent="0.2">
      <c r="A210" s="7" t="s">
        <v>24</v>
      </c>
      <c r="B210" s="7" t="s">
        <v>24</v>
      </c>
      <c r="C210" s="1" t="s">
        <v>625</v>
      </c>
      <c r="D210" s="7">
        <v>287</v>
      </c>
      <c r="E210" s="7" t="s">
        <v>1318</v>
      </c>
      <c r="F210" s="7" t="s">
        <v>1319</v>
      </c>
      <c r="G210" s="7" t="s">
        <v>1320</v>
      </c>
      <c r="H210" s="4" t="s">
        <v>1321</v>
      </c>
      <c r="I210" s="7">
        <v>2013</v>
      </c>
    </row>
    <row r="211" spans="1:9" hidden="1" x14ac:dyDescent="0.2">
      <c r="A211" s="7" t="s">
        <v>24</v>
      </c>
      <c r="B211" s="7" t="s">
        <v>24</v>
      </c>
      <c r="C211" s="1" t="s">
        <v>652</v>
      </c>
      <c r="D211" s="7">
        <v>288</v>
      </c>
      <c r="E211" s="7" t="s">
        <v>1322</v>
      </c>
      <c r="F211" s="7" t="s">
        <v>1323</v>
      </c>
      <c r="G211" s="7" t="s">
        <v>1320</v>
      </c>
      <c r="H211" s="4" t="s">
        <v>1324</v>
      </c>
      <c r="I211" s="7">
        <v>2023</v>
      </c>
    </row>
    <row r="212" spans="1:9" hidden="1" x14ac:dyDescent="0.2">
      <c r="A212" s="7" t="s">
        <v>24</v>
      </c>
      <c r="B212" s="7" t="s">
        <v>24</v>
      </c>
      <c r="C212" s="1" t="s">
        <v>625</v>
      </c>
      <c r="D212" s="7">
        <v>289</v>
      </c>
      <c r="E212" s="7" t="s">
        <v>1325</v>
      </c>
      <c r="F212" s="7" t="s">
        <v>1326</v>
      </c>
      <c r="G212" s="7" t="s">
        <v>1327</v>
      </c>
      <c r="H212" s="4" t="s">
        <v>1328</v>
      </c>
      <c r="I212" s="7">
        <v>2019</v>
      </c>
    </row>
    <row r="213" spans="1:9" hidden="1" x14ac:dyDescent="0.2">
      <c r="A213" s="7" t="s">
        <v>24</v>
      </c>
      <c r="B213" s="7" t="s">
        <v>24</v>
      </c>
      <c r="C213" s="1" t="s">
        <v>685</v>
      </c>
      <c r="D213" s="7">
        <v>290</v>
      </c>
      <c r="E213" s="7" t="s">
        <v>1329</v>
      </c>
      <c r="F213" s="7" t="s">
        <v>1330</v>
      </c>
      <c r="G213" s="7" t="s">
        <v>1331</v>
      </c>
      <c r="H213" s="4" t="s">
        <v>1332</v>
      </c>
      <c r="I213" s="7">
        <v>2021</v>
      </c>
    </row>
    <row r="214" spans="1:9" hidden="1" x14ac:dyDescent="0.2">
      <c r="A214" s="7" t="s">
        <v>24</v>
      </c>
      <c r="B214" s="7" t="s">
        <v>24</v>
      </c>
      <c r="C214" s="1" t="s">
        <v>685</v>
      </c>
      <c r="D214" s="7">
        <v>291</v>
      </c>
      <c r="E214" s="7" t="s">
        <v>1333</v>
      </c>
      <c r="F214" s="7" t="s">
        <v>1334</v>
      </c>
      <c r="G214" s="7" t="s">
        <v>1331</v>
      </c>
      <c r="H214" s="4" t="s">
        <v>1335</v>
      </c>
      <c r="I214" s="7">
        <v>2022</v>
      </c>
    </row>
    <row r="215" spans="1:9" hidden="1" x14ac:dyDescent="0.2">
      <c r="A215" s="7" t="s">
        <v>24</v>
      </c>
      <c r="B215" s="7" t="s">
        <v>24</v>
      </c>
      <c r="C215" s="1" t="s">
        <v>685</v>
      </c>
      <c r="D215" s="7">
        <v>292</v>
      </c>
      <c r="E215" s="7" t="s">
        <v>1336</v>
      </c>
      <c r="F215" s="7" t="s">
        <v>695</v>
      </c>
      <c r="G215" s="7" t="s">
        <v>1331</v>
      </c>
      <c r="H215" s="4" t="s">
        <v>1337</v>
      </c>
      <c r="I215" s="7">
        <v>2023</v>
      </c>
    </row>
    <row r="216" spans="1:9" hidden="1" x14ac:dyDescent="0.2">
      <c r="A216" s="7" t="s">
        <v>24</v>
      </c>
      <c r="B216" s="7" t="s">
        <v>24</v>
      </c>
      <c r="C216" s="1" t="s">
        <v>625</v>
      </c>
      <c r="D216" s="7">
        <v>293</v>
      </c>
      <c r="E216" s="7" t="s">
        <v>1338</v>
      </c>
      <c r="F216" s="7" t="s">
        <v>1339</v>
      </c>
      <c r="G216" s="7" t="s">
        <v>1331</v>
      </c>
      <c r="H216" s="4" t="s">
        <v>1340</v>
      </c>
      <c r="I216" s="7">
        <v>2024</v>
      </c>
    </row>
    <row r="217" spans="1:9" hidden="1" x14ac:dyDescent="0.2">
      <c r="A217" s="7" t="s">
        <v>24</v>
      </c>
      <c r="B217" s="7" t="s">
        <v>24</v>
      </c>
      <c r="C217" s="1" t="s">
        <v>625</v>
      </c>
      <c r="D217" s="7">
        <v>294</v>
      </c>
      <c r="E217" s="7" t="s">
        <v>1341</v>
      </c>
      <c r="F217" s="7" t="s">
        <v>1342</v>
      </c>
      <c r="G217" s="7" t="s">
        <v>1331</v>
      </c>
      <c r="H217" s="4" t="s">
        <v>1343</v>
      </c>
      <c r="I217" s="7">
        <v>2025</v>
      </c>
    </row>
    <row r="218" spans="1:9" hidden="1" x14ac:dyDescent="0.2">
      <c r="A218" s="7" t="s">
        <v>24</v>
      </c>
      <c r="B218" s="7" t="s">
        <v>24</v>
      </c>
      <c r="C218" s="1" t="s">
        <v>685</v>
      </c>
      <c r="D218" s="7">
        <v>295</v>
      </c>
      <c r="E218" s="7" t="s">
        <v>1344</v>
      </c>
      <c r="F218" s="7" t="s">
        <v>1345</v>
      </c>
      <c r="G218" s="7" t="s">
        <v>1331</v>
      </c>
      <c r="H218" s="4" t="s">
        <v>1346</v>
      </c>
      <c r="I218" s="7">
        <v>2025</v>
      </c>
    </row>
    <row r="219" spans="1:9" hidden="1" x14ac:dyDescent="0.2">
      <c r="A219" s="7" t="s">
        <v>24</v>
      </c>
      <c r="B219" s="7" t="s">
        <v>24</v>
      </c>
      <c r="C219" s="1" t="s">
        <v>625</v>
      </c>
      <c r="D219" s="7">
        <v>298</v>
      </c>
      <c r="E219" s="7" t="s">
        <v>1347</v>
      </c>
      <c r="F219" s="7" t="s">
        <v>1348</v>
      </c>
      <c r="G219" s="7" t="s">
        <v>503</v>
      </c>
      <c r="H219" s="4" t="s">
        <v>1349</v>
      </c>
      <c r="I219" s="7">
        <v>2019</v>
      </c>
    </row>
    <row r="220" spans="1:9" hidden="1" x14ac:dyDescent="0.2">
      <c r="A220" s="7" t="s">
        <v>24</v>
      </c>
      <c r="B220" s="7" t="s">
        <v>24</v>
      </c>
      <c r="C220" s="1" t="s">
        <v>625</v>
      </c>
      <c r="D220" s="7">
        <v>299</v>
      </c>
      <c r="E220" s="7" t="s">
        <v>1350</v>
      </c>
      <c r="F220" s="7" t="s">
        <v>1351</v>
      </c>
      <c r="G220" s="7" t="s">
        <v>1352</v>
      </c>
      <c r="H220" s="4" t="s">
        <v>1353</v>
      </c>
      <c r="I220" s="7">
        <v>2023</v>
      </c>
    </row>
    <row r="221" spans="1:9" hidden="1" x14ac:dyDescent="0.2">
      <c r="A221" s="7" t="s">
        <v>24</v>
      </c>
      <c r="B221" s="7" t="s">
        <v>24</v>
      </c>
      <c r="C221" s="1" t="s">
        <v>625</v>
      </c>
      <c r="D221" s="7">
        <v>300</v>
      </c>
      <c r="E221" s="7" t="s">
        <v>1354</v>
      </c>
      <c r="F221" s="7" t="s">
        <v>1355</v>
      </c>
      <c r="G221" s="7" t="s">
        <v>1356</v>
      </c>
      <c r="H221" s="4" t="s">
        <v>1357</v>
      </c>
      <c r="I221" s="7">
        <v>2021</v>
      </c>
    </row>
    <row r="222" spans="1:9" hidden="1" x14ac:dyDescent="0.2">
      <c r="A222" s="7" t="s">
        <v>24</v>
      </c>
      <c r="B222" s="7" t="s">
        <v>24</v>
      </c>
      <c r="C222" s="1" t="s">
        <v>625</v>
      </c>
      <c r="D222" s="7">
        <v>301</v>
      </c>
      <c r="E222" s="7" t="s">
        <v>1358</v>
      </c>
      <c r="F222" s="7" t="s">
        <v>1359</v>
      </c>
      <c r="G222" s="7" t="s">
        <v>1356</v>
      </c>
      <c r="H222" s="4" t="s">
        <v>1360</v>
      </c>
      <c r="I222" s="7">
        <v>2024</v>
      </c>
    </row>
    <row r="223" spans="1:9" hidden="1" x14ac:dyDescent="0.2">
      <c r="A223" s="7" t="s">
        <v>24</v>
      </c>
      <c r="B223" s="7" t="s">
        <v>24</v>
      </c>
      <c r="C223" s="1" t="s">
        <v>625</v>
      </c>
      <c r="D223" s="7">
        <v>302</v>
      </c>
      <c r="E223" s="7" t="s">
        <v>1361</v>
      </c>
      <c r="F223" s="7" t="s">
        <v>1362</v>
      </c>
      <c r="G223" s="7" t="s">
        <v>1363</v>
      </c>
      <c r="H223" s="4" t="s">
        <v>1364</v>
      </c>
      <c r="I223" s="7">
        <v>2019</v>
      </c>
    </row>
    <row r="224" spans="1:9" hidden="1" x14ac:dyDescent="0.2">
      <c r="A224" s="7" t="s">
        <v>24</v>
      </c>
      <c r="B224" s="7" t="s">
        <v>24</v>
      </c>
      <c r="C224" s="1" t="s">
        <v>625</v>
      </c>
      <c r="D224" s="7">
        <v>303</v>
      </c>
      <c r="E224" s="7" t="s">
        <v>1365</v>
      </c>
      <c r="F224" s="7" t="s">
        <v>1366</v>
      </c>
      <c r="G224" s="7" t="s">
        <v>1363</v>
      </c>
      <c r="H224" s="4" t="s">
        <v>1367</v>
      </c>
      <c r="I224" s="7">
        <v>2020</v>
      </c>
    </row>
    <row r="225" spans="1:9" hidden="1" x14ac:dyDescent="0.2">
      <c r="A225" s="7" t="s">
        <v>24</v>
      </c>
      <c r="B225" s="7" t="s">
        <v>24</v>
      </c>
      <c r="C225" s="1" t="s">
        <v>625</v>
      </c>
      <c r="D225" s="7">
        <v>304</v>
      </c>
      <c r="E225" s="7" t="s">
        <v>1368</v>
      </c>
      <c r="F225" s="7" t="s">
        <v>1359</v>
      </c>
      <c r="G225" s="7" t="s">
        <v>1363</v>
      </c>
      <c r="H225" s="4" t="s">
        <v>1369</v>
      </c>
      <c r="I225" s="7">
        <v>2020</v>
      </c>
    </row>
    <row r="226" spans="1:9" hidden="1" x14ac:dyDescent="0.2">
      <c r="A226" s="7" t="s">
        <v>24</v>
      </c>
      <c r="B226" s="7" t="s">
        <v>24</v>
      </c>
      <c r="C226" s="1" t="s">
        <v>625</v>
      </c>
      <c r="D226" s="7">
        <v>305</v>
      </c>
      <c r="E226" s="7" t="s">
        <v>1370</v>
      </c>
      <c r="F226" s="7" t="s">
        <v>1371</v>
      </c>
      <c r="G226" s="7" t="s">
        <v>1363</v>
      </c>
      <c r="H226" s="4" t="s">
        <v>1372</v>
      </c>
      <c r="I226" s="7">
        <v>2020</v>
      </c>
    </row>
    <row r="227" spans="1:9" hidden="1" x14ac:dyDescent="0.2">
      <c r="A227" s="7" t="s">
        <v>24</v>
      </c>
      <c r="B227" s="7" t="s">
        <v>24</v>
      </c>
      <c r="C227" s="1" t="s">
        <v>625</v>
      </c>
      <c r="D227" s="7">
        <v>306</v>
      </c>
      <c r="E227" s="7" t="s">
        <v>1373</v>
      </c>
      <c r="F227" s="7" t="s">
        <v>1374</v>
      </c>
      <c r="G227" s="7" t="s">
        <v>1363</v>
      </c>
      <c r="H227" s="4" t="s">
        <v>1375</v>
      </c>
      <c r="I227" s="7">
        <v>2020</v>
      </c>
    </row>
    <row r="228" spans="1:9" hidden="1" x14ac:dyDescent="0.2">
      <c r="A228" s="7" t="s">
        <v>24</v>
      </c>
      <c r="B228" s="7" t="s">
        <v>24</v>
      </c>
      <c r="C228" s="1" t="s">
        <v>625</v>
      </c>
      <c r="D228" s="7">
        <v>307</v>
      </c>
      <c r="E228" s="7" t="s">
        <v>1376</v>
      </c>
      <c r="F228" s="7" t="s">
        <v>1377</v>
      </c>
      <c r="G228" s="7" t="s">
        <v>1363</v>
      </c>
      <c r="H228" s="4" t="s">
        <v>1378</v>
      </c>
      <c r="I228" s="7">
        <v>2020</v>
      </c>
    </row>
    <row r="229" spans="1:9" hidden="1" x14ac:dyDescent="0.2">
      <c r="A229" s="7" t="s">
        <v>24</v>
      </c>
      <c r="B229" s="7" t="s">
        <v>24</v>
      </c>
      <c r="C229" s="1" t="s">
        <v>625</v>
      </c>
      <c r="D229" s="7">
        <v>308</v>
      </c>
      <c r="E229" s="7" t="s">
        <v>1379</v>
      </c>
      <c r="F229" s="7" t="s">
        <v>1380</v>
      </c>
      <c r="G229" s="7" t="s">
        <v>1381</v>
      </c>
      <c r="H229" s="4" t="s">
        <v>1382</v>
      </c>
      <c r="I229" s="7">
        <v>2010</v>
      </c>
    </row>
    <row r="230" spans="1:9" hidden="1" x14ac:dyDescent="0.2">
      <c r="A230" s="7" t="s">
        <v>24</v>
      </c>
      <c r="B230" s="7" t="s">
        <v>24</v>
      </c>
      <c r="C230" s="1" t="s">
        <v>625</v>
      </c>
      <c r="D230" s="7">
        <v>310</v>
      </c>
      <c r="E230" s="7" t="s">
        <v>1383</v>
      </c>
      <c r="F230" s="7" t="s">
        <v>1384</v>
      </c>
      <c r="G230" s="7" t="s">
        <v>303</v>
      </c>
      <c r="H230" s="4" t="s">
        <v>1385</v>
      </c>
      <c r="I230" s="7">
        <v>2024</v>
      </c>
    </row>
    <row r="231" spans="1:9" hidden="1" x14ac:dyDescent="0.2">
      <c r="A231" s="7" t="s">
        <v>24</v>
      </c>
      <c r="B231" s="7" t="s">
        <v>24</v>
      </c>
      <c r="C231" s="1" t="s">
        <v>685</v>
      </c>
      <c r="D231" s="7">
        <v>311</v>
      </c>
      <c r="E231" s="7" t="s">
        <v>1386</v>
      </c>
      <c r="F231" s="7" t="s">
        <v>1387</v>
      </c>
      <c r="G231" s="7" t="s">
        <v>1388</v>
      </c>
      <c r="H231" s="4" t="s">
        <v>1389</v>
      </c>
      <c r="I231" s="7">
        <v>2021</v>
      </c>
    </row>
    <row r="232" spans="1:9" hidden="1" x14ac:dyDescent="0.2">
      <c r="A232" s="7" t="s">
        <v>24</v>
      </c>
      <c r="B232" s="7" t="s">
        <v>24</v>
      </c>
      <c r="C232" s="1" t="s">
        <v>685</v>
      </c>
      <c r="D232" s="7">
        <v>312</v>
      </c>
      <c r="E232" s="7" t="s">
        <v>1390</v>
      </c>
      <c r="F232" s="7" t="s">
        <v>1391</v>
      </c>
      <c r="G232" s="7" t="s">
        <v>1392</v>
      </c>
      <c r="H232" s="4" t="s">
        <v>1393</v>
      </c>
      <c r="I232" s="7">
        <v>2025</v>
      </c>
    </row>
    <row r="233" spans="1:9" hidden="1" x14ac:dyDescent="0.2">
      <c r="A233" s="7" t="s">
        <v>24</v>
      </c>
      <c r="B233" s="7" t="s">
        <v>24</v>
      </c>
      <c r="C233" s="1" t="s">
        <v>685</v>
      </c>
      <c r="D233" s="7">
        <v>313</v>
      </c>
      <c r="E233" s="7" t="s">
        <v>1394</v>
      </c>
      <c r="F233" s="7" t="s">
        <v>963</v>
      </c>
      <c r="G233" s="7" t="s">
        <v>1395</v>
      </c>
      <c r="H233" s="4" t="s">
        <v>1396</v>
      </c>
      <c r="I233" s="7">
        <v>2023</v>
      </c>
    </row>
    <row r="234" spans="1:9" hidden="1" x14ac:dyDescent="0.2">
      <c r="A234" s="7" t="s">
        <v>24</v>
      </c>
      <c r="B234" s="7" t="s">
        <v>24</v>
      </c>
      <c r="C234" s="1" t="s">
        <v>652</v>
      </c>
      <c r="D234" s="7">
        <v>314</v>
      </c>
      <c r="E234" s="7" t="s">
        <v>1397</v>
      </c>
      <c r="F234" s="7" t="s">
        <v>1398</v>
      </c>
      <c r="G234" s="7" t="s">
        <v>1399</v>
      </c>
      <c r="H234" s="4" t="s">
        <v>1400</v>
      </c>
      <c r="I234" s="7">
        <v>2019</v>
      </c>
    </row>
    <row r="235" spans="1:9" hidden="1" x14ac:dyDescent="0.2">
      <c r="A235" s="7" t="s">
        <v>24</v>
      </c>
      <c r="B235" s="7" t="s">
        <v>24</v>
      </c>
      <c r="C235" s="1" t="s">
        <v>685</v>
      </c>
      <c r="D235" s="7">
        <v>315</v>
      </c>
      <c r="E235" s="7" t="s">
        <v>1401</v>
      </c>
      <c r="F235" s="7" t="s">
        <v>1402</v>
      </c>
      <c r="G235" s="7" t="s">
        <v>1399</v>
      </c>
      <c r="H235" s="4" t="s">
        <v>1403</v>
      </c>
      <c r="I235" s="7">
        <v>2020</v>
      </c>
    </row>
    <row r="236" spans="1:9" hidden="1" x14ac:dyDescent="0.2">
      <c r="A236" s="7" t="s">
        <v>24</v>
      </c>
      <c r="B236" s="7" t="s">
        <v>24</v>
      </c>
      <c r="C236" s="1" t="s">
        <v>625</v>
      </c>
      <c r="D236" s="7">
        <v>316</v>
      </c>
      <c r="E236" s="7" t="s">
        <v>1404</v>
      </c>
      <c r="F236" s="7" t="s">
        <v>1405</v>
      </c>
      <c r="G236" s="7" t="s">
        <v>1399</v>
      </c>
      <c r="H236" s="4" t="s">
        <v>1406</v>
      </c>
      <c r="I236" s="7">
        <v>2022</v>
      </c>
    </row>
    <row r="237" spans="1:9" hidden="1" x14ac:dyDescent="0.2">
      <c r="A237" s="7" t="s">
        <v>24</v>
      </c>
      <c r="B237" s="7" t="s">
        <v>24</v>
      </c>
      <c r="C237" s="1" t="s">
        <v>625</v>
      </c>
      <c r="D237" s="7">
        <v>317</v>
      </c>
      <c r="E237" s="7" t="s">
        <v>1407</v>
      </c>
      <c r="F237" s="7" t="s">
        <v>1408</v>
      </c>
      <c r="G237" s="7" t="s">
        <v>1409</v>
      </c>
      <c r="H237" s="8" t="s">
        <v>1410</v>
      </c>
      <c r="I237" s="7">
        <v>2004</v>
      </c>
    </row>
    <row r="238" spans="1:9" hidden="1" x14ac:dyDescent="0.2">
      <c r="A238" s="7" t="s">
        <v>24</v>
      </c>
      <c r="B238" s="7" t="s">
        <v>24</v>
      </c>
      <c r="C238" s="1" t="s">
        <v>652</v>
      </c>
      <c r="D238" s="7">
        <v>318</v>
      </c>
      <c r="E238" s="7" t="s">
        <v>1411</v>
      </c>
      <c r="F238" s="7" t="s">
        <v>1412</v>
      </c>
      <c r="G238" s="7" t="s">
        <v>1413</v>
      </c>
      <c r="H238" s="4" t="s">
        <v>1414</v>
      </c>
      <c r="I238" s="7">
        <v>2023</v>
      </c>
    </row>
    <row r="239" spans="1:9" hidden="1" x14ac:dyDescent="0.2">
      <c r="A239" s="7" t="s">
        <v>24</v>
      </c>
      <c r="B239" s="7" t="s">
        <v>24</v>
      </c>
      <c r="C239" s="1" t="s">
        <v>625</v>
      </c>
      <c r="D239" s="7">
        <v>319</v>
      </c>
      <c r="E239" s="7" t="s">
        <v>1415</v>
      </c>
      <c r="F239" s="7" t="s">
        <v>1416</v>
      </c>
      <c r="G239" s="7" t="s">
        <v>1417</v>
      </c>
      <c r="H239" s="4" t="s">
        <v>1418</v>
      </c>
      <c r="I239" s="7">
        <v>2020</v>
      </c>
    </row>
    <row r="240" spans="1:9" hidden="1" x14ac:dyDescent="0.2">
      <c r="A240" s="7" t="s">
        <v>24</v>
      </c>
      <c r="B240" s="7" t="s">
        <v>24</v>
      </c>
      <c r="C240" s="1" t="s">
        <v>625</v>
      </c>
      <c r="D240" s="7">
        <v>320</v>
      </c>
      <c r="E240" s="7" t="s">
        <v>1419</v>
      </c>
      <c r="F240" s="7" t="s">
        <v>1420</v>
      </c>
      <c r="G240" s="7" t="s">
        <v>1417</v>
      </c>
      <c r="H240" s="4" t="s">
        <v>1421</v>
      </c>
      <c r="I240" s="7">
        <v>2020</v>
      </c>
    </row>
    <row r="241" spans="1:9" hidden="1" x14ac:dyDescent="0.2">
      <c r="A241" s="7" t="s">
        <v>24</v>
      </c>
      <c r="B241" s="7" t="s">
        <v>24</v>
      </c>
      <c r="C241" s="1" t="s">
        <v>625</v>
      </c>
      <c r="D241" s="7">
        <v>321</v>
      </c>
      <c r="E241" s="7" t="s">
        <v>1422</v>
      </c>
      <c r="F241" s="7" t="s">
        <v>1423</v>
      </c>
      <c r="G241" s="7" t="s">
        <v>1424</v>
      </c>
      <c r="H241" s="4" t="s">
        <v>1425</v>
      </c>
      <c r="I241" s="7">
        <v>2011</v>
      </c>
    </row>
    <row r="242" spans="1:9" hidden="1" x14ac:dyDescent="0.2">
      <c r="A242" s="7" t="s">
        <v>24</v>
      </c>
      <c r="B242" s="7" t="s">
        <v>24</v>
      </c>
      <c r="C242" s="1" t="s">
        <v>625</v>
      </c>
      <c r="D242" s="7">
        <v>322</v>
      </c>
      <c r="E242" s="7" t="s">
        <v>1426</v>
      </c>
      <c r="F242" s="7" t="s">
        <v>1427</v>
      </c>
      <c r="G242" s="7" t="s">
        <v>1424</v>
      </c>
      <c r="H242" s="4" t="s">
        <v>1428</v>
      </c>
      <c r="I242" s="7">
        <v>2011</v>
      </c>
    </row>
    <row r="243" spans="1:9" hidden="1" x14ac:dyDescent="0.2">
      <c r="A243" s="7" t="s">
        <v>24</v>
      </c>
      <c r="B243" s="7" t="s">
        <v>24</v>
      </c>
      <c r="C243" s="1" t="s">
        <v>625</v>
      </c>
      <c r="D243" s="7">
        <v>323</v>
      </c>
      <c r="E243" s="7" t="s">
        <v>1429</v>
      </c>
      <c r="F243" s="7" t="s">
        <v>1430</v>
      </c>
      <c r="G243" s="7" t="s">
        <v>1424</v>
      </c>
      <c r="H243" s="4" t="s">
        <v>1431</v>
      </c>
      <c r="I243" s="7">
        <v>2018</v>
      </c>
    </row>
    <row r="244" spans="1:9" hidden="1" x14ac:dyDescent="0.2">
      <c r="A244" s="7" t="s">
        <v>24</v>
      </c>
      <c r="B244" s="7" t="s">
        <v>24</v>
      </c>
      <c r="C244" s="1" t="s">
        <v>652</v>
      </c>
      <c r="D244" s="7">
        <v>324</v>
      </c>
      <c r="E244" s="7" t="s">
        <v>1432</v>
      </c>
      <c r="F244" s="7" t="s">
        <v>1433</v>
      </c>
      <c r="G244" s="7" t="s">
        <v>1424</v>
      </c>
      <c r="H244" s="4" t="s">
        <v>1434</v>
      </c>
      <c r="I244" s="7">
        <v>2020</v>
      </c>
    </row>
    <row r="245" spans="1:9" hidden="1" x14ac:dyDescent="0.2">
      <c r="A245" s="7" t="s">
        <v>24</v>
      </c>
      <c r="B245" s="7" t="s">
        <v>24</v>
      </c>
      <c r="C245" s="1" t="s">
        <v>625</v>
      </c>
      <c r="D245" s="7">
        <v>325</v>
      </c>
      <c r="E245" s="7" t="s">
        <v>1435</v>
      </c>
      <c r="F245" s="7" t="s">
        <v>1436</v>
      </c>
      <c r="G245" s="7" t="s">
        <v>1424</v>
      </c>
      <c r="H245" s="4" t="s">
        <v>1437</v>
      </c>
      <c r="I245" s="7">
        <v>2021</v>
      </c>
    </row>
    <row r="246" spans="1:9" hidden="1" x14ac:dyDescent="0.2">
      <c r="A246" s="7" t="s">
        <v>24</v>
      </c>
      <c r="B246" s="7" t="s">
        <v>24</v>
      </c>
      <c r="C246" s="1" t="s">
        <v>625</v>
      </c>
      <c r="D246" s="7">
        <v>326</v>
      </c>
      <c r="E246" s="7" t="s">
        <v>1438</v>
      </c>
      <c r="F246" s="7" t="s">
        <v>1439</v>
      </c>
      <c r="G246" s="7" t="s">
        <v>1424</v>
      </c>
      <c r="H246" s="4" t="s">
        <v>1440</v>
      </c>
      <c r="I246" s="7">
        <v>2021</v>
      </c>
    </row>
    <row r="247" spans="1:9" hidden="1" x14ac:dyDescent="0.2">
      <c r="A247" s="7" t="s">
        <v>24</v>
      </c>
      <c r="B247" s="7" t="s">
        <v>24</v>
      </c>
      <c r="C247" s="1" t="s">
        <v>625</v>
      </c>
      <c r="D247" s="7">
        <v>327</v>
      </c>
      <c r="E247" s="7" t="s">
        <v>1441</v>
      </c>
      <c r="F247" s="7" t="s">
        <v>1442</v>
      </c>
      <c r="G247" s="7" t="s">
        <v>1424</v>
      </c>
      <c r="H247" s="4" t="s">
        <v>1443</v>
      </c>
      <c r="I247" s="7">
        <v>2021</v>
      </c>
    </row>
    <row r="248" spans="1:9" hidden="1" x14ac:dyDescent="0.2">
      <c r="A248" s="7" t="s">
        <v>24</v>
      </c>
      <c r="B248" s="7" t="s">
        <v>24</v>
      </c>
      <c r="C248" s="1" t="s">
        <v>652</v>
      </c>
      <c r="D248" s="7">
        <v>328</v>
      </c>
      <c r="E248" s="7" t="s">
        <v>1444</v>
      </c>
      <c r="F248" s="7" t="s">
        <v>1112</v>
      </c>
      <c r="G248" s="7" t="s">
        <v>1424</v>
      </c>
      <c r="H248" s="4" t="s">
        <v>1445</v>
      </c>
      <c r="I248" s="7">
        <v>2022</v>
      </c>
    </row>
    <row r="249" spans="1:9" hidden="1" x14ac:dyDescent="0.2">
      <c r="A249" s="7" t="s">
        <v>24</v>
      </c>
      <c r="B249" s="7" t="s">
        <v>24</v>
      </c>
      <c r="C249" s="1" t="s">
        <v>652</v>
      </c>
      <c r="D249" s="7">
        <v>329</v>
      </c>
      <c r="E249" s="7" t="s">
        <v>1446</v>
      </c>
      <c r="F249" s="7" t="s">
        <v>1447</v>
      </c>
      <c r="G249" s="7" t="s">
        <v>1424</v>
      </c>
      <c r="H249" s="4" t="s">
        <v>1448</v>
      </c>
      <c r="I249" s="7">
        <v>2022</v>
      </c>
    </row>
    <row r="250" spans="1:9" hidden="1" x14ac:dyDescent="0.2">
      <c r="A250" s="7" t="s">
        <v>24</v>
      </c>
      <c r="B250" s="7" t="s">
        <v>24</v>
      </c>
      <c r="C250" s="1" t="s">
        <v>625</v>
      </c>
      <c r="D250" s="7">
        <v>330</v>
      </c>
      <c r="E250" s="7" t="s">
        <v>1449</v>
      </c>
      <c r="F250" s="7" t="s">
        <v>1450</v>
      </c>
      <c r="G250" s="7" t="s">
        <v>1424</v>
      </c>
      <c r="H250" s="4" t="s">
        <v>1451</v>
      </c>
      <c r="I250" s="7">
        <v>2023</v>
      </c>
    </row>
    <row r="251" spans="1:9" hidden="1" x14ac:dyDescent="0.2">
      <c r="A251" s="7" t="s">
        <v>24</v>
      </c>
      <c r="B251" s="7" t="s">
        <v>24</v>
      </c>
      <c r="C251" s="1" t="s">
        <v>652</v>
      </c>
      <c r="D251" s="7">
        <v>331</v>
      </c>
      <c r="E251" s="7" t="s">
        <v>1452</v>
      </c>
      <c r="F251" s="7" t="s">
        <v>1453</v>
      </c>
      <c r="G251" s="7" t="s">
        <v>1424</v>
      </c>
      <c r="H251" s="4" t="s">
        <v>1454</v>
      </c>
      <c r="I251" s="7">
        <v>2024</v>
      </c>
    </row>
    <row r="252" spans="1:9" hidden="1" x14ac:dyDescent="0.2">
      <c r="A252" s="7" t="s">
        <v>24</v>
      </c>
      <c r="B252" s="7" t="s">
        <v>24</v>
      </c>
      <c r="C252" s="1" t="s">
        <v>685</v>
      </c>
      <c r="D252" s="7">
        <v>332</v>
      </c>
      <c r="E252" s="7" t="s">
        <v>1455</v>
      </c>
      <c r="F252" s="7" t="s">
        <v>1456</v>
      </c>
      <c r="G252" s="7" t="s">
        <v>1457</v>
      </c>
      <c r="H252" s="4" t="s">
        <v>1458</v>
      </c>
      <c r="I252" s="7">
        <v>2022</v>
      </c>
    </row>
    <row r="253" spans="1:9" hidden="1" x14ac:dyDescent="0.2">
      <c r="A253" s="7" t="s">
        <v>24</v>
      </c>
      <c r="B253" s="7" t="s">
        <v>24</v>
      </c>
      <c r="C253" s="1" t="s">
        <v>685</v>
      </c>
      <c r="D253" s="7">
        <v>333</v>
      </c>
      <c r="E253" s="7" t="s">
        <v>1459</v>
      </c>
      <c r="F253" s="7" t="s">
        <v>1460</v>
      </c>
      <c r="G253" s="7" t="s">
        <v>1457</v>
      </c>
      <c r="H253" s="4" t="s">
        <v>1461</v>
      </c>
      <c r="I253" s="7">
        <v>2023</v>
      </c>
    </row>
    <row r="254" spans="1:9" hidden="1" x14ac:dyDescent="0.2">
      <c r="A254" s="7" t="s">
        <v>24</v>
      </c>
      <c r="B254" s="7" t="s">
        <v>24</v>
      </c>
      <c r="C254" s="1" t="s">
        <v>652</v>
      </c>
      <c r="D254" s="7">
        <v>342</v>
      </c>
      <c r="E254" s="7" t="s">
        <v>1462</v>
      </c>
      <c r="F254" s="7" t="s">
        <v>640</v>
      </c>
      <c r="G254" s="7" t="s">
        <v>1463</v>
      </c>
      <c r="H254" s="4" t="s">
        <v>1464</v>
      </c>
      <c r="I254" s="7">
        <v>2019</v>
      </c>
    </row>
    <row r="255" spans="1:9" hidden="1" x14ac:dyDescent="0.2">
      <c r="A255" s="7" t="s">
        <v>24</v>
      </c>
      <c r="B255" s="7" t="s">
        <v>24</v>
      </c>
      <c r="C255" s="1" t="s">
        <v>652</v>
      </c>
      <c r="D255" s="7">
        <v>344</v>
      </c>
      <c r="E255" s="7" t="s">
        <v>1465</v>
      </c>
      <c r="F255" s="7" t="s">
        <v>1466</v>
      </c>
      <c r="G255" s="7" t="s">
        <v>1463</v>
      </c>
      <c r="H255" s="4" t="s">
        <v>1467</v>
      </c>
      <c r="I255" s="7">
        <v>2021</v>
      </c>
    </row>
    <row r="256" spans="1:9" hidden="1" x14ac:dyDescent="0.2">
      <c r="A256" s="7" t="s">
        <v>24</v>
      </c>
      <c r="B256" s="7" t="s">
        <v>24</v>
      </c>
      <c r="C256" s="1" t="s">
        <v>625</v>
      </c>
      <c r="D256" s="7">
        <v>345</v>
      </c>
      <c r="E256" s="7" t="s">
        <v>1468</v>
      </c>
      <c r="F256" s="7" t="s">
        <v>1469</v>
      </c>
      <c r="G256" s="7" t="s">
        <v>1463</v>
      </c>
      <c r="H256" s="4" t="s">
        <v>1470</v>
      </c>
      <c r="I256" s="7">
        <v>2021</v>
      </c>
    </row>
    <row r="257" spans="1:9" hidden="1" x14ac:dyDescent="0.2">
      <c r="A257" s="7" t="s">
        <v>24</v>
      </c>
      <c r="B257" s="7" t="s">
        <v>24</v>
      </c>
      <c r="C257" s="1" t="s">
        <v>625</v>
      </c>
      <c r="D257" s="7">
        <v>347</v>
      </c>
      <c r="E257" s="7" t="s">
        <v>1471</v>
      </c>
      <c r="F257" s="7" t="s">
        <v>1472</v>
      </c>
      <c r="G257" s="7" t="s">
        <v>1473</v>
      </c>
      <c r="H257" s="4" t="s">
        <v>1474</v>
      </c>
      <c r="I257" s="7">
        <v>2005</v>
      </c>
    </row>
    <row r="258" spans="1:9" hidden="1" x14ac:dyDescent="0.2">
      <c r="A258" s="7" t="s">
        <v>24</v>
      </c>
      <c r="B258" s="7" t="s">
        <v>24</v>
      </c>
      <c r="C258" s="1" t="s">
        <v>685</v>
      </c>
      <c r="D258" s="7">
        <v>349</v>
      </c>
      <c r="E258" s="7" t="s">
        <v>1475</v>
      </c>
      <c r="F258" s="7" t="s">
        <v>1476</v>
      </c>
      <c r="G258" s="7" t="s">
        <v>1477</v>
      </c>
      <c r="H258" s="4" t="s">
        <v>1478</v>
      </c>
      <c r="I258" s="7">
        <v>2023</v>
      </c>
    </row>
    <row r="259" spans="1:9" hidden="1" x14ac:dyDescent="0.2">
      <c r="A259" s="7" t="s">
        <v>24</v>
      </c>
      <c r="B259" s="7" t="s">
        <v>24</v>
      </c>
      <c r="C259" s="1" t="s">
        <v>625</v>
      </c>
      <c r="D259" s="7">
        <v>350</v>
      </c>
      <c r="E259" s="7" t="s">
        <v>1479</v>
      </c>
      <c r="F259" s="7" t="s">
        <v>1480</v>
      </c>
      <c r="G259" s="7" t="s">
        <v>1481</v>
      </c>
      <c r="H259" s="4" t="s">
        <v>1482</v>
      </c>
      <c r="I259" s="7">
        <v>2010</v>
      </c>
    </row>
    <row r="260" spans="1:9" hidden="1" x14ac:dyDescent="0.2">
      <c r="A260" s="7" t="s">
        <v>24</v>
      </c>
      <c r="B260" s="7" t="s">
        <v>24</v>
      </c>
      <c r="C260" s="1" t="s">
        <v>625</v>
      </c>
      <c r="D260" s="7">
        <v>352</v>
      </c>
      <c r="E260" s="7" t="s">
        <v>1483</v>
      </c>
      <c r="F260" s="7" t="s">
        <v>1484</v>
      </c>
      <c r="G260" s="7" t="s">
        <v>1485</v>
      </c>
      <c r="H260" s="4" t="s">
        <v>1486</v>
      </c>
      <c r="I260" s="7">
        <v>2012</v>
      </c>
    </row>
    <row r="261" spans="1:9" hidden="1" x14ac:dyDescent="0.2">
      <c r="A261" s="7" t="s">
        <v>24</v>
      </c>
      <c r="B261" s="7" t="s">
        <v>24</v>
      </c>
      <c r="C261" s="1" t="s">
        <v>685</v>
      </c>
      <c r="D261" s="7">
        <v>354</v>
      </c>
      <c r="E261" s="7" t="s">
        <v>1487</v>
      </c>
      <c r="F261" s="7" t="s">
        <v>1488</v>
      </c>
      <c r="G261" s="7" t="s">
        <v>1489</v>
      </c>
      <c r="H261" s="4" t="s">
        <v>1490</v>
      </c>
      <c r="I261" s="7">
        <v>2025</v>
      </c>
    </row>
    <row r="262" spans="1:9" hidden="1" x14ac:dyDescent="0.2">
      <c r="A262" s="7" t="s">
        <v>24</v>
      </c>
      <c r="B262" s="7" t="s">
        <v>24</v>
      </c>
      <c r="C262" s="1" t="s">
        <v>625</v>
      </c>
      <c r="D262" s="7">
        <v>357</v>
      </c>
      <c r="E262" s="7" t="s">
        <v>1491</v>
      </c>
      <c r="F262" s="7" t="s">
        <v>1492</v>
      </c>
      <c r="G262" s="7" t="s">
        <v>1493</v>
      </c>
      <c r="H262" s="4" t="s">
        <v>1494</v>
      </c>
      <c r="I262" s="7">
        <v>2024</v>
      </c>
    </row>
    <row r="263" spans="1:9" hidden="1" x14ac:dyDescent="0.2">
      <c r="A263" s="7" t="s">
        <v>24</v>
      </c>
      <c r="B263" s="7" t="s">
        <v>24</v>
      </c>
      <c r="C263" s="1" t="s">
        <v>625</v>
      </c>
      <c r="D263" s="7">
        <v>359</v>
      </c>
      <c r="E263" s="7" t="s">
        <v>1495</v>
      </c>
      <c r="F263" s="7" t="s">
        <v>1496</v>
      </c>
      <c r="G263" s="7" t="s">
        <v>1497</v>
      </c>
      <c r="H263" s="4" t="s">
        <v>1498</v>
      </c>
      <c r="I263" s="7">
        <v>2018</v>
      </c>
    </row>
    <row r="264" spans="1:9" hidden="1" x14ac:dyDescent="0.2">
      <c r="A264" s="7" t="s">
        <v>24</v>
      </c>
      <c r="B264" s="7" t="s">
        <v>24</v>
      </c>
      <c r="C264" s="1" t="s">
        <v>625</v>
      </c>
      <c r="D264" s="7">
        <v>362</v>
      </c>
      <c r="E264" s="7" t="s">
        <v>1499</v>
      </c>
      <c r="F264" s="7" t="s">
        <v>1500</v>
      </c>
      <c r="G264" s="7" t="s">
        <v>1501</v>
      </c>
      <c r="H264" s="4" t="s">
        <v>1502</v>
      </c>
      <c r="I264" s="7">
        <v>2022</v>
      </c>
    </row>
    <row r="265" spans="1:9" hidden="1" x14ac:dyDescent="0.2">
      <c r="A265" s="7" t="s">
        <v>24</v>
      </c>
      <c r="B265" s="7" t="s">
        <v>24</v>
      </c>
      <c r="C265" s="1" t="s">
        <v>652</v>
      </c>
      <c r="D265" s="7">
        <v>363</v>
      </c>
      <c r="E265" s="7" t="s">
        <v>1503</v>
      </c>
      <c r="F265" s="7" t="s">
        <v>1504</v>
      </c>
      <c r="G265" s="7" t="s">
        <v>1505</v>
      </c>
      <c r="H265" s="4" t="s">
        <v>1506</v>
      </c>
      <c r="I265" s="7">
        <v>2022</v>
      </c>
    </row>
    <row r="266" spans="1:9" hidden="1" x14ac:dyDescent="0.2">
      <c r="A266" s="7" t="s">
        <v>24</v>
      </c>
      <c r="B266" s="7" t="s">
        <v>24</v>
      </c>
      <c r="C266" s="1" t="s">
        <v>625</v>
      </c>
      <c r="D266" s="7">
        <v>365</v>
      </c>
      <c r="E266" s="7" t="s">
        <v>1507</v>
      </c>
      <c r="F266" s="7" t="s">
        <v>1508</v>
      </c>
      <c r="G266" s="7" t="s">
        <v>1509</v>
      </c>
      <c r="H266" s="8" t="s">
        <v>1510</v>
      </c>
      <c r="I266" s="7">
        <v>2000</v>
      </c>
    </row>
    <row r="267" spans="1:9" hidden="1" x14ac:dyDescent="0.2">
      <c r="A267" s="7" t="s">
        <v>24</v>
      </c>
      <c r="B267" s="7" t="s">
        <v>24</v>
      </c>
      <c r="C267" s="1" t="s">
        <v>625</v>
      </c>
      <c r="D267" s="7">
        <v>366</v>
      </c>
      <c r="E267" s="7" t="s">
        <v>1511</v>
      </c>
      <c r="F267" s="7" t="s">
        <v>1512</v>
      </c>
      <c r="G267" s="7" t="s">
        <v>1513</v>
      </c>
      <c r="H267" s="4" t="s">
        <v>1514</v>
      </c>
      <c r="I267" s="7">
        <v>2024</v>
      </c>
    </row>
    <row r="268" spans="1:9" hidden="1" x14ac:dyDescent="0.2">
      <c r="A268" s="7" t="s">
        <v>24</v>
      </c>
      <c r="B268" s="7" t="s">
        <v>24</v>
      </c>
      <c r="C268" s="1" t="s">
        <v>625</v>
      </c>
      <c r="D268" s="7">
        <v>367</v>
      </c>
      <c r="E268" s="7" t="s">
        <v>1515</v>
      </c>
      <c r="F268" s="7" t="s">
        <v>1516</v>
      </c>
      <c r="G268" s="7" t="s">
        <v>339</v>
      </c>
      <c r="H268" s="4" t="s">
        <v>1517</v>
      </c>
      <c r="I268" s="7">
        <v>2004</v>
      </c>
    </row>
    <row r="269" spans="1:9" hidden="1" x14ac:dyDescent="0.2">
      <c r="A269" s="6" t="s">
        <v>24</v>
      </c>
      <c r="B269" s="6" t="s">
        <v>24</v>
      </c>
      <c r="C269" s="1" t="s">
        <v>652</v>
      </c>
      <c r="D269" s="6">
        <v>368</v>
      </c>
      <c r="E269" s="6" t="s">
        <v>337</v>
      </c>
      <c r="F269" s="6" t="s">
        <v>338</v>
      </c>
      <c r="G269" s="7" t="s">
        <v>339</v>
      </c>
      <c r="H269" s="10" t="s">
        <v>340</v>
      </c>
      <c r="I269" s="6">
        <v>2019</v>
      </c>
    </row>
    <row r="270" spans="1:9" hidden="1" x14ac:dyDescent="0.2">
      <c r="A270" s="7" t="s">
        <v>24</v>
      </c>
      <c r="B270" s="7" t="s">
        <v>24</v>
      </c>
      <c r="C270" s="1" t="s">
        <v>625</v>
      </c>
      <c r="D270" s="7">
        <v>369</v>
      </c>
      <c r="E270" s="7" t="s">
        <v>1518</v>
      </c>
      <c r="F270" s="7" t="s">
        <v>1519</v>
      </c>
      <c r="G270" s="7" t="s">
        <v>339</v>
      </c>
      <c r="H270" s="4" t="s">
        <v>1520</v>
      </c>
      <c r="I270" s="7">
        <v>2021</v>
      </c>
    </row>
    <row r="271" spans="1:9" hidden="1" x14ac:dyDescent="0.2">
      <c r="A271" s="7" t="s">
        <v>24</v>
      </c>
      <c r="B271" s="7" t="s">
        <v>24</v>
      </c>
      <c r="C271" s="1" t="s">
        <v>625</v>
      </c>
      <c r="D271" s="7">
        <v>370</v>
      </c>
      <c r="E271" s="7" t="s">
        <v>1521</v>
      </c>
      <c r="F271" s="7" t="s">
        <v>1522</v>
      </c>
      <c r="G271" s="7" t="s">
        <v>1523</v>
      </c>
      <c r="H271" s="4" t="s">
        <v>1524</v>
      </c>
      <c r="I271" s="7">
        <v>2005</v>
      </c>
    </row>
    <row r="272" spans="1:9" hidden="1" x14ac:dyDescent="0.2">
      <c r="A272" s="7" t="s">
        <v>24</v>
      </c>
      <c r="B272" s="7" t="s">
        <v>24</v>
      </c>
      <c r="C272" s="1" t="s">
        <v>625</v>
      </c>
      <c r="D272" s="7">
        <v>371</v>
      </c>
      <c r="E272" s="7" t="s">
        <v>1525</v>
      </c>
      <c r="F272" s="7" t="s">
        <v>1526</v>
      </c>
      <c r="G272" s="7" t="s">
        <v>1527</v>
      </c>
      <c r="H272" s="4" t="s">
        <v>1528</v>
      </c>
      <c r="I272" s="7">
        <v>2022</v>
      </c>
    </row>
    <row r="273" spans="1:9" hidden="1" x14ac:dyDescent="0.2">
      <c r="A273" s="7" t="s">
        <v>24</v>
      </c>
      <c r="B273" s="7" t="s">
        <v>24</v>
      </c>
      <c r="C273" s="1" t="s">
        <v>625</v>
      </c>
      <c r="D273" s="7">
        <v>372</v>
      </c>
      <c r="E273" s="7" t="s">
        <v>1529</v>
      </c>
      <c r="F273" s="7" t="s">
        <v>1530</v>
      </c>
      <c r="G273" s="7" t="s">
        <v>575</v>
      </c>
      <c r="H273" s="4" t="s">
        <v>1531</v>
      </c>
      <c r="I273" s="7">
        <v>2020</v>
      </c>
    </row>
    <row r="274" spans="1:9" hidden="1" x14ac:dyDescent="0.2">
      <c r="A274" s="7" t="s">
        <v>24</v>
      </c>
      <c r="B274" s="7" t="s">
        <v>24</v>
      </c>
      <c r="C274" s="1" t="s">
        <v>685</v>
      </c>
      <c r="D274" s="7">
        <v>374</v>
      </c>
      <c r="E274" s="7" t="s">
        <v>1532</v>
      </c>
      <c r="F274" s="7" t="s">
        <v>1533</v>
      </c>
      <c r="G274" s="7" t="s">
        <v>1534</v>
      </c>
      <c r="H274" s="4" t="s">
        <v>1535</v>
      </c>
      <c r="I274" s="7">
        <v>2024</v>
      </c>
    </row>
    <row r="275" spans="1:9" hidden="1" x14ac:dyDescent="0.2">
      <c r="A275" s="7" t="s">
        <v>24</v>
      </c>
      <c r="B275" s="7" t="s">
        <v>24</v>
      </c>
      <c r="C275" s="1" t="s">
        <v>685</v>
      </c>
      <c r="D275" s="7">
        <v>375</v>
      </c>
      <c r="E275" s="7" t="s">
        <v>1536</v>
      </c>
      <c r="F275" s="7" t="s">
        <v>1537</v>
      </c>
      <c r="G275" s="7" t="s">
        <v>1538</v>
      </c>
      <c r="H275" s="4" t="s">
        <v>1539</v>
      </c>
      <c r="I275" s="7">
        <v>2017</v>
      </c>
    </row>
    <row r="276" spans="1:9" hidden="1" x14ac:dyDescent="0.2">
      <c r="A276" s="7" t="s">
        <v>24</v>
      </c>
      <c r="B276" s="7" t="s">
        <v>24</v>
      </c>
      <c r="C276" s="1" t="s">
        <v>685</v>
      </c>
      <c r="D276" s="7">
        <v>376</v>
      </c>
      <c r="E276" s="7" t="s">
        <v>1540</v>
      </c>
      <c r="F276" s="7" t="s">
        <v>1541</v>
      </c>
      <c r="G276" s="7" t="s">
        <v>1538</v>
      </c>
      <c r="H276" s="4" t="s">
        <v>1542</v>
      </c>
      <c r="I276" s="7">
        <v>2017</v>
      </c>
    </row>
    <row r="277" spans="1:9" hidden="1" x14ac:dyDescent="0.2">
      <c r="A277" s="7" t="s">
        <v>24</v>
      </c>
      <c r="B277" s="7" t="s">
        <v>24</v>
      </c>
      <c r="C277" s="1" t="s">
        <v>685</v>
      </c>
      <c r="D277" s="7">
        <v>377</v>
      </c>
      <c r="E277" s="7" t="s">
        <v>1543</v>
      </c>
      <c r="F277" s="7" t="s">
        <v>1544</v>
      </c>
      <c r="G277" s="7" t="s">
        <v>1538</v>
      </c>
      <c r="H277" s="4" t="s">
        <v>1545</v>
      </c>
      <c r="I277" s="7">
        <v>2017</v>
      </c>
    </row>
    <row r="278" spans="1:9" hidden="1" x14ac:dyDescent="0.2">
      <c r="A278" s="7" t="s">
        <v>24</v>
      </c>
      <c r="B278" s="7" t="s">
        <v>24</v>
      </c>
      <c r="C278" s="1" t="s">
        <v>685</v>
      </c>
      <c r="D278" s="7">
        <v>378</v>
      </c>
      <c r="E278" s="7" t="s">
        <v>1546</v>
      </c>
      <c r="F278" s="7" t="s">
        <v>1547</v>
      </c>
      <c r="G278" s="7" t="s">
        <v>1538</v>
      </c>
      <c r="H278" s="4" t="s">
        <v>1548</v>
      </c>
      <c r="I278" s="7">
        <v>2019</v>
      </c>
    </row>
    <row r="279" spans="1:9" hidden="1" x14ac:dyDescent="0.2">
      <c r="A279" s="7" t="s">
        <v>24</v>
      </c>
      <c r="B279" s="7" t="s">
        <v>24</v>
      </c>
      <c r="C279" s="1" t="s">
        <v>685</v>
      </c>
      <c r="D279" s="7">
        <v>379</v>
      </c>
      <c r="E279" s="7" t="s">
        <v>1549</v>
      </c>
      <c r="F279" s="7" t="s">
        <v>1550</v>
      </c>
      <c r="G279" s="7" t="s">
        <v>1538</v>
      </c>
      <c r="H279" s="4" t="s">
        <v>1551</v>
      </c>
      <c r="I279" s="7">
        <v>2024</v>
      </c>
    </row>
    <row r="280" spans="1:9" hidden="1" x14ac:dyDescent="0.2">
      <c r="A280" s="7" t="s">
        <v>24</v>
      </c>
      <c r="B280" s="7" t="s">
        <v>24</v>
      </c>
      <c r="C280" s="1" t="s">
        <v>685</v>
      </c>
      <c r="D280" s="7">
        <v>380</v>
      </c>
      <c r="E280" s="7" t="s">
        <v>1552</v>
      </c>
      <c r="F280" s="7" t="s">
        <v>351</v>
      </c>
      <c r="G280" s="7" t="s">
        <v>1538</v>
      </c>
      <c r="H280" s="4" t="s">
        <v>1553</v>
      </c>
      <c r="I280" s="7">
        <v>2025</v>
      </c>
    </row>
    <row r="281" spans="1:9" hidden="1" x14ac:dyDescent="0.2">
      <c r="A281" s="7" t="s">
        <v>24</v>
      </c>
      <c r="B281" s="7" t="s">
        <v>24</v>
      </c>
      <c r="C281" s="1" t="s">
        <v>652</v>
      </c>
      <c r="D281" s="7">
        <v>381</v>
      </c>
      <c r="E281" s="7" t="s">
        <v>1554</v>
      </c>
      <c r="F281" s="7" t="s">
        <v>1555</v>
      </c>
      <c r="G281" s="7" t="s">
        <v>1556</v>
      </c>
      <c r="H281" s="4" t="s">
        <v>1557</v>
      </c>
      <c r="I281" s="7">
        <v>2022</v>
      </c>
    </row>
    <row r="282" spans="1:9" hidden="1" x14ac:dyDescent="0.2">
      <c r="A282" s="7" t="s">
        <v>24</v>
      </c>
      <c r="B282" s="7" t="s">
        <v>24</v>
      </c>
      <c r="C282" s="1" t="s">
        <v>625</v>
      </c>
      <c r="D282" s="7">
        <v>382</v>
      </c>
      <c r="E282" s="7" t="s">
        <v>1558</v>
      </c>
      <c r="F282" s="7" t="s">
        <v>1559</v>
      </c>
      <c r="G282" s="7" t="s">
        <v>1560</v>
      </c>
      <c r="H282" s="4" t="s">
        <v>1561</v>
      </c>
      <c r="I282" s="7">
        <v>2022</v>
      </c>
    </row>
    <row r="283" spans="1:9" hidden="1" x14ac:dyDescent="0.2">
      <c r="A283" s="7" t="s">
        <v>24</v>
      </c>
      <c r="B283" s="7" t="s">
        <v>24</v>
      </c>
      <c r="C283" s="1" t="s">
        <v>685</v>
      </c>
      <c r="D283" s="7">
        <v>383</v>
      </c>
      <c r="E283" s="7" t="s">
        <v>1562</v>
      </c>
      <c r="F283" s="7" t="s">
        <v>1563</v>
      </c>
      <c r="G283" s="7" t="s">
        <v>1564</v>
      </c>
      <c r="H283" s="4" t="s">
        <v>1565</v>
      </c>
      <c r="I283" s="7">
        <v>2021</v>
      </c>
    </row>
    <row r="284" spans="1:9" hidden="1" x14ac:dyDescent="0.2">
      <c r="A284" s="7" t="s">
        <v>24</v>
      </c>
      <c r="B284" s="7" t="s">
        <v>24</v>
      </c>
      <c r="C284" s="1" t="s">
        <v>652</v>
      </c>
      <c r="D284" s="7">
        <v>384</v>
      </c>
      <c r="E284" s="7" t="s">
        <v>1566</v>
      </c>
      <c r="F284" s="7" t="s">
        <v>1567</v>
      </c>
      <c r="G284" s="7" t="s">
        <v>1568</v>
      </c>
      <c r="H284" s="4" t="s">
        <v>1569</v>
      </c>
      <c r="I284" s="7">
        <v>2010</v>
      </c>
    </row>
    <row r="285" spans="1:9" hidden="1" x14ac:dyDescent="0.2">
      <c r="A285" s="7" t="s">
        <v>24</v>
      </c>
      <c r="B285" s="7" t="s">
        <v>24</v>
      </c>
      <c r="C285" s="1" t="s">
        <v>625</v>
      </c>
      <c r="D285" s="7">
        <v>385</v>
      </c>
      <c r="E285" s="7" t="s">
        <v>1570</v>
      </c>
      <c r="F285" s="7" t="s">
        <v>1571</v>
      </c>
      <c r="G285" s="7" t="s">
        <v>1572</v>
      </c>
      <c r="H285" s="4" t="s">
        <v>1573</v>
      </c>
      <c r="I285" s="7">
        <v>2013</v>
      </c>
    </row>
    <row r="286" spans="1:9" hidden="1" x14ac:dyDescent="0.2">
      <c r="A286" s="7" t="s">
        <v>24</v>
      </c>
      <c r="B286" s="7" t="s">
        <v>24</v>
      </c>
      <c r="C286" s="1" t="s">
        <v>625</v>
      </c>
      <c r="D286" s="7">
        <v>388</v>
      </c>
      <c r="E286" s="7" t="s">
        <v>1574</v>
      </c>
      <c r="F286" s="7" t="s">
        <v>1575</v>
      </c>
      <c r="G286" s="7" t="s">
        <v>343</v>
      </c>
      <c r="H286" s="4" t="s">
        <v>1576</v>
      </c>
      <c r="I286" s="7">
        <v>2021</v>
      </c>
    </row>
    <row r="287" spans="1:9" hidden="1" x14ac:dyDescent="0.2">
      <c r="A287" s="7" t="s">
        <v>24</v>
      </c>
      <c r="B287" s="7" t="s">
        <v>24</v>
      </c>
      <c r="C287" s="1" t="s">
        <v>625</v>
      </c>
      <c r="D287" s="7">
        <v>389</v>
      </c>
      <c r="E287" s="7" t="s">
        <v>1577</v>
      </c>
      <c r="F287" s="7" t="s">
        <v>1578</v>
      </c>
      <c r="G287" s="7" t="s">
        <v>343</v>
      </c>
      <c r="H287" s="4" t="s">
        <v>1579</v>
      </c>
      <c r="I287" s="7">
        <v>2023</v>
      </c>
    </row>
    <row r="288" spans="1:9" hidden="1" x14ac:dyDescent="0.2">
      <c r="A288" s="7" t="s">
        <v>24</v>
      </c>
      <c r="B288" s="7" t="s">
        <v>24</v>
      </c>
      <c r="C288" s="1" t="s">
        <v>625</v>
      </c>
      <c r="D288" s="7">
        <v>390</v>
      </c>
      <c r="E288" s="7" t="s">
        <v>1580</v>
      </c>
      <c r="F288" s="7" t="s">
        <v>1581</v>
      </c>
      <c r="G288" s="7" t="s">
        <v>1582</v>
      </c>
      <c r="H288" s="4" t="s">
        <v>1583</v>
      </c>
      <c r="I288" s="7">
        <v>2010</v>
      </c>
    </row>
    <row r="289" spans="1:9" hidden="1" x14ac:dyDescent="0.2">
      <c r="A289" s="7" t="s">
        <v>24</v>
      </c>
      <c r="B289" s="7" t="s">
        <v>24</v>
      </c>
      <c r="C289" s="1" t="s">
        <v>625</v>
      </c>
      <c r="D289" s="7">
        <v>391</v>
      </c>
      <c r="E289" s="7" t="s">
        <v>1584</v>
      </c>
      <c r="F289" s="7" t="s">
        <v>1585</v>
      </c>
      <c r="G289" s="7" t="s">
        <v>1582</v>
      </c>
      <c r="H289" s="4" t="s">
        <v>1586</v>
      </c>
      <c r="I289" s="7">
        <v>2014</v>
      </c>
    </row>
    <row r="290" spans="1:9" hidden="1" x14ac:dyDescent="0.2">
      <c r="A290" s="7" t="s">
        <v>24</v>
      </c>
      <c r="B290" s="7" t="s">
        <v>24</v>
      </c>
      <c r="C290" s="1" t="s">
        <v>625</v>
      </c>
      <c r="D290" s="7">
        <v>392</v>
      </c>
      <c r="E290" s="7" t="s">
        <v>1587</v>
      </c>
      <c r="F290" s="7" t="s">
        <v>1555</v>
      </c>
      <c r="G290" s="7" t="s">
        <v>1588</v>
      </c>
      <c r="H290" s="4" t="s">
        <v>1589</v>
      </c>
      <c r="I290" s="7">
        <v>2023</v>
      </c>
    </row>
    <row r="291" spans="1:9" hidden="1" x14ac:dyDescent="0.2">
      <c r="A291" s="7" t="s">
        <v>24</v>
      </c>
      <c r="B291" s="7" t="s">
        <v>24</v>
      </c>
      <c r="C291" s="1" t="s">
        <v>625</v>
      </c>
      <c r="D291" s="7">
        <v>393</v>
      </c>
      <c r="E291" s="7" t="s">
        <v>1590</v>
      </c>
      <c r="F291" s="7" t="s">
        <v>1591</v>
      </c>
      <c r="G291" s="7" t="s">
        <v>1592</v>
      </c>
      <c r="H291" s="4" t="s">
        <v>1593</v>
      </c>
      <c r="I291" s="7">
        <v>2013</v>
      </c>
    </row>
    <row r="292" spans="1:9" hidden="1" x14ac:dyDescent="0.2">
      <c r="A292" s="7" t="s">
        <v>24</v>
      </c>
      <c r="B292" s="7" t="s">
        <v>24</v>
      </c>
      <c r="C292" s="1" t="s">
        <v>625</v>
      </c>
      <c r="D292" s="7">
        <v>394</v>
      </c>
      <c r="E292" s="7" t="s">
        <v>1594</v>
      </c>
      <c r="F292" s="7" t="s">
        <v>1595</v>
      </c>
      <c r="G292" s="7" t="s">
        <v>1592</v>
      </c>
      <c r="H292" s="4" t="s">
        <v>1596</v>
      </c>
      <c r="I292" s="7">
        <v>2014</v>
      </c>
    </row>
    <row r="293" spans="1:9" hidden="1" x14ac:dyDescent="0.2">
      <c r="A293" s="7" t="s">
        <v>24</v>
      </c>
      <c r="B293" s="7" t="s">
        <v>24</v>
      </c>
      <c r="C293" s="1" t="s">
        <v>625</v>
      </c>
      <c r="D293" s="7">
        <v>396</v>
      </c>
      <c r="E293" s="7" t="s">
        <v>1597</v>
      </c>
      <c r="F293" s="7" t="s">
        <v>1598</v>
      </c>
      <c r="G293" s="7" t="s">
        <v>1599</v>
      </c>
      <c r="H293" s="4" t="s">
        <v>1600</v>
      </c>
      <c r="I293" s="7">
        <v>2021</v>
      </c>
    </row>
    <row r="294" spans="1:9" hidden="1" x14ac:dyDescent="0.2">
      <c r="A294" s="7" t="s">
        <v>24</v>
      </c>
      <c r="B294" s="7" t="s">
        <v>24</v>
      </c>
      <c r="C294" s="1" t="s">
        <v>625</v>
      </c>
      <c r="D294" s="7">
        <v>397</v>
      </c>
      <c r="E294" s="7" t="s">
        <v>1601</v>
      </c>
      <c r="F294" s="7" t="s">
        <v>1602</v>
      </c>
      <c r="G294" s="7" t="s">
        <v>1603</v>
      </c>
      <c r="H294" s="4" t="s">
        <v>1604</v>
      </c>
      <c r="I294" s="7">
        <v>2013</v>
      </c>
    </row>
    <row r="295" spans="1:9" hidden="1" x14ac:dyDescent="0.2">
      <c r="A295" s="7" t="s">
        <v>24</v>
      </c>
      <c r="B295" s="7" t="s">
        <v>24</v>
      </c>
      <c r="C295" s="1" t="s">
        <v>625</v>
      </c>
      <c r="D295" s="7">
        <v>398</v>
      </c>
      <c r="E295" s="7" t="s">
        <v>1605</v>
      </c>
      <c r="F295" s="7" t="s">
        <v>1606</v>
      </c>
      <c r="G295" s="7" t="s">
        <v>1603</v>
      </c>
      <c r="H295" s="4" t="s">
        <v>1607</v>
      </c>
      <c r="I295" s="7">
        <v>2011</v>
      </c>
    </row>
    <row r="296" spans="1:9" hidden="1" x14ac:dyDescent="0.2">
      <c r="A296" s="7" t="s">
        <v>24</v>
      </c>
      <c r="B296" s="7" t="s">
        <v>24</v>
      </c>
      <c r="C296" s="1" t="s">
        <v>685</v>
      </c>
      <c r="D296" s="7">
        <v>399</v>
      </c>
      <c r="E296" s="7" t="s">
        <v>1608</v>
      </c>
      <c r="F296" s="7" t="s">
        <v>1609</v>
      </c>
      <c r="G296" s="7" t="s">
        <v>1610</v>
      </c>
      <c r="H296" s="4" t="s">
        <v>1611</v>
      </c>
      <c r="I296" s="7">
        <v>2006</v>
      </c>
    </row>
    <row r="297" spans="1:9" hidden="1" x14ac:dyDescent="0.2">
      <c r="A297" s="7" t="s">
        <v>24</v>
      </c>
      <c r="B297" s="7" t="s">
        <v>24</v>
      </c>
      <c r="C297" s="1" t="s">
        <v>685</v>
      </c>
      <c r="D297" s="7">
        <v>400</v>
      </c>
      <c r="E297" s="7" t="s">
        <v>1612</v>
      </c>
      <c r="F297" s="7" t="s">
        <v>897</v>
      </c>
      <c r="G297" s="7" t="s">
        <v>1613</v>
      </c>
      <c r="H297" s="4" t="s">
        <v>1614</v>
      </c>
      <c r="I297" s="7">
        <v>2021</v>
      </c>
    </row>
    <row r="298" spans="1:9" hidden="1" x14ac:dyDescent="0.2">
      <c r="A298" s="7" t="s">
        <v>24</v>
      </c>
      <c r="B298" s="7" t="s">
        <v>24</v>
      </c>
      <c r="C298" s="1" t="s">
        <v>652</v>
      </c>
      <c r="D298" s="7">
        <v>412</v>
      </c>
      <c r="E298" s="7" t="s">
        <v>1615</v>
      </c>
      <c r="F298" s="7" t="s">
        <v>1616</v>
      </c>
      <c r="G298" s="7" t="s">
        <v>1617</v>
      </c>
      <c r="H298" s="4" t="s">
        <v>1618</v>
      </c>
      <c r="I298" s="7">
        <v>2023</v>
      </c>
    </row>
  </sheetData>
  <autoFilter ref="C1:C298" xr:uid="{E808B2B6-14D4-3B48-B9FA-1A7D4CBF809E}">
    <filterColumn colId="0">
      <filters>
        <filter val="no differential view of colonization and infection with Aspergillus"/>
      </filters>
    </filterColumn>
  </autoFilter>
  <hyperlinks>
    <hyperlink ref="H2" r:id="rId1" display="https://doi.org/10.1002/(sici)1097-0274(200004)37:4%3C438::aid-ajim14%3E3.0.co;2-a" xr:uid="{F30CE786-51F5-0A4F-84C1-BC78712414C6}"/>
    <hyperlink ref="H3" r:id="rId2" display="https://doi.org/10.1002/ajim.20534" xr:uid="{6E852131-9693-AB49-BF3E-CC899480A3BA}"/>
    <hyperlink ref="H4" r:id="rId3" display="https://doi.org/10.1016/j.ajic.2007.08.001" xr:uid="{AE9B7524-B0A3-654B-A645-95DD92F7972B}"/>
    <hyperlink ref="H5" r:id="rId4" display="https://doi.org/10.1016/j.amjmed.2007.04.001" xr:uid="{E4F41A68-8DFE-3B47-8FB1-2BCE7D1A5C8A}"/>
    <hyperlink ref="H6" r:id="rId5" display="https://doi.org/10.1016/j.amjms.2020.08.015" xr:uid="{1A4767F1-60C3-C74D-90CC-B307B50ADE08}"/>
    <hyperlink ref="H7" r:id="rId6" display="https://doi.org/10.1164/rccm.201507-1476im" xr:uid="{66AFE143-1EC3-E843-835B-6F89F9AC77A9}"/>
    <hyperlink ref="H8" r:id="rId7" display="https://doi.org/10.1164/rccm.202005-1883ed" xr:uid="{9AA35634-F136-214D-8056-9A2336F03CED}"/>
    <hyperlink ref="H9" r:id="rId8" display="https://doi.org/10.1164/rccm.202306-1022ed" xr:uid="{D9B8E50D-B28F-C044-8A72-9D8E6B245C38}"/>
    <hyperlink ref="H10" r:id="rId9" display="https://doi.org/10.1111/ajt.14042" xr:uid="{6B5F6985-61CD-E742-8B27-65B4B7C8170C}"/>
    <hyperlink ref="H11" r:id="rId10" display="https://doi.org/10.1513/annalsats.201511-729ps" xr:uid="{0C8EE1B3-771E-7D47-AD0B-7FD43C9C0C41}"/>
    <hyperlink ref="H12" r:id="rId11" display="https://doi.org/10.1016/j.annfar.2011.07.010" xr:uid="{6C093F59-FC4D-314E-9E57-7251B5E66DC9}"/>
    <hyperlink ref="H13" r:id="rId12" display="https://doi.org/10.1186/s13613-021-00923-4" xr:uid="{A25EE456-30EB-7942-AA8B-025D91DCC738}"/>
    <hyperlink ref="H14" r:id="rId13" display="https://doi.org/10.3390/antibiotics12071085" xr:uid="{5AA2691B-2FCF-FC4B-A0AF-FEF70D6BEB26}"/>
    <hyperlink ref="H15" r:id="rId14" display="https://doi.org/10.3390/antibiotics12091429" xr:uid="{EF6D793F-AAB3-7243-95C6-4B347E5D9CCC}"/>
    <hyperlink ref="H16" r:id="rId15" display="https://doi.org/10.1128/aac.00915-17" xr:uid="{B260F0CF-B36A-0E4F-BE92-98563159F90C}"/>
    <hyperlink ref="H17" r:id="rId16" display="https://doi.org/10.1007/s10482-010-9496-3" xr:uid="{5D12F88A-3D6A-D742-B793-F878C63B0FF9}"/>
    <hyperlink ref="H18" r:id="rId17" display="https://doi.org/10.1111/apm.13316" xr:uid="{85470CE3-1960-CE49-9661-B1BE4CFC680E}"/>
    <hyperlink ref="H19" r:id="rId18" display="https://doi.org/10.1637/10709-110113-resnote.1" xr:uid="{64F09B34-64AD-3F4F-9DBA-ADC3EB230762}"/>
    <hyperlink ref="H20" r:id="rId19" display="https://doi.org/10.1016/j.bioorg.2020.104320" xr:uid="{C231ED1F-E1E2-9D40-A290-1D4A0A0250D7}"/>
    <hyperlink ref="H21" r:id="rId20" display="https://doi.org/10.1101/2023.06.27.546808" xr:uid="{6803D9B5-E5F1-7A4B-8EE5-ACDEA24126E6}"/>
    <hyperlink ref="H22" r:id="rId21" display="https://doi.org/10.1101/2024.07.01.601559" xr:uid="{7F6A597B-AD6D-F949-B075-FD296954172C}"/>
    <hyperlink ref="H23" r:id="rId22" display="https://doi.org/10.1186/1471-2334-7-70" xr:uid="{58476132-3BD9-464A-9BB3-B6D943323B86}"/>
    <hyperlink ref="H24" r:id="rId23" display="https://doi.org/10.1186/s12879-020-05341-8" xr:uid="{728396EE-3810-0F42-8CA2-5B714F533474}"/>
    <hyperlink ref="H25" r:id="rId24" display="https://doi.org/10.1186/s12879-025-10560-y" xr:uid="{5CD8B5D0-628F-9B43-B6CF-D404169785C4}"/>
    <hyperlink ref="H26" r:id="rId25" display="https://doi.org/10.1038/sj.bmt.1703273" xr:uid="{0BE86C1A-DFCD-3E4B-B296-AD83D026A19A}"/>
    <hyperlink ref="H27" r:id="rId26" display="https://doi.org/10.1007/s42770-022-00704-6" xr:uid="{ACB5DDC3-9D15-E248-829D-60B9E6A20E97}"/>
    <hyperlink ref="H28" r:id="rId27" display="https://doi.org/10.3390/cancers14112773" xr:uid="{7D0D3FEF-71E2-0045-B8D4-A1F85365B3BE}"/>
    <hyperlink ref="H29" r:id="rId28" display="https://doi.org/10.1155/2021/8800500" xr:uid="{6F83DC2C-46D5-614A-9C48-C726BE44BF79}"/>
    <hyperlink ref="H30" r:id="rId29" display="https://doi.org/10.1016/j.xcrm.2021.100289" xr:uid="{A9BE33B8-D541-B34A-9B4E-FC33A870BBDE}"/>
    <hyperlink ref="H31" r:id="rId30" display="https://doi.org/10.3390/cells10081932" xr:uid="{D405BC8D-EAF3-D146-BEED-497D36C0CD45}"/>
    <hyperlink ref="H32" r:id="rId31" display="https://doi.org/10.1378/chest.128.3.1863" xr:uid="{62D28E15-91F2-3A45-9886-C43D349232E9}"/>
    <hyperlink ref="H33" r:id="rId32" display="https://doi.org/10.1016/j.chest.2021.02.065" xr:uid="{DD7C4E87-E170-C447-9889-6D63E67CF8D1}"/>
    <hyperlink ref="H34" r:id="rId33" display="https://doi.org/10.1016/j.chest.2023.09.019" xr:uid="{8F052FE8-91EB-AE4F-B551-E887986D9786}"/>
    <hyperlink ref="H35" r:id="rId34" display="https://doi.org/10.1093/clinchem/hvab218" xr:uid="{240C9106-8904-2345-8158-407A2B658BFD}"/>
    <hyperlink ref="H37" r:id="rId35" display="https://doi.org/10.1093/cid/cir485" xr:uid="{C4153C94-CA49-714A-904F-E2E72A1FC433}"/>
    <hyperlink ref="H38" r:id="rId36" display="https://doi.org/10.1093/cid/ciz316" xr:uid="{05296F50-071C-BF4D-8C8D-62219A401F35}"/>
    <hyperlink ref="H39" r:id="rId37" display="https://doi.org/10.1093/cid/ciz391" xr:uid="{2402A1FB-8BA5-AA43-A1EF-46C9A03AAE05}"/>
    <hyperlink ref="H40" r:id="rId38" display="https://doi.org/10.1093/cid/ciaa010" xr:uid="{607E9603-1647-E445-BF0C-C998A2D7882F}"/>
    <hyperlink ref="H41" r:id="rId39" display="https://doi.org/10.1093/cid/ciaa406" xr:uid="{6148C3A9-2304-EB4E-9BB9-92D89EC7D987}"/>
    <hyperlink ref="H42" r:id="rId40" display="https://doi.org/10.1093/cid/ciaa404" xr:uid="{8335C2C2-F800-CD4D-B09A-275089C91F32}"/>
    <hyperlink ref="H43" r:id="rId41" display="https://doi.org/10.1111/1469-0691.12650" xr:uid="{84559766-D8BA-324F-89F9-1D1824449701}"/>
    <hyperlink ref="H44" r:id="rId42" display="https://doi.org/10.1016/j.cmi.2019.04.031" xr:uid="{C5A83C52-63E1-664B-B9D2-925C5AB79342}"/>
    <hyperlink ref="H45" r:id="rId43" display="https://doi.org/10.1016/j.cmi.2019.12.022" xr:uid="{7626FC85-613B-8044-B986-313526155B29}"/>
    <hyperlink ref="H46" r:id="rId44" display="https://doi.org/10.1128/cmr.00094-21" xr:uid="{5BCD34BF-7D4D-544F-865A-733D7BEFD942}"/>
    <hyperlink ref="H47" r:id="rId45" display="https://doi.org/10.1111/crj.13036" xr:uid="{4161E66A-0D04-0C47-931E-364D5EBD11EF}"/>
    <hyperlink ref="H48" r:id="rId46" display="https://doi.org/10.1002/cti2.1249" xr:uid="{C173E348-392F-5E4B-88F2-A32AC20B0A25}"/>
    <hyperlink ref="H50" r:id="rId47" display="https://doi.org/10.1186/cc9259" xr:uid="{CA361415-4438-504A-B8BF-40E6ABC6E3AF}"/>
    <hyperlink ref="H49" r:id="rId48" display="https://doi.org/10.1111/j.1523-1739.2012.01839.x" xr:uid="{059005E6-9F7F-8B46-8D1F-C48DC089B236}"/>
    <hyperlink ref="H51" r:id="rId49" display="https://doi.org/10.1186/s13054-018-2023-z" xr:uid="{8F5800FD-FA3B-9E4C-97A0-1CD54CF81719}"/>
    <hyperlink ref="H52" r:id="rId50" display="https://doi.org/10.1186/s13054-018-2285-5" xr:uid="{ED5D06FD-5B76-9F4E-99B4-1C60C039F1E5}"/>
    <hyperlink ref="H53" r:id="rId51" display="https://doi.org/10.1186/s13054-020-2808-8" xr:uid="{A6046036-34FC-FD49-BCB1-5C40ADC62586}"/>
    <hyperlink ref="H54" r:id="rId52" display="https://doi.org/10.1186/s13054-020-02901-x" xr:uid="{648766A8-80CE-F84D-B24C-FF2DA454C096}"/>
    <hyperlink ref="H55" r:id="rId53" display="https://doi.org/10.1186/s13054-020-03030-1" xr:uid="{63584337-13E8-A14A-9DFE-276F21614A10}"/>
    <hyperlink ref="H57" r:id="rId54" display="https://doi.org/10.1097/cce.0000000000000211" xr:uid="{C5172F5A-E830-ED44-9214-BAC8F9D98D73}"/>
    <hyperlink ref="H58" r:id="rId55" display="https://doi.org/10.1097/ccm.0000000000005238" xr:uid="{2CF5C3EA-C88F-3847-A1A4-E7E6A099106B}"/>
    <hyperlink ref="H59" r:id="rId56" display="https://doi.org/10.7759/cureus.8050" xr:uid="{1EC2CA3B-108A-2646-81E5-AE0E3ECD25E2}"/>
    <hyperlink ref="H60" r:id="rId57" display="https://doi.org/10.7759/cureus.23687" xr:uid="{3CA2579D-0700-7040-B670-352F680E8847}"/>
    <hyperlink ref="H61" r:id="rId58" display="https://doi.org/10.7759/cureus.49944" xr:uid="{DC07F9AC-2BDA-6B4F-AD22-BF108381C631}"/>
    <hyperlink ref="H62" r:id="rId59" display="https://doi.org/10.18502/cmm.6.4.5442" xr:uid="{6F83B12B-34F2-494C-8478-BF117DE5883D}"/>
    <hyperlink ref="H63" r:id="rId60" display="https://doi.org/10.1097/mcc.0000000000000637" xr:uid="{9FDFC4B6-88A3-FA4F-A252-6667F9AE7C11}"/>
    <hyperlink ref="H64" r:id="rId61" display="https://doi.org/10.1097/mcc.0000000000000860" xr:uid="{1D471679-DE46-C141-9826-9B9858508A91}"/>
    <hyperlink ref="H65" r:id="rId62" display="https://doi.org/10.1097/mcc.0000000000001070" xr:uid="{2C1F40B7-85D4-A848-B6B5-AF08B3621E4C}"/>
    <hyperlink ref="H66" r:id="rId63" display="https://doi.org/10.1097/qco.0000000000000504" xr:uid="{BED27DEF-DE36-6C48-B560-775DA4AA3BF0}"/>
    <hyperlink ref="H67" r:id="rId64" display="https://doi.org/10.1097/qco.0000000000000662" xr:uid="{09646180-DD62-1B40-9B58-1CB300C59C95}"/>
    <hyperlink ref="H68" r:id="rId65" display="https://doi.org/10.1097/qco.0000000000000709" xr:uid="{67320683-4A14-D24E-B1F6-40942893DCF6}"/>
    <hyperlink ref="H69" r:id="rId66" display="https://doi.org/10.1016/j.mib.2021.04.006" xr:uid="{0B02C5D4-6B9D-BD41-BD17-0DCDFD8E1E4C}"/>
    <hyperlink ref="H70" r:id="rId67" display="https://doi.org/10.1097/mcp.0000000000000271" xr:uid="{4F3D7489-C121-2447-A6DA-276F1CED7482}"/>
    <hyperlink ref="H71" r:id="rId68" display="https://doi.org/10.1097/mcp.0000000000000865" xr:uid="{FBB5FD52-150C-0440-89DD-049EC8414DD0}"/>
    <hyperlink ref="H72" r:id="rId69" display="https://doi.org/10.2174/1568026621666211012110819" xr:uid="{C0CC081C-915B-BB4B-AFFB-AB3737EE4F43}"/>
    <hyperlink ref="H73" r:id="rId70" display="https://doi.org/10.1007/82_2025_314" xr:uid="{4CC890CC-CBE6-494C-92C3-A96DFF950AFA}"/>
    <hyperlink ref="H74" r:id="rId71" display="https://doi.org/10.1016/j.diagmicrobio.2018.01.014" xr:uid="{0A14FB00-ECB2-8643-A9C0-7477EBC8228B}"/>
    <hyperlink ref="H75" r:id="rId72" display="https://doi.org/10.3390/diagnostics12061364" xr:uid="{84B02284-C46D-6546-8C19-B5D805002173}"/>
    <hyperlink ref="H76" r:id="rId73" display="https://doi.org/10.3390/diagnostics12092058" xr:uid="{18422E20-3B76-9743-A8A3-B9BFEEEFA8AB}"/>
    <hyperlink ref="H77" r:id="rId74" display="https://doi.org/10.3390/diagnostics13030440" xr:uid="{EBCE35DF-F9A6-AD44-AB12-F53FECBFE17F}"/>
    <hyperlink ref="H78" r:id="rId75" display="https://doi.org/10.3390/diagnostics14151628" xr:uid="{FFDEA3BF-DC8D-B946-85C1-ECA738353030}"/>
    <hyperlink ref="H79" r:id="rId76" display="https://doi.org/10.3238/arztebl.2019.0100b" xr:uid="{B9F315C4-9392-A84D-BC19-617292A25340}"/>
    <hyperlink ref="H80" r:id="rId77" display="https://doi.org/10.3238/arztebl.2019.0271" xr:uid="{01217A4F-8625-3749-9AC0-EB059679B774}"/>
    <hyperlink ref="H81" r:id="rId78" display="https://doi.org/10.1055/a-0817-7432" xr:uid="{16323A66-5867-894C-860E-C7C27C9DC884}"/>
    <hyperlink ref="H82" r:id="rId79" display="https://doi.org/10.1055/a-1267-0763" xr:uid="{76B923F0-11DE-0C46-8466-0ACB9A76A12E}"/>
    <hyperlink ref="H83" r:id="rId80" display="https://doi.org/10.1177/01455613241249097" xr:uid="{8B9E6FE7-E3CF-A94D-95D9-8C91C3C24A57}"/>
    <hyperlink ref="H84" r:id="rId81" display="https://doi.org/10.1016/j.ebiom.2024.105347" xr:uid="{6A0EAFF0-B19A-D04C-AF30-2DCD7327C993}"/>
    <hyperlink ref="H85" r:id="rId82" display="https://doi.org/10.3201/eid1606.100165" xr:uid="{65078D70-8D21-9649-A490-F39E79CB6349}"/>
    <hyperlink ref="H86" r:id="rId83" display="https://doi.org/10.3201/eid2604.190953" xr:uid="{21096124-1685-2741-B81D-173707EC6286}"/>
    <hyperlink ref="H87" r:id="rId84" display="https://doi.org/10.3201/eid2607.201603" xr:uid="{3ED0A6C1-0E31-FA4B-93DA-AA2C5239F141}"/>
    <hyperlink ref="H88" r:id="rId85" display="https://doi.org/10.3201/eid2701.202896" xr:uid="{92C97052-8195-274D-8150-169985369627}"/>
    <hyperlink ref="H89" r:id="rId86" display="https://doi.org/10.1016/j.eimc.2012.02.019" xr:uid="{36612B40-F332-C84E-9BFA-B80DD85FD766}"/>
    <hyperlink ref="H90" r:id="rId87" display="https://doi.org/10.1007/s10096-019-03579-y" xr:uid="{97C63E73-2F16-4E4D-AB7D-4A4848DF5A98}"/>
    <hyperlink ref="H91" r:id="rId88" display="https://doi.org/10.1002/eji.202350475" xr:uid="{1CA007E8-FDC0-B24C-90E3-0415D88FDF0C}"/>
    <hyperlink ref="H92" r:id="rId89" display="https://doi.org/10.1002/eji.202350558" xr:uid="{0C392F42-F97A-474C-956C-BC856C8E873C}"/>
    <hyperlink ref="H94" r:id="rId90" display="https://doi.org/10.1183/16000617.0114-2022" xr:uid="{A90B0C6E-31FA-6A47-9C23-D3B8A87FFEF6}"/>
    <hyperlink ref="H95" r:id="rId91" display="https://doi.org/10.1183/16000617.0153-2024" xr:uid="{23FF4834-2AD8-2C40-8973-6B4958665D74}"/>
    <hyperlink ref="H96" r:id="rId92" display="https://doi.org/10.1080/14656566.2022.2032645" xr:uid="{506BCD7D-3C0F-B845-A5EE-EBB1B9FF988E}"/>
    <hyperlink ref="H97" r:id="rId93" display="https://doi.org/10.1080/14737159.2023.2257597" xr:uid="{6CDAAE23-B95B-5C4E-8F42-24E67A9E624B}"/>
    <hyperlink ref="H98" r:id="rId94" display="https://doi.org/10.1586/17476348.2015.996132" xr:uid="{0269A915-AC75-9747-BCDC-6DE67EF595EA}"/>
    <hyperlink ref="H99" r:id="rId95" display="https://doi.org/10.1016/j.fochx.2024.101524" xr:uid="{C74D743E-420D-9D4F-961B-6CE254AA0A74}"/>
    <hyperlink ref="H100" r:id="rId96" display="https://doi.org/10.3389/falgy.2024.1462985" xr:uid="{B9DA5435-5A66-5F4E-9AC1-AA2799F24F2E}"/>
    <hyperlink ref="H101" r:id="rId97" display="https://doi.org/10.3389/fcimb.2023.1287496" xr:uid="{948BAA2B-E2D0-DD4E-B79F-6125846A28C3}"/>
    <hyperlink ref="H102" r:id="rId98" display="https://doi.org/10.3389/fcimb.2024.1445428" xr:uid="{AA0D9C00-1A63-2D48-A916-39411CEF16BF}"/>
    <hyperlink ref="H103" r:id="rId99" display="https://doi.org/10.3389/fcimb.2024.1471298" xr:uid="{713D46CB-24A4-C640-9F1E-97FD5DDC31A1}"/>
    <hyperlink ref="H104" r:id="rId100" display="https://doi.org/10.3389/fgene.2023.1266990" xr:uid="{095EFF3C-B040-B644-8834-CEF4F30FFB6E}"/>
    <hyperlink ref="H105" r:id="rId101" display="https://doi.org/10.3389/fimmu.2019.01013" xr:uid="{F7B00C1E-8BC1-8441-8135-6A7D8DE4C4BC}"/>
    <hyperlink ref="H106" r:id="rId102" display="https://doi.org/10.3389/fimmu.2022.805558" xr:uid="{1B6263AF-9D78-ED4D-A6FB-904FC5F36DEC}"/>
    <hyperlink ref="H107" r:id="rId103" display="https://doi.org/10.3389/fimmu.2025.1529849" xr:uid="{837D0522-C6C7-1B4C-941E-F835BF5A1F6F}"/>
    <hyperlink ref="H108" r:id="rId104" display="https://doi.org/10.3389/fped.2020.00360" xr:uid="{695CB815-AED3-FF40-90E9-307D5EEEE918}"/>
    <hyperlink ref="H109" r:id="rId105" display="https://doi.org/10.1016/j.ghir.2004.11.005" xr:uid="{2D2381DE-258B-6B49-BBCF-04A3BEC41F43}"/>
    <hyperlink ref="H110" r:id="rId106" display="https://doi.org/10.1002/hsr2.578" xr:uid="{84E63CA6-3F87-DD47-9916-2C6D099C0F5A}"/>
    <hyperlink ref="H111" r:id="rId107" display="https://doi.org/10.1016/j.htct.2023.05.006" xr:uid="{A5F58BC4-63EE-EB47-89B3-726FB13A36B5}"/>
    <hyperlink ref="H112" r:id="rId108" display="https://doi.org/10.1182/asheducation-2012.1.265" xr:uid="{5DD0B713-2027-7244-99D1-2A998B2F978A}"/>
    <hyperlink ref="H113" r:id="rId109" display="https://doi.org/10.1016/j.idcr.2020.e00777" xr:uid="{C4C585C4-BECF-0042-A7D4-BB1380D2CE34}"/>
    <hyperlink ref="H114" r:id="rId110" display="https://doi.org/10.1186/s12979-024-00447-y" xr:uid="{5C210FF0-47BD-F941-973E-A7490BAC0F87}"/>
    <hyperlink ref="H115" r:id="rId111" display="https://doi.org/10.1016/j.imbio.2017.08.002" xr:uid="{A26BB2DD-4017-514D-BE0E-FF0C83BDE484}"/>
    <hyperlink ref="H116" r:id="rId112" display="https://doi.org/10.1038/icb.2013.113" xr:uid="{3EA20490-8142-6345-9CBA-014985C4D4A9}"/>
    <hyperlink ref="H117" r:id="rId113" display="https://doi.org/10.3109/08820139.2011.614307" xr:uid="{60D0A146-318A-FF4F-BFD7-BDB635F56765}"/>
    <hyperlink ref="H118" r:id="rId114" display="https://doi.org/10.1111/ina.12343" xr:uid="{BACED517-02EA-4D47-A350-BE10C415666D}"/>
    <hyperlink ref="H119" r:id="rId115" display="https://doi.org/10.3947/ic.2013.45.2.225" xr:uid="{15EA5165-A59D-0E42-A3F9-185A24783C1F}"/>
    <hyperlink ref="H120" r:id="rId116" display="https://doi.org/10.3947/ic.2014.46.3.209" xr:uid="{F6BB8DC9-8A64-444E-B406-99D9EF070C36}"/>
    <hyperlink ref="H122" r:id="rId117" display="https://doi.org/10.2147/idr.s122390" xr:uid="{9A9FBA89-1A19-A74E-9F73-8625E97E5536}"/>
    <hyperlink ref="H123" r:id="rId118" display="https://doi.org/10.2147/idr.s449491" xr:uid="{68510566-24FC-1C43-8CB6-1117BAC1B192}"/>
    <hyperlink ref="H124" r:id="rId119" display="https://doi.org/10.2147/idr.s542063" xr:uid="{5D20C25B-5DD1-924A-8A68-462FB9910224}"/>
    <hyperlink ref="H125" r:id="rId120" display="https://doi.org/10.1007/s15010-018-1138-0" xr:uid="{2B7CC7E5-3970-954D-AB7B-C6E18E248E84}"/>
    <hyperlink ref="H126" r:id="rId121" display="https://doi.org/10.1007/s15010-025-02572-2" xr:uid="{2202FA61-FB10-E245-933D-F85C0A29B48A}"/>
    <hyperlink ref="H129" r:id="rId122" display="https://doi.org/10.1097/mib.0b013e3182a827d2" xr:uid="{3D9C6A32-D4ED-494D-BFF7-BB6775147E9A}"/>
    <hyperlink ref="H130" r:id="rId123" display="https://doi.org/10.1111/j.1750-2659.2011.00202.x" xr:uid="{4DBAB73B-E5F9-E648-83BF-6FAF4F4F2E6E}"/>
    <hyperlink ref="H131" r:id="rId124" display="https://doi.org/10.1007/s12185-008-0234-9" xr:uid="{6C294959-8E8A-BC4E-BE76-33E43A7AE27D}"/>
    <hyperlink ref="H132" r:id="rId125" display="https://doi.org/10.3390/ijms19010142" xr:uid="{E139B8C4-CA35-7243-A52D-79E4229A9565}"/>
    <hyperlink ref="H133" r:id="rId126" display="https://doi.org/10.5588/ijtld.20.0472" xr:uid="{93BD8F82-D711-FD4B-A1AF-828B8314FB96}"/>
    <hyperlink ref="H134" r:id="rId127" display="https://doi.org/10.1007/s00134-012-2677-y" xr:uid="{99BC5A2E-7BC0-BB4C-A2D7-03C18A4F544A}"/>
    <hyperlink ref="H135" r:id="rId128" display="https://doi.org/10.1007/s00134-012-2809-4" xr:uid="{C13DB021-54AE-E94D-98C8-CF7F99745DC8}"/>
    <hyperlink ref="H136" r:id="rId129" display="https://doi.org/10.1007/s00134-012-2810-y" xr:uid="{2BB1A907-C0EE-9D47-8EB7-99F5A958D86C}"/>
    <hyperlink ref="H137" r:id="rId130" display="https://doi.org/10.1007/s00134-016-4379-3" xr:uid="{B51C2274-17F0-564B-AE41-D65283CEC53D}"/>
    <hyperlink ref="H138" r:id="rId131" display="https://doi.org/10.1007/s00134-017-4731-2" xr:uid="{CEDE30A1-FBAC-F741-BB1E-40B81D3F6A7F}"/>
    <hyperlink ref="H139" r:id="rId132" display="https://doi.org/10.1007/s00134-019-05906-5" xr:uid="{0534964D-4EE7-484F-AEFA-68A82BDD2DC8}"/>
    <hyperlink ref="H140" r:id="rId133" display="https://doi.org/10.1007/s00134-020-06091-6" xr:uid="{51CDC867-AD88-A344-A01C-D78376B00434}"/>
    <hyperlink ref="H141" r:id="rId134" display="https://doi.org/10.1007/s00134-021-06488-x" xr:uid="{CE431CE6-E4DF-BF4B-8D8D-A4069453EE65}"/>
    <hyperlink ref="H142" r:id="rId135" display="https://doi.org/10.1007/s00134-021-06532-w" xr:uid="{D8ED07B2-2E26-AC4D-92D9-8242134DCA2D}"/>
    <hyperlink ref="H143" r:id="rId136" display="https://doi.org/10.1007/s00134-022-06958-w" xr:uid="{38B50E85-FAC0-E740-A59E-7C79796A7BB8}"/>
    <hyperlink ref="H144" r:id="rId137" display="https://doi.org/10.1007/s11739-021-02705-z" xr:uid="{FDDEF8D8-6A19-4A4D-A727-28250C9C032F}"/>
    <hyperlink ref="H145" r:id="rId138" display="https://doi.org/10.2169/internalmedicine.52.8830" xr:uid="{415003DB-C23A-CA4B-8286-18EF56107C27}"/>
    <hyperlink ref="H147" r:id="rId139" display="https://doi.org/10.1016/j.jad.2011.12.037" xr:uid="{D359B732-21D1-AD4D-9110-6AB8E485E454}"/>
    <hyperlink ref="H148" r:id="rId140" display="https://doi.org/10.1093/jac/dkab012" xr:uid="{313E3B14-4936-A44F-9F02-61873F1F9250}"/>
    <hyperlink ref="H149" r:id="rId141" display="https://doi.org/10.1093/jac/dkac196" xr:uid="{2A0EAB8E-FFDF-7E4A-9975-AEC66B8C3F46}"/>
    <hyperlink ref="H150" r:id="rId142" display="https://doi.org/10.1093/jac/dkac353" xr:uid="{19FBE1C3-D25F-FF44-89FD-EF91BF66FA1B}"/>
    <hyperlink ref="H151" r:id="rId143" display="https://doi.org/10.1093/jac/dkae160" xr:uid="{84E6FFB1-A654-1544-B82E-D79B695D522D}"/>
    <hyperlink ref="H152" r:id="rId144" display="https://doi.org/10.1002/jobm.70057" xr:uid="{042ED4B7-96E0-F045-A295-BC0BE78C6F57}"/>
    <hyperlink ref="H153" r:id="rId145" display="https://doi.org/10.36416/1806-3756/e20230228" xr:uid="{77A6FEA4-089C-CD47-9D92-74729F3E947B}"/>
    <hyperlink ref="H154" r:id="rId146" display="https://doi.org/10.1111/jcmm.70391" xr:uid="{73CBC2B7-F650-6A47-BEB7-260417884014}"/>
    <hyperlink ref="H155" r:id="rId147" display="https://doi.org/10.1128/jcm.02278-20" xr:uid="{DAF3A223-A747-714B-846C-BEE5C0C1F135}"/>
    <hyperlink ref="H156" r:id="rId148" display="https://doi.org/10.1039/b910243d" xr:uid="{725491A0-091A-AD49-8417-701863F94656}"/>
    <hyperlink ref="H157" r:id="rId149" display="https://doi.org/10.4103/jfmpc.jfmpc_770_21" xr:uid="{D40898B2-1444-B745-B628-C438F00F0674}"/>
    <hyperlink ref="H158" r:id="rId150" display="https://doi.org/10.4103/jfmpc.jfmpc_1066_22" xr:uid="{F10C70FD-6B98-434F-A614-9A29AA5A592C}"/>
    <hyperlink ref="H159" r:id="rId151" display="https://doi.org/10.1016/j.jfma.2013.10.018" xr:uid="{CD66F1AC-C349-AE43-91BF-6291A5270525}"/>
    <hyperlink ref="H160" r:id="rId152" display="https://doi.org/10.1016/j.jfma.2016.08.005" xr:uid="{7AB244FA-79B2-B44E-9934-CAAF3560AB81}"/>
    <hyperlink ref="H161" r:id="rId153" display="https://doi.org/10.1016/j.jfma.2017.01.010" xr:uid="{3F74550D-9008-E24E-A697-26A4A3D6C3C1}"/>
    <hyperlink ref="H162" r:id="rId154" display="https://doi.org/10.3390/jof6020091" xr:uid="{5E280DEB-DFB3-924E-AE3C-9DB77D807E08}"/>
    <hyperlink ref="H163" r:id="rId155" display="https://doi.org/10.3390/jof7090726" xr:uid="{491C41A3-01B4-5746-8D0E-F7FA61676397}"/>
    <hyperlink ref="H164" r:id="rId156" display="https://doi.org/10.3390/jof7121067" xr:uid="{2233A301-DE06-8D45-ACB3-6CE03AB5D688}"/>
    <hyperlink ref="H165" r:id="rId157" display="https://doi.org/10.3390/jof8010001" xr:uid="{7EECE8E4-7B4F-0C43-B113-68C4BCA45CE3}"/>
    <hyperlink ref="H166" r:id="rId158" display="https://doi.org/10.3390/jof8030273" xr:uid="{8861C4A0-C627-EF4A-AB5B-49BF6E8D7A57}"/>
    <hyperlink ref="H167" r:id="rId159" display="https://doi.org/10.3390/jof8050428" xr:uid="{4EBC8691-AE8E-6147-BE04-37A0A79E750E}"/>
    <hyperlink ref="H168" r:id="rId160" display="https://doi.org/10.3390/jof8060576" xr:uid="{BF8740CB-0CA3-4D40-B106-A1AA51D3FA4B}"/>
    <hyperlink ref="H169" r:id="rId161" display="https://doi.org/10.3390/jof9030312" xr:uid="{49F57C3D-520D-7746-B453-F4B45D302BE1}"/>
    <hyperlink ref="H170" r:id="rId162" display="https://doi.org/10.3390/jof9040464" xr:uid="{C975E55F-3100-B344-8568-DD9B942C2980}"/>
    <hyperlink ref="H171" r:id="rId163" display="https://doi.org/10.3390/jof9080807" xr:uid="{FB4ED866-3D2B-414D-A553-947B13AEB998}"/>
    <hyperlink ref="H172" r:id="rId164" display="https://doi.org/10.3390/jof10090639" xr:uid="{F3DAEF95-868B-3C45-BAA9-9F22EC2BC76F}"/>
    <hyperlink ref="H173" r:id="rId165" display="https://doi.org/10.1016/j.healun.2023.02.005" xr:uid="{E071F6A7-081A-7A47-B36F-9E612EC0791A}"/>
    <hyperlink ref="H174" r:id="rId166" display="https://doi.org/10.1016/j.jhin.2021.04.012" xr:uid="{5396E03E-B114-F74F-920B-9AB8E9C38FA5}"/>
    <hyperlink ref="H175" r:id="rId167" display="https://doi.org/10.1016/j.jhin.2021.11.016" xr:uid="{4DA9311F-AA0F-3347-9DC6-3D40A92D966A}"/>
    <hyperlink ref="H176" r:id="rId168" display="https://doi.org/10.4049/jimmunol.1302766" xr:uid="{91B5B8F0-B2BC-9E46-B617-095B7DED317B}"/>
    <hyperlink ref="H177" r:id="rId169" display="https://doi.org/10.4049/jimmunol.2000067" xr:uid="{8AEC6436-FBCB-424E-9649-F4410FDA9F89}"/>
    <hyperlink ref="H178" r:id="rId170" display="https://doi.org/10.4049/jimmunol.2200686" xr:uid="{67E96011-3D84-3A4E-906B-FDDCB85B4B2B}"/>
    <hyperlink ref="H179" r:id="rId171" display="https://doi.org/10.1016/j.jinf.2012.07.007" xr:uid="{32BA72DC-CA0A-E449-9C59-0C4FFBC06B13}"/>
    <hyperlink ref="H180" r:id="rId172" display="https://doi.org/10.1093/infdis/jiab163" xr:uid="{FEA83A23-4F7A-D54E-96D2-3EC5E4B41EDD}"/>
    <hyperlink ref="H181" r:id="rId173" display="https://doi.org/10.1093/infdis/jiad001" xr:uid="{101B9145-C617-9F43-8EEA-8F496DB4702B}"/>
    <hyperlink ref="H182" r:id="rId174" display="https://doi.org/10.1016/j.jiph.2023.02.021" xr:uid="{14D572A8-0AEB-2348-B467-0AE80A413BEC}"/>
    <hyperlink ref="H183" r:id="rId175" display="https://doi.org/10.1016/j.jiph.2023.09.016" xr:uid="{AEEF8AE0-B792-5A4A-80CF-B72F41B4F811}"/>
    <hyperlink ref="H184" r:id="rId176" display="https://doi.org/10.2147/jir.s496441" xr:uid="{06034891-1181-A84E-A742-DB84E3D23D92}"/>
    <hyperlink ref="H185" r:id="rId177" display="https://doi.org/10.1016/j.jointm.2021.07.001" xr:uid="{F8BFD7CC-40F6-0F4A-8E39-1655E815D540}"/>
    <hyperlink ref="H186" r:id="rId178" display="https://doi.org/10.1111/jmp.12522" xr:uid="{6E3AF9B0-5C9C-C644-985F-5192745E4BC3}"/>
    <hyperlink ref="H187" r:id="rId179" display="https://doi.org/10.1016/j.jmii.2016.09.001" xr:uid="{4DF66E86-0862-694B-957D-3E5E95899775}"/>
    <hyperlink ref="H188" r:id="rId180" display="https://doi.org/10.1016/j.mycmed.2018.02.003" xr:uid="{E7C0CBEE-864F-7C40-AAAC-0657371F57B4}"/>
    <hyperlink ref="H189" r:id="rId181" display="https://doi.org/10.1016/j.mycmed.2020.100932" xr:uid="{65FF8E72-A044-074C-82C3-0E3E33E344E6}"/>
    <hyperlink ref="H190" r:id="rId182" display="https://doi.org/10.1016/j.mycmed.2020.101039" xr:uid="{4245BFA5-43B3-8A4F-A323-2C8FC6F207D1}"/>
    <hyperlink ref="H191" r:id="rId183" display="https://doi.org/10.1016/j.mycmed.2021.101122" xr:uid="{AE906C65-14FD-B341-B6D9-EEC7B77F7BC5}"/>
    <hyperlink ref="H192" r:id="rId184" display="https://doi.org/10.1016/j.mycmed.2021.101124" xr:uid="{A85CC377-BB81-2C42-9502-65CAD046D413}"/>
    <hyperlink ref="H193" r:id="rId185" display="https://doi.org/10.1097/mph.0b013e31821ed3d4" xr:uid="{A7F298B2-1217-3A4A-9D71-D4D59D885EFD}"/>
    <hyperlink ref="H194" r:id="rId186" display="https://doi.org/10.1016/j.jprot.2013.06.037" xr:uid="{FC6A5052-32FA-1342-A19C-2716162C4986}"/>
    <hyperlink ref="H195" r:id="rId187" display="https://doi.org/10.1177/10406387241313484" xr:uid="{52C7F1DC-374D-DE4B-8DFF-37DC8BF29402}"/>
    <hyperlink ref="H196" r:id="rId188" display="https://doi.org/10.1016/j.jviromet.2021.114064" xr:uid="{1FB40A6B-0529-6245-A081-28CD1290B94A}"/>
    <hyperlink ref="H197" r:id="rId189" display="https://doi.org/10.7589/2011-10-310" xr:uid="{5B984945-6F84-7248-8C79-C9D156E4FBED}"/>
    <hyperlink ref="H199" r:id="rId190" display="https://doi.org/10.1631/jzus.b1600077" xr:uid="{1274C3B4-90E9-7F49-871F-4142955A4176}"/>
    <hyperlink ref="H200" r:id="rId191" display="https://doi.org/10.1638/04094.1" xr:uid="{75E891FC-52C6-1C4E-B2D0-9F2040D8FB8D}"/>
    <hyperlink ref="H201" r:id="rId192" display="https://doi.org/10.1097/01.jaa.0001007372.08019.3a" xr:uid="{202B759E-2C4D-F346-8929-F37E72C241F2}"/>
    <hyperlink ref="H202" r:id="rId193" display="https://doi.org/10.3347/kjp.2014.52.4.425" xr:uid="{743500FB-E7B5-D74F-BFDC-6703F4AA8CBC}"/>
    <hyperlink ref="H203" r:id="rId194" display="https://doi.org/10.1016/s1473-3099(14)70828-x" xr:uid="{23B3738B-B252-D741-9F44-3CA45A652797}"/>
    <hyperlink ref="H204" r:id="rId195" display="https://doi.org/10.1016/s1473-3099(18)30599-1" xr:uid="{831AB295-481B-5D4C-BBAA-B7CF917F87F2}"/>
    <hyperlink ref="H205" r:id="rId196" display="https://doi.org/10.1016/s1473-3099(20)30591-0" xr:uid="{68685BA3-11C2-2347-8AF3-8C702CF9936A}"/>
    <hyperlink ref="H206" r:id="rId197" display="https://doi.org/10.1016/s1473-3099(23)00692-8" xr:uid="{9D61CCA3-1DB7-B547-95C1-291178D63B47}"/>
    <hyperlink ref="H207" r:id="rId198" display="https://doi.org/10.1016/s2213-2600(18)30332-1" xr:uid="{5AFEE7D9-2BFB-9A42-9290-5D16BBA6CD50}"/>
    <hyperlink ref="H208" r:id="rId199" display="https://doi.org/10.1016/s2213-2600(21)00138-7" xr:uid="{C67692BC-AE72-9242-A215-1BECD7800F63}"/>
    <hyperlink ref="H209" r:id="rId200" display="https://doi.org/10.1016/s2213-2600(24)00151-6" xr:uid="{B5D012CD-7FF4-D64A-A8FC-F08660DADB3C}"/>
    <hyperlink ref="H210" r:id="rId201" display="https://doi.org/10.1007/s00408-012-9431-7" xr:uid="{5EBC43E5-DB81-1B4A-BADB-E276BDA4BDDA}"/>
    <hyperlink ref="H211" r:id="rId202" display="https://doi.org/10.1007/s00408-023-00638-2" xr:uid="{69E1FBCD-E34F-6048-B5CC-88DD4B9C3579}"/>
    <hyperlink ref="H212" r:id="rId203" display="https://doi.org/10.4103/lungindia.lungindia_464_18" xr:uid="{1E72FD21-FAD7-BB49-BA2D-750E280D2721}"/>
    <hyperlink ref="H213" r:id="rId204" display="https://doi.org/10.1128/mbio.01803-21" xr:uid="{E9FF4955-DC39-9643-9EC8-D1969F422887}"/>
    <hyperlink ref="H214" r:id="rId205" display="https://doi.org/10.1128/mbio.02854-22" xr:uid="{CDA3A21C-7FA4-E34E-9148-766B80114128}"/>
    <hyperlink ref="H215" r:id="rId206" display="https://doi.org/10.1128/mbio.01633-23" xr:uid="{2E472CE0-045D-8448-9936-C797D6457D97}"/>
    <hyperlink ref="H216" r:id="rId207" display="https://doi.org/10.1128/mbio.01982-23" xr:uid="{DAF1A946-759D-CB46-BCA8-9F2AE80A1180}"/>
    <hyperlink ref="H217" r:id="rId208" display="https://doi.org/10.1128/mbio.00562-25" xr:uid="{7BCD30EA-64B4-824C-8A8E-FDFEDD41F5F6}"/>
    <hyperlink ref="H218" r:id="rId209" display="https://doi.org/10.1128/mbio.04061-24" xr:uid="{6B22E413-5F02-DF49-A88A-D54F41CAF208}"/>
    <hyperlink ref="H219" r:id="rId210" display="https://doi.org/10.1016/j.medmal.2019.03.014" xr:uid="{532AC669-E2C6-C645-AD76-364F31EC93FE}"/>
    <hyperlink ref="H220" r:id="rId211" display="https://doi.org/10.1007/s00795-023-00349-w" xr:uid="{DC08D535-EC8D-2E40-84E3-694EDAA9B85D}"/>
    <hyperlink ref="H221" r:id="rId212" display="https://doi.org/10.1093/mmy/myab064" xr:uid="{1E5CEE3B-B51A-C840-AE9F-FD1CF7766262}"/>
    <hyperlink ref="H222" r:id="rId213" display="https://doi.org/10.1093/mmy/myae021" xr:uid="{C503795D-FB32-8B46-BFD8-950FBAE5234C}"/>
    <hyperlink ref="H223" r:id="rId214" display="https://doi.org/10.1016/j.mmcr.2019.04.007" xr:uid="{8A983F08-35EE-B946-9858-58FFC492E32C}"/>
    <hyperlink ref="H224" r:id="rId215" display="https://doi.org/10.1016/j.mmcr.2019.12.010" xr:uid="{AEC352F2-19F7-2F46-B11E-704CF9AEF459}"/>
    <hyperlink ref="H225" r:id="rId216" display="https://doi.org/10.1016/j.mmcr.2020.06.006" xr:uid="{1AA6E719-F6A8-744D-A3D7-4A9964C2CE6E}"/>
    <hyperlink ref="H226" r:id="rId217" display="https://doi.org/10.1016/j.mmcr.2020.07.001" xr:uid="{18F81CED-1B67-0347-8070-54E92052EAFA}"/>
    <hyperlink ref="H227" r:id="rId218" display="https://doi.org/10.1016/j.mmcr.2020.09.002" xr:uid="{8001D3E7-B5BB-F84D-A71D-5108BBCDB2BF}"/>
    <hyperlink ref="H228" r:id="rId219" display="https://doi.org/10.1016/j.mmcr.2020.11.004" xr:uid="{D137C3EC-C685-EE45-A64D-E2E1DC1FAB66}"/>
    <hyperlink ref="H229" r:id="rId220" display="https://doi.org/10.1007/s12032-010-9626-9" xr:uid="{FC70254F-EBB2-B54C-AA08-2DAB0FE624AF}"/>
    <hyperlink ref="H230" r:id="rId221" display="https://doi.org/10.1097/md.0000000000040068" xr:uid="{7903F0AD-98C3-4F49-8967-B31727A6847D}"/>
    <hyperlink ref="H231" r:id="rId222" display="https://doi.org/10.1007/978-1-0716-1095-4_9" xr:uid="{D9CA8AE5-45CA-4448-8DFF-F5D2522AB241}"/>
    <hyperlink ref="H232" r:id="rId223" display="https://doi.org/10.1016/j.micpath.2025.107772" xr:uid="{0EB1FAA6-3964-744E-A277-813B9EE5FC4E}"/>
    <hyperlink ref="H233" r:id="rId224" display="https://doi.org/10.1016/j.micinf.2023.105264" xr:uid="{4530BC96-C54E-5F48-BB86-0B84BFBB0347}"/>
    <hyperlink ref="H234" r:id="rId225" display="https://doi.org/10.3390/microorganisms7110531" xr:uid="{6EC70037-E843-5C40-8CE1-E4C4B713BD4F}"/>
    <hyperlink ref="H235" r:id="rId226" display="https://doi.org/10.3390/microorganisms8121974" xr:uid="{F9B09278-5AA2-574E-BCF1-BF572A7A303F}"/>
    <hyperlink ref="H236" r:id="rId227" display="https://doi.org/10.3390/microorganisms10020259" xr:uid="{ED43CD31-3B35-254D-94B0-340A2887D39E}"/>
    <hyperlink ref="H238" r:id="rId228" display="https://doi.org/10.4081/monaldi.2023.2803" xr:uid="{E2855E76-6E8E-C34B-B3AF-C4BF892A0AAD}"/>
    <hyperlink ref="H239" r:id="rId229" display="https://doi.org/10.1007/s11046-020-00462-9" xr:uid="{8690AC9B-19F6-AE46-AF50-B6E8F0F832B0}"/>
    <hyperlink ref="H240" r:id="rId230" display="https://doi.org/10.1007/s11046-020-00493-2" xr:uid="{53AA10FC-D0AD-354C-9DBA-40E90EB9FCD9}"/>
    <hyperlink ref="H241" r:id="rId231" display="https://doi.org/10.1111/j.1439-0507.2010.01998.x" xr:uid="{4BAAC3C4-36A0-254C-A539-744409BC06AF}"/>
    <hyperlink ref="H242" r:id="rId232" display="https://doi.org/10.1111/j.1439-0507.2011.02051.x" xr:uid="{C4BB513F-57EE-CB44-9123-877C30F296EC}"/>
    <hyperlink ref="H243" r:id="rId233" display="https://doi.org/10.1111/myc.12770" xr:uid="{68A630AB-0780-E047-959F-CF6DC7261393}"/>
    <hyperlink ref="H244" r:id="rId234" display="https://doi.org/10.1111/myc.13135" xr:uid="{DC0C7694-221C-8E41-B3AE-CF93E877B015}"/>
    <hyperlink ref="H245" r:id="rId235" display="https://doi.org/10.1111/myc.13256" xr:uid="{502C8938-ABC4-3941-965B-5A6E66C45458}"/>
    <hyperlink ref="H246" r:id="rId236" display="https://doi.org/10.1111/myc.13274" xr:uid="{88DC4180-416B-0F4A-B8F2-DE6A884BACA2}"/>
    <hyperlink ref="H247" r:id="rId237" display="https://doi.org/10.1111/myc.13410" xr:uid="{B5CF0940-BD3A-C749-B2E0-34816CE4A5A5}"/>
    <hyperlink ref="H248" r:id="rId238" display="https://doi.org/10.1111/myc.13446" xr:uid="{6472E49F-4764-BA49-B08D-3BD681341E52}"/>
    <hyperlink ref="H249" r:id="rId239" display="https://doi.org/10.1111/myc.13478" xr:uid="{4D555F21-3178-4F4D-9760-945C4C7B6D52}"/>
    <hyperlink ref="H250" r:id="rId240" display="https://doi.org/10.1111/myc.13519" xr:uid="{7D4BEF03-EE6C-9846-A477-ECBF5E041D90}"/>
    <hyperlink ref="H251" r:id="rId241" display="https://doi.org/10.1111/myc.13693" xr:uid="{15DC36AC-0CE7-7343-B18B-D168692891CC}"/>
    <hyperlink ref="H252" r:id="rId242" display="https://doi.org/10.1038/s41467-022-29553-5" xr:uid="{9016F05E-0D62-824B-A624-3D9549962D83}"/>
    <hyperlink ref="H253" r:id="rId243" display="https://doi.org/10.1038/s41467-023-41536-8" xr:uid="{801E1024-36DA-5444-8BEA-3914E3E5A657}"/>
    <hyperlink ref="H254" r:id="rId244" display="https://doi.org/10.1093/ofid/ofz247" xr:uid="{08035EFC-16FF-7640-A0BD-4BB475CF1A38}"/>
    <hyperlink ref="H255" r:id="rId245" display="https://doi.org/10.1093/ofid/ofab478" xr:uid="{F81B36E4-6B00-ED4B-AB20-2B7D0B82D3C7}"/>
    <hyperlink ref="H256" r:id="rId246" display="https://doi.org/10.1093/ofid/ofab510" xr:uid="{D9590820-953F-F642-88A0-C900091856C6}"/>
    <hyperlink ref="H257" r:id="rId247" display="https://doi.org/10.1097/00006416-200509000-00017" xr:uid="{14D72174-AE02-964A-87DE-4B9D8CC2CC06}"/>
    <hyperlink ref="H258" r:id="rId248" display="https://doi.org/10.3390/pathogens12010123" xr:uid="{5C2CB456-CC60-EC4F-B569-DE62A5FCF274}"/>
    <hyperlink ref="H259" r:id="rId249" display="https://doi.org/10.1097/pcc.0b013e3181c8790c" xr:uid="{C5B66416-9DF7-9C4C-A6F8-8DB98AD2345D}"/>
    <hyperlink ref="H260" r:id="rId250" display="https://doi.org/10.1177/0267659112442098" xr:uid="{92EE6233-A96B-4841-9DB3-6C5D63B0816C}"/>
    <hyperlink ref="H261" r:id="rId251" display="https://doi.org/10.14814/phy2.70372" xr:uid="{9A370D66-B8B2-1A4B-9935-F239227B29D1}"/>
    <hyperlink ref="H262" r:id="rId252" display="https://doi.org/10.1055/a-2194-6914" xr:uid="{7E632D4C-0A69-3A43-8E18-8B5A56605E2A}"/>
    <hyperlink ref="H263" r:id="rId253" display="https://doi.org/10.5114/pjp.2018.81698" xr:uid="{AB8325FD-A0BC-8F45-8C9E-9E9D5DC2F140}"/>
    <hyperlink ref="H264" r:id="rId254" display="https://doi.org/10.1016/j.radcr.2021.10.031" xr:uid="{236D196D-1648-A443-B3AC-4C65BA230C11}"/>
    <hyperlink ref="H265" r:id="rId255" display="https://doi.org/10.2174/2772434417666220720122042" xr:uid="{BBC4A2D9-BBC7-AF47-A355-64C1D22B5FEC}"/>
    <hyperlink ref="H267" r:id="rId256" display="https://doi.org/10.1016/j.rmcr.2024.101991" xr:uid="{435738C6-39F0-B646-B863-A6FD41BE45B8}"/>
    <hyperlink ref="H268" r:id="rId257" display="https://doi.org/10.1159/000079649" xr:uid="{A11A1844-D277-284F-BE7F-4C306A1AB41C}"/>
    <hyperlink ref="H270" r:id="rId258" display="https://doi.org/10.1159/000512531" xr:uid="{5768176A-702F-5E49-BC8F-B0AFA97402D3}"/>
    <hyperlink ref="H271" r:id="rId259" display="https://doi.org/10.1111/j.1440-1843.2005.00593.x" xr:uid="{28D37EC2-61C0-8048-8B23-229117B2C894}"/>
    <hyperlink ref="H272" r:id="rId260" display="https://doi.org/10.37201/req/s01.21.2022" xr:uid="{75669F46-C661-DF45-A741-DFD974C2C9FA}"/>
    <hyperlink ref="H273" r:id="rId261" display="https://doi.org/10.1016/j.riam.2020.11.001" xr:uid="{627324D5-3938-724C-98B4-5CB8F52E0434}"/>
    <hyperlink ref="H274" r:id="rId262" display="https://doi.org/10.1039/d3ra07685g" xr:uid="{624B111D-E200-6141-8EFD-01E4587C321E}"/>
    <hyperlink ref="H275" r:id="rId263" display="https://doi.org/10.1038/srep40698" xr:uid="{B38CBFA5-7BD9-0646-AD68-458DD34245FD}"/>
    <hyperlink ref="H276" r:id="rId264" display="https://doi.org/10.1038/s41598-017-06020-6" xr:uid="{76D157A1-FA7E-A145-BDC0-62F437C5595E}"/>
    <hyperlink ref="H277" r:id="rId265" display="https://doi.org/10.1038/s41598-017-14519-1" xr:uid="{6728379E-1398-A34D-BFDF-01A75CE9C0EE}"/>
    <hyperlink ref="H278" r:id="rId266" display="https://doi.org/10.1038/s41598-019-55712-8" xr:uid="{886091AB-2A7A-6940-84F7-7C477E16C476}"/>
    <hyperlink ref="H279" r:id="rId267" display="https://doi.org/10.1038/s41598-024-63149-x" xr:uid="{3985AFA1-D25B-8F40-BBCA-67E08F7E5760}"/>
    <hyperlink ref="H280" r:id="rId268" display="https://doi.org/10.1038/s41598-025-87811-0" xr:uid="{D9B848D5-CE04-D64C-9391-1C08B3436263}"/>
    <hyperlink ref="H281" r:id="rId269" display="https://doi.org/10.1126/scitranslmed.abq6682" xr:uid="{C67575D3-0238-A74C-8246-EADC0C476537}"/>
    <hyperlink ref="H282" r:id="rId270" display="https://doi.org/10.1055/s-0041-1739472" xr:uid="{9A43E7F9-70CE-9E41-B965-D0108BCEC37F}"/>
    <hyperlink ref="H283" r:id="rId271" display="https://doi.org/10.3390/s21217222" xr:uid="{84777C65-BA39-574C-9A5B-F489463BF96B}"/>
    <hyperlink ref="H284" r:id="rId272" display="https://doi.org/10.1007/s00520-010-1022-7" xr:uid="{757607AA-C90F-4D40-BA96-B1DC7249DCB2}"/>
    <hyperlink ref="H285" r:id="rId273" display="https://doi.org/10.1055/s-0032-1331895" xr:uid="{ABDA4486-70E2-7342-80A4-B865BFDE0185}"/>
    <hyperlink ref="H286" r:id="rId274" display="https://doi.org/10.1111/tid.13645" xr:uid="{FF01E953-8A69-E64F-A138-DBA9244BC9D8}"/>
    <hyperlink ref="H287" r:id="rId275" display="https://doi.org/10.1111/tid.14188" xr:uid="{CD4B03D2-C99D-474E-974F-CE46D0C5E671}"/>
    <hyperlink ref="H288" r:id="rId276" display="https://doi.org/10.1016/j.transproceed.2010.05.028" xr:uid="{D3AD8145-9A4A-0D43-8217-82030BBD6EA0}"/>
    <hyperlink ref="H289" r:id="rId277" display="https://doi.org/10.1016/j.transproceed.2014.05.030" xr:uid="{AD4DFA2B-7A74-2245-9F76-45C8A9FC56DD}"/>
    <hyperlink ref="H290" r:id="rId278" display="https://doi.org/10.1016/j.it.2023.02.004" xr:uid="{8D75A402-8497-444C-A84E-B6C78079890F}"/>
    <hyperlink ref="H291" r:id="rId279" display="https://doi.org/10.4046/trd.2013.75.6.260" xr:uid="{441B4563-51DB-7D43-B39A-39F89071D349}"/>
    <hyperlink ref="H292" r:id="rId280" display="https://doi.org/10.4046/trd.2014.77.3.141" xr:uid="{67556596-E061-BC4D-A726-9770055B243D}"/>
    <hyperlink ref="H293" r:id="rId281" display="https://doi.org/10.3390/vaccines9020151" xr:uid="{29AED7C6-6CC0-2548-AD27-2DB930BC534B}"/>
    <hyperlink ref="H294" r:id="rId282" display="https://doi.org/10.1016/j.cvex.2013.02.001" xr:uid="{62222E42-930E-6E41-B5E4-BC2EE9CCAC05}"/>
    <hyperlink ref="H295" r:id="rId283" display="https://doi.org/10.1016/j.cvsm.2011.07.004" xr:uid="{60276C4B-9836-D241-B4F9-6450C7237741}"/>
    <hyperlink ref="H296" r:id="rId284" display="https://doi.org/10.1136/vr.158.9.297" xr:uid="{0EEC2807-6239-8044-872C-A2173A4B9743}"/>
    <hyperlink ref="H297" r:id="rId285" display="https://doi.org/10.1080/21505594.2021.1974327" xr:uid="{0B2C08DC-3409-7B42-BDE0-E81B113C2589}"/>
    <hyperlink ref="H298" r:id="rId286" display="https://www.ncbi.nlm.nih.gov/books/NBK531468/" xr:uid="{58CFBE8F-B03E-C641-AC96-82F6E686E696}"/>
    <hyperlink ref="H269" r:id="rId287" display="https://doi.org/10.1159/000501410" xr:uid="{E86C5B79-AECF-B04A-B158-B710AC8D3CF5}"/>
    <hyperlink ref="H36" r:id="rId288" display="https://doi.org/10.1086/425004" xr:uid="{853C877B-AD73-0448-AB35-4360E887A64C}"/>
    <hyperlink ref="H121" r:id="rId289" display="https://doi.org/10.1080/23744235.2023.2170460" xr:uid="{699B5BA6-23C9-1745-8999-F0D5FC848D0C}"/>
    <hyperlink ref="H56" r:id="rId290" display="https://doi.org/10.1186/s13054-020-03367-7" xr:uid="{561B85E3-A681-1D44-9F92-8D0ABC842E6D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76C4-8623-F141-9846-516DD410DFDB}">
  <dimension ref="A1:D26"/>
  <sheetViews>
    <sheetView tabSelected="1" topLeftCell="D1" workbookViewId="0">
      <selection activeCell="K31" sqref="K31"/>
    </sheetView>
  </sheetViews>
  <sheetFormatPr baseColWidth="10" defaultRowHeight="16" x14ac:dyDescent="0.2"/>
  <sheetData>
    <row r="1" spans="1:4" x14ac:dyDescent="0.2">
      <c r="A1" t="s">
        <v>1653</v>
      </c>
      <c r="B1" t="s">
        <v>1654</v>
      </c>
      <c r="C1" t="s">
        <v>1655</v>
      </c>
    </row>
    <row r="2" spans="1:4" x14ac:dyDescent="0.2">
      <c r="A2" t="s">
        <v>1641</v>
      </c>
      <c r="B2">
        <v>16</v>
      </c>
      <c r="C2" s="16">
        <f>B2/$C$17</f>
        <v>0.30188679245283018</v>
      </c>
    </row>
    <row r="3" spans="1:4" x14ac:dyDescent="0.2">
      <c r="A3" t="s">
        <v>1642</v>
      </c>
      <c r="B3">
        <v>12</v>
      </c>
      <c r="C3" s="16">
        <f>B3/$C$17</f>
        <v>0.22641509433962265</v>
      </c>
    </row>
    <row r="4" spans="1:4" x14ac:dyDescent="0.2">
      <c r="A4" t="s">
        <v>1643</v>
      </c>
      <c r="B4">
        <v>11</v>
      </c>
      <c r="C4" s="16">
        <f>B4/$C$17</f>
        <v>0.20754716981132076</v>
      </c>
    </row>
    <row r="5" spans="1:4" x14ac:dyDescent="0.2">
      <c r="A5" t="s">
        <v>1644</v>
      </c>
      <c r="B5">
        <v>8</v>
      </c>
      <c r="C5" s="16">
        <f>B5/$C$17</f>
        <v>0.15094339622641509</v>
      </c>
    </row>
    <row r="6" spans="1:4" x14ac:dyDescent="0.2">
      <c r="A6" t="s">
        <v>1656</v>
      </c>
      <c r="B6">
        <f>SUM(B9:B16)</f>
        <v>14</v>
      </c>
      <c r="C6" s="16">
        <f>B6/$C$17</f>
        <v>0.26415094339622641</v>
      </c>
      <c r="D6" s="17"/>
    </row>
    <row r="7" spans="1:4" x14ac:dyDescent="0.2">
      <c r="A7" t="s">
        <v>1652</v>
      </c>
      <c r="B7">
        <v>1</v>
      </c>
      <c r="C7" s="16">
        <f>B7/$C$17</f>
        <v>1.8867924528301886E-2</v>
      </c>
    </row>
    <row r="9" spans="1:4" x14ac:dyDescent="0.2">
      <c r="A9" t="s">
        <v>1657</v>
      </c>
      <c r="B9">
        <v>4</v>
      </c>
      <c r="C9" s="16">
        <f>B9/$C$17</f>
        <v>7.5471698113207544E-2</v>
      </c>
    </row>
    <row r="10" spans="1:4" x14ac:dyDescent="0.2">
      <c r="A10" t="s">
        <v>1645</v>
      </c>
      <c r="B10">
        <v>3</v>
      </c>
      <c r="C10" s="16">
        <f>B10/$C$17</f>
        <v>5.6603773584905662E-2</v>
      </c>
    </row>
    <row r="11" spans="1:4" x14ac:dyDescent="0.2">
      <c r="A11" t="s">
        <v>1646</v>
      </c>
      <c r="B11">
        <v>2</v>
      </c>
      <c r="C11" s="16">
        <f>B11/$C$17</f>
        <v>3.7735849056603772E-2</v>
      </c>
    </row>
    <row r="12" spans="1:4" x14ac:dyDescent="0.2">
      <c r="A12" t="s">
        <v>1647</v>
      </c>
      <c r="B12">
        <v>1</v>
      </c>
      <c r="C12" s="16">
        <f>B12/$C$17</f>
        <v>1.8867924528301886E-2</v>
      </c>
    </row>
    <row r="13" spans="1:4" x14ac:dyDescent="0.2">
      <c r="A13" t="s">
        <v>1648</v>
      </c>
      <c r="B13">
        <v>1</v>
      </c>
      <c r="C13" s="16">
        <f>B13/$C$17</f>
        <v>1.8867924528301886E-2</v>
      </c>
    </row>
    <row r="14" spans="1:4" x14ac:dyDescent="0.2">
      <c r="A14" t="s">
        <v>1649</v>
      </c>
      <c r="B14">
        <v>1</v>
      </c>
      <c r="C14" s="16">
        <f>B14/$C$17</f>
        <v>1.8867924528301886E-2</v>
      </c>
    </row>
    <row r="15" spans="1:4" x14ac:dyDescent="0.2">
      <c r="A15" t="s">
        <v>1650</v>
      </c>
      <c r="B15">
        <v>1</v>
      </c>
      <c r="C15" s="16">
        <f>B15/$C$17</f>
        <v>1.8867924528301886E-2</v>
      </c>
    </row>
    <row r="16" spans="1:4" x14ac:dyDescent="0.2">
      <c r="A16" t="s">
        <v>1651</v>
      </c>
      <c r="B16">
        <v>1</v>
      </c>
      <c r="C16" s="16">
        <f>B16/$C$17</f>
        <v>1.8867924528301886E-2</v>
      </c>
    </row>
    <row r="17" spans="1:3" x14ac:dyDescent="0.2">
      <c r="C17">
        <v>53</v>
      </c>
    </row>
    <row r="21" spans="1:3" x14ac:dyDescent="0.2">
      <c r="A21" t="s">
        <v>1658</v>
      </c>
      <c r="C21" s="17"/>
    </row>
    <row r="22" spans="1:3" x14ac:dyDescent="0.2">
      <c r="A22" t="s">
        <v>1659</v>
      </c>
    </row>
    <row r="23" spans="1:3" x14ac:dyDescent="0.2">
      <c r="A23" t="s">
        <v>1660</v>
      </c>
      <c r="C23" s="17"/>
    </row>
    <row r="24" spans="1:3" x14ac:dyDescent="0.2">
      <c r="A24" t="s">
        <v>1661</v>
      </c>
    </row>
    <row r="25" spans="1:3" x14ac:dyDescent="0.2">
      <c r="A25" t="s">
        <v>1674</v>
      </c>
    </row>
    <row r="26" spans="1:3" x14ac:dyDescent="0.2">
      <c r="A26" t="s">
        <v>1673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1 included studies</vt:lpstr>
      <vt:lpstr>2 all studies</vt:lpstr>
      <vt:lpstr>3 non-included studies</vt:lpstr>
      <vt:lpstr>4 excluded studies</vt:lpstr>
      <vt:lpstr>criteria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Felber, Daniel</dc:creator>
  <cp:lastModifiedBy>Felber, Daniel</cp:lastModifiedBy>
  <dcterms:created xsi:type="dcterms:W3CDTF">2025-11-07T05:28:31Z</dcterms:created>
  <dcterms:modified xsi:type="dcterms:W3CDTF">2026-03-03T18:04:12Z</dcterms:modified>
</cp:coreProperties>
</file>