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https://bcmedu-my.sharepoint.com/personal/echang1_bcm_edu/Documents/NRAS DCIS paper/"/>
    </mc:Choice>
  </mc:AlternateContent>
  <xr:revisionPtr revIDLastSave="95" documentId="8_{1B12EC73-F83C-EC49-B2EE-26A7AF4920D0}" xr6:coauthVersionLast="47" xr6:coauthVersionMax="47" xr10:uidLastSave="{AE762DD1-8639-AD4D-A7D0-6C70D0212B48}"/>
  <bookViews>
    <workbookView xWindow="0" yWindow="500" windowWidth="33600" windowHeight="19020" activeTab="1" xr2:uid="{36C48ADB-12B9-49A3-8BC2-2297F9D6E2CC}"/>
  </bookViews>
  <sheets>
    <sheet name="Patient info and biomarkers" sheetId="3" r:id="rId1"/>
    <sheet name="ImageJ raw data" sheetId="1"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5" i="1" l="1"/>
  <c r="S14" i="1"/>
  <c r="S13"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60" i="1"/>
  <c r="S61" i="1"/>
  <c r="S62" i="1"/>
  <c r="S63" i="1"/>
  <c r="S64" i="1"/>
  <c r="S65" i="1"/>
  <c r="S66" i="1"/>
  <c r="S67" i="1"/>
  <c r="S68" i="1"/>
  <c r="S69" i="1"/>
  <c r="S70" i="1"/>
  <c r="S71" i="1"/>
  <c r="S72" i="1"/>
  <c r="S73" i="1"/>
  <c r="S74" i="1"/>
  <c r="S75" i="1"/>
  <c r="S76" i="1"/>
  <c r="S77" i="1"/>
  <c r="S78" i="1"/>
  <c r="S79" i="1"/>
  <c r="S80" i="1"/>
  <c r="S81" i="1"/>
  <c r="S82" i="1"/>
  <c r="S58" i="1"/>
  <c r="S59" i="1"/>
  <c r="S39" i="1"/>
  <c r="S40" i="1"/>
  <c r="S41" i="1"/>
  <c r="S42" i="1"/>
  <c r="S43" i="1"/>
  <c r="S44" i="1"/>
  <c r="S45" i="1"/>
  <c r="S46" i="1"/>
  <c r="S47" i="1"/>
  <c r="S48" i="1"/>
  <c r="S49" i="1"/>
  <c r="S50" i="1"/>
  <c r="S51" i="1"/>
  <c r="S52" i="1"/>
  <c r="S53" i="1"/>
  <c r="S54" i="1"/>
  <c r="S55" i="1"/>
  <c r="S56" i="1"/>
  <c r="S57" i="1"/>
  <c r="S29" i="1"/>
  <c r="S30" i="1"/>
  <c r="S31" i="1"/>
  <c r="S32" i="1"/>
  <c r="S33" i="1"/>
  <c r="S34" i="1"/>
  <c r="S35" i="1"/>
  <c r="S36" i="1"/>
  <c r="S37" i="1"/>
  <c r="S38" i="1"/>
  <c r="S25" i="1"/>
  <c r="S26" i="1"/>
  <c r="S27" i="1"/>
  <c r="S28" i="1"/>
  <c r="S21" i="1"/>
  <c r="S22" i="1"/>
  <c r="S23" i="1"/>
  <c r="S24" i="1"/>
  <c r="S20" i="1"/>
  <c r="S19" i="1"/>
  <c r="S17" i="1"/>
  <c r="S18" i="1"/>
  <c r="S11" i="1"/>
  <c r="S12" i="1"/>
  <c r="S16" i="1"/>
  <c r="S10" i="1"/>
  <c r="S9" i="1"/>
  <c r="S8" i="1"/>
  <c r="S7" i="1"/>
  <c r="S6" i="1"/>
  <c r="S5" i="1"/>
  <c r="S4" i="1"/>
</calcChain>
</file>

<file path=xl/sharedStrings.xml><?xml version="1.0" encoding="utf-8"?>
<sst xmlns="http://schemas.openxmlformats.org/spreadsheetml/2006/main" count="764" uniqueCount="622">
  <si>
    <t>RNA Scope Count</t>
  </si>
  <si>
    <t>Total Area</t>
  </si>
  <si>
    <t>Average Size</t>
  </si>
  <si>
    <t>% Area</t>
  </si>
  <si>
    <t>Mean</t>
  </si>
  <si>
    <t>IntDen</t>
  </si>
  <si>
    <t>Median</t>
  </si>
  <si>
    <t>Nuclei Count</t>
  </si>
  <si>
    <t>Average Signal/Cell</t>
  </si>
  <si>
    <t>Pt23-DCIS1-NRas-40x-1_c3.JPG</t>
  </si>
  <si>
    <t>Pt23-DCIS1-NRas-40x-1_c1-1.JPG</t>
  </si>
  <si>
    <t>Pt23-DCIS1-NRas-40x-2_c3.JPG</t>
  </si>
  <si>
    <t>Pt23-DCIS1-NRas-40x-2_c1.JPG</t>
  </si>
  <si>
    <t>Pt23-DCIS1-NRas-40x-3_c3.JPG</t>
  </si>
  <si>
    <t>Pt23-DCIS1-NRas-40x-3_c1.JPG</t>
  </si>
  <si>
    <t>Pt23-IDC1-NRas-40x-1_c3.JPG</t>
  </si>
  <si>
    <t>Pt23-IDC1-NRas-40x-1_c1.JPG</t>
  </si>
  <si>
    <t>Pt23-IDC1-NRas-40x-2_c3.JPG</t>
  </si>
  <si>
    <t>Pt23-IDC1-NRas-40x-2_c1.JPG</t>
  </si>
  <si>
    <t>Pt23-IDC2-NRas-40x-1_c3.JPG</t>
  </si>
  <si>
    <t>Pt23-IDC2-NRas-40x-1_c1.JPG</t>
  </si>
  <si>
    <t>Pt23-normal1-NRas-40x-1_c3.JPG</t>
  </si>
  <si>
    <t>Pt23-normal1-NRas-40x-1_c1.JPG</t>
  </si>
  <si>
    <t>Pt23-normal1-NRas-40x-2_c3-1.JPG</t>
  </si>
  <si>
    <t>Pt23-normal1-NRas-40x-2_c1-1.JPG</t>
  </si>
  <si>
    <t>Pt23-normal1-NRas-40x-3_c3.JPG</t>
  </si>
  <si>
    <t>Pt23-normal1-NRas-40x-3_c1.JPG</t>
  </si>
  <si>
    <t>Pt24 DCIS-2 NRas(R)-Dapi-40x-1_RFP.JPG</t>
  </si>
  <si>
    <t>Pt24 DCIS-2 NRas(R)-Dapi-40x-1_DAPI.JPG</t>
  </si>
  <si>
    <t>Pt24 DCIS-2 NRas(R)-Dapi-40x-2_RFP.JPG</t>
  </si>
  <si>
    <t>Pt24 DCIS-2 NRas(R)-Dapi-40x-2_DAPI.JPG</t>
  </si>
  <si>
    <t>Pt24 DCIS-2 NRas(R)-Dapi-40x-3_RFP.JPG</t>
  </si>
  <si>
    <t>Pt24 DCIS-2 NRas(R)-Dapi-40x-3_DAPI.JPG</t>
  </si>
  <si>
    <t>Pt24-IDC1-NRas-40x-1_c3.JPG</t>
  </si>
  <si>
    <t>Pt24-IDC1-NRas-40x-1_c1.JPG</t>
  </si>
  <si>
    <t>Pt24-IDC1-NRas-40x-2_c3.JPG</t>
  </si>
  <si>
    <t>Pt24-IDC1-NRas-40x-2_c1.JPG</t>
  </si>
  <si>
    <t>Pt24-IDC1-NRas-40x-3_c3.JPG</t>
  </si>
  <si>
    <t>Pt24-IDC1-NRas-40x-3_c1.JPG</t>
  </si>
  <si>
    <t>Pt24-normal1-NRas-40x-1_c3.JPG</t>
  </si>
  <si>
    <t>Pt24-normal1-NRas-40x-1_c1.JPG</t>
  </si>
  <si>
    <t>Pt24-normal1-NRas-40x-2_c3.JPG</t>
  </si>
  <si>
    <t>Pt24-normal1-NRas-40x-2_c1.JPG</t>
  </si>
  <si>
    <t>Pt25-DCIS2-NRas-40x-1_c3.JPG</t>
  </si>
  <si>
    <t>Pt25-DCIS2-NRas-40x-1_c1.JPG</t>
  </si>
  <si>
    <t>Pt25-DCIS2-NRas-40x-2_c3.JPG</t>
  </si>
  <si>
    <t>Pt25-DCIS2-NRas-40x-2_c1.JPG</t>
  </si>
  <si>
    <t>Pt25-DCIS2-NRas-40x-3_c3.JPG</t>
  </si>
  <si>
    <t>Pt25-DCIS2-NRas-40x-3_c1.JPG</t>
  </si>
  <si>
    <t>Pt25-DCIS22-NRas-40x-1_c3.JPG</t>
  </si>
  <si>
    <t>Pt25-DCIS22-NRas-40x-1_c1.JPG</t>
  </si>
  <si>
    <t>Pt25-IDC1-NRas-40x-1_c3.JPG</t>
  </si>
  <si>
    <t>Pt25-IDC1-NRas-40x-1_c1.JPG</t>
  </si>
  <si>
    <t>Pt25-IDC2-NRas-40x-1_c3.JPG</t>
  </si>
  <si>
    <t>Pt25-IDC2-NRas-40x-1_c1.JPG</t>
  </si>
  <si>
    <t>Pt25-IDC2-NRas-40x-2_c3.JPG</t>
  </si>
  <si>
    <t>Pt25-IDC2-NRas-40x-2_c1.JPG</t>
  </si>
  <si>
    <t>Pt25-IDC2-NRas-40x-3_c3.JPG</t>
  </si>
  <si>
    <t>Pt25-IDC2-NRas-40x-3_c1.JPG</t>
  </si>
  <si>
    <t>Pt25-normal1-NRas-40x-1_c3.JPG</t>
  </si>
  <si>
    <t>Pt25-normal1-NRas-40x-1_c1.JPG</t>
  </si>
  <si>
    <t>Pt25-normal1-NRas-40x-2_c3.JPG</t>
  </si>
  <si>
    <t>Pt25-normal1-NRas-40x-2_c1.JPG</t>
  </si>
  <si>
    <t>Pt26-DCIS1-NRas-40x-1_c3.JPG</t>
  </si>
  <si>
    <t>Pt26-DCIS1-NRas-40x-1_c1.JPG</t>
  </si>
  <si>
    <t>Pt26-DCIS1-NRas-40x-2_c3.JPG</t>
  </si>
  <si>
    <t>Pt26-DCIS1-NRas-40x-2_c1.JPG</t>
  </si>
  <si>
    <t>Pt26-DCIS1-NRas-40x-3_c3.JPG</t>
  </si>
  <si>
    <t>Pt26-DCIS1-NRas-40x-3_c1.JPG</t>
  </si>
  <si>
    <t>Pt26-IDC1-NRas-40x-1_c3.JPG</t>
  </si>
  <si>
    <t>Pt26-IDC1-NRas-40x-1_c1.JPG</t>
  </si>
  <si>
    <t>Pt26-IDC1-NRas-40x-2_c3.JPG</t>
  </si>
  <si>
    <t>Pt26-IDC1-NRas-40x-2_c1.JPG</t>
  </si>
  <si>
    <t>Pt26-IDC1-NRas-40x-3_c3.JPG</t>
  </si>
  <si>
    <t>Pt26-IDC1-NRas-40x-3_c1.JPG</t>
  </si>
  <si>
    <t>Pt26-normal1-NRas-40x-1_c3-1.JPG</t>
  </si>
  <si>
    <t>Pt26-normal1-NRas-40x-1_c1.JPG</t>
  </si>
  <si>
    <t>Pt26-normal1-NRas-40x-2_c3.JPG</t>
  </si>
  <si>
    <t>Pt26-normal1-NRas-40x-2_c1.JPG</t>
  </si>
  <si>
    <t>Pt27 IDC-1 NRas(R)-Dapi-40x-1_c3.JPG</t>
  </si>
  <si>
    <t>Pt27 IDC-1 NRas(R)-Dapi-40x-1_c1.JPG</t>
  </si>
  <si>
    <t>Pt27 IDC-2 NRas(R)-Dapi-40x-1_c3.JPG</t>
  </si>
  <si>
    <t>Pt27 IDC-2 NRas(R)-Dapi-40x-1_c1.JPG</t>
  </si>
  <si>
    <t>Pt27 IDC-2 NRas(R)-Dapi-40x-2_c3.JPG</t>
  </si>
  <si>
    <t>Pt27 IDC-2 NRas(R)-Dapi-40x-2_c1.JPG</t>
  </si>
  <si>
    <t>Pt27 IDC-2 NRas(R)-Dapi-40x-3_c3.JPG</t>
  </si>
  <si>
    <t>Pt27 IDC-2 NRas(R)-Dapi-40x-3_c1.JPG</t>
  </si>
  <si>
    <t>Pt27- normal-40x-1_c3.JPG</t>
  </si>
  <si>
    <t>Pt27- normal-40x-1_c1.JPG</t>
  </si>
  <si>
    <t>Pt27- normal-40x-2_c3.JPG</t>
  </si>
  <si>
    <t>Pt27- normal-40x-2_c1.JPG</t>
  </si>
  <si>
    <t>Pt27- normal-40x-3_c3.JPG</t>
  </si>
  <si>
    <t>Pt27- normal-40x-3_c1.JPG</t>
  </si>
  <si>
    <t>Pt28 DCIS in IDC-2 NRas(R)-Dapi-40x-1_c3.JPG</t>
  </si>
  <si>
    <t>Pt28 DCIS in IDC-2 NRas(R)-Dapi-40x-1_c1.JPG</t>
  </si>
  <si>
    <t>Pt28 DCIS-1 NRas(R)-Dapi-40x-1_c3.JPG</t>
  </si>
  <si>
    <t>Pt28 DCIS-1 NRas(R)-Dapi-40x-1_c1.JPG</t>
  </si>
  <si>
    <t>Pt28 DCIS-1 NRas(R)-Dapi-40x-2_c3.JPG</t>
  </si>
  <si>
    <t>Pt28 DCIS-1 NRas(R)-Dapi-40x-2_c1.JPG</t>
  </si>
  <si>
    <t>Pt28 DCIS-1 NRas(R)-Dapi-40x-3_c3.JPG</t>
  </si>
  <si>
    <t>Pt28 DCIS-1 NRas(R)-Dapi-40x-3_c1.JPG</t>
  </si>
  <si>
    <t>Pt28 IDC-1 NRas(R)-Dapi-40x-1_c3.JPG</t>
  </si>
  <si>
    <t>Pt28 IDC-1 NRas(R)-Dapi-40x-1_c1.JPG</t>
  </si>
  <si>
    <t>Pt28 IDC-1 NRas(R)-Dapi-40x-2_c3.JPG</t>
  </si>
  <si>
    <t>Pt28 IDC-1 NRas(R)-Dapi-40x-2_c1.JPG</t>
  </si>
  <si>
    <t>Pt28 IDC-1 NRas(R)-Dapi-40x-3_c3.JPG</t>
  </si>
  <si>
    <t>Pt28 IDC-1 NRas(R)-Dapi-40x-3_c1.JPG</t>
  </si>
  <si>
    <t>Pt28 IDC-2 NRas(R)-Dapi-40x-1_c3.JPG</t>
  </si>
  <si>
    <t>Pt28 IDC-2 NRas(R)-Dapi-40x-1_c1.JPG</t>
  </si>
  <si>
    <t>Pt28 IDC-2 NRas(R)-Dapi-40x-2_c3.JPG</t>
  </si>
  <si>
    <t>Pt28 IDC-2 NRas(R)-Dapi-40x-2_c1.JPG</t>
  </si>
  <si>
    <t>Pt28 IDC-2 NRas(R)-Dapi-40x-3_c3.JPG</t>
  </si>
  <si>
    <t>Pt28 IDC-2 NRas(R)-Dapi-40x-3_c1.JPG</t>
  </si>
  <si>
    <t>Pt28-normal -1- 40x-1_c3.JPG</t>
  </si>
  <si>
    <t>Pt28-normal -1- 40x-1_c1.JPG</t>
  </si>
  <si>
    <t>Pt28-normal -1- 40x-2_c3.JPG</t>
  </si>
  <si>
    <t>Pt28-normal -1- 40x-2_c1.JPG</t>
  </si>
  <si>
    <t>Pt28-normal -1- 40x-3_c3.JPG</t>
  </si>
  <si>
    <t>Pt28-normal -1- 40x-3_c1.JPG</t>
  </si>
  <si>
    <t>Pt28-normal -2- 40x-1_c3.JPG</t>
  </si>
  <si>
    <t>Pt28-normal -2- 40x-1_c1.JPG</t>
  </si>
  <si>
    <t>Pt29 DCIS-2 NRas(R)-Dapi-40x-1_c3.JPG</t>
  </si>
  <si>
    <t>Pt29 DCIS-2 NRas(R)-Dapi-40x-1_c1.JPG</t>
  </si>
  <si>
    <t>Pt29 DCIS-2 NRas(R)-Dapi-40x-2_c3.JPG</t>
  </si>
  <si>
    <t>Pt29 DCIS-2 NRas(R)-Dapi-40x-2_c1.JPG</t>
  </si>
  <si>
    <t>Pt29 DCIS-2 NRas(R)-Dapi-40x-3_c3.JPG</t>
  </si>
  <si>
    <t>Pt29 DCIS-2 NRas(R)-Dapi-40x-3_c1.JPG</t>
  </si>
  <si>
    <t>Pt29 DCIS-2 NRas(R)-Dapi-40x-4_c3.JPG</t>
  </si>
  <si>
    <t>Pt29 DCIS-2 NRas(R)-Dapi-40x-4_c1.JPG</t>
  </si>
  <si>
    <t>Pt29 IDC-2 NRas(R)-Dapi-40x-1_c3.JPG</t>
  </si>
  <si>
    <t>Pt29 IDC-2 NRas(R)-Dapi-40x-1_c1.JPG</t>
  </si>
  <si>
    <t>Pt29 IDC-2 NRas(R)-Dapi-40x-2_c3.JPG</t>
  </si>
  <si>
    <t>Pt29 IDC-2 NRas(R)-Dapi-40x-2_c1.JPG</t>
  </si>
  <si>
    <t>Pt29 IDC-2 NRas(R)-Dapi-40x-3_c3.JPG</t>
  </si>
  <si>
    <t>Pt29 IDC-2 NRas(R)-Dapi-40x-3_c1.JPG</t>
  </si>
  <si>
    <t>Pt29-normal -2- 40x-1_c3.JPG</t>
  </si>
  <si>
    <t>Pt29-normal -2- 40x-1_c1.JPG</t>
  </si>
  <si>
    <t>Pt29-normal -2- 40x-2_c3.JPG</t>
  </si>
  <si>
    <t>Pt29-normal -2- 40x-2_c1.JPG</t>
  </si>
  <si>
    <t>Pt29-normal -2- 40x-3_c3.JPG</t>
  </si>
  <si>
    <t>Pt29-normal -2- 40x-3_c1.JPG</t>
  </si>
  <si>
    <t>Pt30 DCIS-1 NRas(R)-Dapi-40x-1_c3.JPG</t>
  </si>
  <si>
    <t>Pt30 DCIS-1 NRas(R)-Dapi-40x-1_c1.JPG</t>
  </si>
  <si>
    <t>Pt30 DCIS-1 NRas(R)-Dapi-40x-2_c3.JPG</t>
  </si>
  <si>
    <t>Pt30 DCIS-1 NRas(R)-Dapi-40x-2_c1.JPG</t>
  </si>
  <si>
    <t>Pt30 DCIS-1 NRas(R)-Dapi-40x-3_c3.JPG</t>
  </si>
  <si>
    <t>Pt30 DCIS-1 NRas(R)-Dapi-40x-3_c1.JPG</t>
  </si>
  <si>
    <t>Pt30 DCIS-2 NRas(R)-Dapi-40x-1_c3.JPG</t>
  </si>
  <si>
    <t>Pt30 DCIS-2 NRas(R)-Dapi-40x-1_c1.JPG</t>
  </si>
  <si>
    <t>Pt30 DCIS-2 NRas(R)-Dapi-40x-2_c3.JPG</t>
  </si>
  <si>
    <t>Pt30 DCIS-2 NRas(R)-Dapi-40x-2_c1.JPG</t>
  </si>
  <si>
    <t>Pt30 DCIS-2 NRas(R)-Dapi-40x-3_c3.JPG</t>
  </si>
  <si>
    <t>Pt30 DCIS-2 NRas(R)-Dapi-40x-3_c1.JPG</t>
  </si>
  <si>
    <t>Pt30 IDC-1 NRas(R)-Dapi-40x-1_c3.JPG</t>
  </si>
  <si>
    <t>Pt30 IDC-1 NRas(R)-Dapi-40x-1_c1.JPG</t>
  </si>
  <si>
    <t>Pt30 IDC-1 NRas(R)-Dapi-40x-2_c3.JPG</t>
  </si>
  <si>
    <t>Pt30 IDC-1 NRas(R)-Dapi-40x-2_c1.JPG</t>
  </si>
  <si>
    <t>Pt30 IDC-1 NRas(R)-Dapi-40x-3_c3.JPG</t>
  </si>
  <si>
    <t>Pt30 IDC-1 NRas(R)-Dapi-40x-3_c1.JPG</t>
  </si>
  <si>
    <t>Pt30 IDC-2 NRas(R)-Dapi-40x-1_c3.JPG</t>
  </si>
  <si>
    <t>Pt30 IDC-2 NRas(R)-Dapi-40x-1_c1.JPG</t>
  </si>
  <si>
    <t>Pt30 IDC-2 NRas(R)-Dapi-40x-2_c3.JPG</t>
  </si>
  <si>
    <t>Pt30 IDC-2 NRas(R)-Dapi-40x-2_c1.JPG</t>
  </si>
  <si>
    <t>Pt30 IDC-2 NRas(R)-Dapi-40x-23_c3.JPG</t>
  </si>
  <si>
    <t>Pt30 IDC-2 NRas(R)-Dapi-40x-23_c1.JPG</t>
  </si>
  <si>
    <t>Pt30-normal -1- 40x-1_c3.JPG</t>
  </si>
  <si>
    <t>Pt30-normal -1- 40x-1_c1.JPG</t>
  </si>
  <si>
    <t>Pt30-normal -1- 40x-2_c3.JPG</t>
  </si>
  <si>
    <t>Pt30-normal -1- 40x-2_c1.JPG</t>
  </si>
  <si>
    <t>Pt30-normal -2- 40x-1_c3.JPG</t>
  </si>
  <si>
    <t>Pt30-normal -2- 40x-1_c1.JPG</t>
  </si>
  <si>
    <t>Pt30-normal -2- 40x-2_c3.JPG</t>
  </si>
  <si>
    <t>Pt30-normal -2- 40x-2_c1.JPG</t>
  </si>
  <si>
    <t>Pt31 DCIS-1 NRas(R)-Dapi-40x-1_c3.JPG</t>
  </si>
  <si>
    <t>Pt31 DCIS-1 NRas(R)-Dapi-40x-1_c1.JPG</t>
  </si>
  <si>
    <t>Pt31 DCIS-1 NRas(R)-Dapi-40x-2_c3.JPG</t>
  </si>
  <si>
    <t>Pt31 DCIS-1 NRas(R)-Dapi-40x-2_c1.JPG</t>
  </si>
  <si>
    <t>Pt31 DCIS-1 NRas(R)-Dapi-40x-3_c3.JPG</t>
  </si>
  <si>
    <t>Pt31 DCIS-1 NRas(R)-Dapi-40x-3_c1.JPG</t>
  </si>
  <si>
    <t>Pt31 DCIS-2 NRas(R)-Dapi-40x-1_c3.JPG</t>
  </si>
  <si>
    <t>Pt31 DCIS-2 NRas(R)-Dapi-40x-1_c1.JPG</t>
  </si>
  <si>
    <t>Pt31 DCIS-2 NRas(R)-Dapi-40x-2_c3.JPG</t>
  </si>
  <si>
    <t>Pt31 DCIS-2 NRas(R)-Dapi-40x-2_c1.JPG</t>
  </si>
  <si>
    <t>Pt31 DCIS-2 NRas(R)-Dapi-40x-3_c3.JPG</t>
  </si>
  <si>
    <t>Pt31 DCIS-2 NRas(R)-Dapi-40x-3_c1.JPG</t>
  </si>
  <si>
    <t>Pt31 IDC-1 NRas(R)-Dapi-40x-1_c3.JPG</t>
  </si>
  <si>
    <t>Pt31 IDC-1 NRas(R)-Dapi-40x-1_c1.JPG</t>
  </si>
  <si>
    <t>Pt31 IDC-1 NRas(R)-Dapi-40x-2_c3.JPG</t>
  </si>
  <si>
    <t>Pt31 IDC-1 NRas(R)-Dapi-40x-2_c1.JPG</t>
  </si>
  <si>
    <t>Pt31 IDC-2 NRas(R)-Dapi-40x-1_c3.JPG</t>
  </si>
  <si>
    <t>Pt31 IDC-2 NRas(R)-Dapi-40x-1_c1.JPG</t>
  </si>
  <si>
    <t>Pt31 IDC-2 NRas(R)-Dapi-40x-2_c3.JPG</t>
  </si>
  <si>
    <t>Pt31 IDC-2 NRas(R)-Dapi-40x-2_c1.JPG</t>
  </si>
  <si>
    <t>Pt31 IDC-2 NRas(R)-Dapi-40x-3_c3.JPG</t>
  </si>
  <si>
    <t>Pt31 IDC-2 NRas(R)-Dapi-40x-3_c1.JPG</t>
  </si>
  <si>
    <t>Pt31-normal -1- 40x-1_c3.JPG</t>
  </si>
  <si>
    <t>Pt31-normal -1- 40x-1_c1.JPG</t>
  </si>
  <si>
    <t>Pt31-normal -1- 40x-2_c3.JPG</t>
  </si>
  <si>
    <t>Pt31-normal -1- 40x-2_c1.JPG</t>
  </si>
  <si>
    <t>Pt31-normal -2- 40x-1_c3.JPG</t>
  </si>
  <si>
    <t>Pt31-normal -2- 40x-1_c1.JPG</t>
  </si>
  <si>
    <t>Pt31-normal -2- 40x-2_c3.JPG</t>
  </si>
  <si>
    <t>Pt31-normal -2- 40x-2_c1.JPG</t>
  </si>
  <si>
    <t>Pt31-normal -2- 40x-3_c3.JPG</t>
  </si>
  <si>
    <t>Pt31-normal -2- 40x-3_c1.JPG</t>
  </si>
  <si>
    <t>Pt32 DCIS-1 NRas(R)-Dapi-40x-1_c3.JPG</t>
  </si>
  <si>
    <t>Pt32 DCIS-1 NRas(R)-Dapi-40x-1_c1.JPG</t>
  </si>
  <si>
    <t>Pt32 DCIS-1 NRas(R)-Dapi-40x-2_c3.JPG</t>
  </si>
  <si>
    <t>Pt32 DCIS-1 NRas(R)-Dapi-40x-2_c1.JPG</t>
  </si>
  <si>
    <t>Pt32 DCIS-1 NRas(R)-Dapi-40x-3_c3.JPG</t>
  </si>
  <si>
    <t>Pt32 DCIS-1 NRas(R)-Dapi-40x-3_c1.JPG</t>
  </si>
  <si>
    <t>Pt32 DCIS-2 NRas(R)-Dapi-40x-1_c3.JPG</t>
  </si>
  <si>
    <t>Pt32 DCIS-2 NRas(R)-Dapi-40x-1_c1.JPG</t>
  </si>
  <si>
    <t>Pt32 DCIS-2 NRas(R)-Dapi-40x-2_c3.JPG</t>
  </si>
  <si>
    <t>Pt32 DCIS-2 NRas(R)-Dapi-40x-2_c1.JPG</t>
  </si>
  <si>
    <t>Pt32 IDC-1 NRas(R)-Dapi-40x-1_c3.JPG</t>
  </si>
  <si>
    <t>Pt32 IDC-1 NRas(R)-Dapi-40x-1_c1.JPG</t>
  </si>
  <si>
    <t>Pt32 IDC-1 NRas(R)-Dapi-40x-2_c3.JPG</t>
  </si>
  <si>
    <t>Pt32 IDC-1 NRas(R)-Dapi-40x-2_c1.JPG</t>
  </si>
  <si>
    <t>Pt32 IDC-2 NRas(R)-Dapi-40x-1_c3.JPG</t>
  </si>
  <si>
    <t>Pt32 IDC-2 NRas(R)-Dapi-40x-1_c1.JPG</t>
  </si>
  <si>
    <t>Pt32 IDC-1 NRas(R)-Dapi-40x-3_c3.JPG</t>
  </si>
  <si>
    <t>Pt32 IDC-1 NRas(R)-Dapi-40x-3_c1.JPG</t>
  </si>
  <si>
    <t>Pt32 IDC-2 NRas(R)-Dapi-40x-2_c3.JPG</t>
  </si>
  <si>
    <t>Pt32 IDC-2 NRas(R)-Dapi-40x-2_c1.JPG</t>
  </si>
  <si>
    <t>Pt32 IDC-2 NRas(R)-Dapi-40x-3_c3.JPG</t>
  </si>
  <si>
    <t>Pt32 IDC-2 NRas(R)-Dapi-40x-3_c1.JPG</t>
  </si>
  <si>
    <t>Pt32-normal -2- 40x-1_c3.JPG</t>
  </si>
  <si>
    <t>Pt32-normal -2- 40x-1_c1.JPG</t>
  </si>
  <si>
    <t>Pt32-normal -2- 40x-2_c3.JPG</t>
  </si>
  <si>
    <t>Pt32-normal -2- 40x-2_c1.JPG</t>
  </si>
  <si>
    <t>Pt32-normal -2- 40x-3_c3.JPG</t>
  </si>
  <si>
    <t>Pt32-normal -2- 40x-3_c1.JPG</t>
  </si>
  <si>
    <t>Pt33 DCIS-1 NRas(R)-Dapi-40x-1_c3.JPG</t>
  </si>
  <si>
    <t>Pt33 DCIS-1 NRas(R)-Dapi-40x-1_c1.JPG</t>
  </si>
  <si>
    <t>Pt33 DCIS-2 NRas(R)-Dapi-40x-1_c3.JPG</t>
  </si>
  <si>
    <t>Pt33 DCIS-2 NRas(R)-Dapi-40x-1_c1.JPG</t>
  </si>
  <si>
    <t>Pt33 DCIS-2 NRas(R)-Dapi-40x-2_c3.JPG</t>
  </si>
  <si>
    <t>Pt33 DCIS-2 NRas(R)-Dapi-40x-2_c1.JPG</t>
  </si>
  <si>
    <t>Pt33 DCIS-2 NRas(R)-Dapi-40x-3_c3.JPG</t>
  </si>
  <si>
    <t>Pt33 DCIS-2 NRas(R)-Dapi-40x-3_c1.JPG</t>
  </si>
  <si>
    <t>Pt33 IDC-1 NRas(R)-Dapi-40x-1_c3.JPG</t>
  </si>
  <si>
    <t>Pt33 IDC-1 NRas(R)-Dapi-40x-1_c1.JPG</t>
  </si>
  <si>
    <t>Pt33 IDC-1 NRas(R)-Dapi-40x-2_c3.JPG</t>
  </si>
  <si>
    <t>Pt33 IDC-1 NRas(R)-Dapi-40x-2_c1.JPG</t>
  </si>
  <si>
    <t>Pt33 IDC-1 NRas(R)-Dapi-40x-3_c3.JPG</t>
  </si>
  <si>
    <t>Pt33 IDC-1 NRas(R)-Dapi-40x-3_c1.JPG</t>
  </si>
  <si>
    <t>Pt33 IDC-2 NRas(R)-Dapi-40x-1_c3.JPG</t>
  </si>
  <si>
    <t>Pt33 IDC-2 NRas(R)-Dapi-40x-1_c1.JPG</t>
  </si>
  <si>
    <t>Pt33 IDC-2 NRas(R)-Dapi-40x-2_c3.JPG</t>
  </si>
  <si>
    <t>Pt33 IDC-2 NRas(R)-Dapi-40x-2_c1.JPG</t>
  </si>
  <si>
    <t>Pt33-normal -1- 40x-4_c3.JPG</t>
  </si>
  <si>
    <t>Pt33-normal -1- 40x-4_c1.JPG</t>
  </si>
  <si>
    <t>Pt33-normal -1- 40x-3_c3.JPG</t>
  </si>
  <si>
    <t>Pt33-normal -1- 40x-3_c1.JPG</t>
  </si>
  <si>
    <t>Pt33-normal -1- 40x-2_c3.JPG</t>
  </si>
  <si>
    <t>Pt33-normal -1- 40x-2_c1.JPG</t>
  </si>
  <si>
    <t>Pt33-normal -1- 40x-1_c3.JPG</t>
  </si>
  <si>
    <t>Pt33-normal -1- 40x-1_c1.JPG</t>
  </si>
  <si>
    <t>Pt34 DCIS-2 NRas(R)-Dapi-40x-3_c3.JPG</t>
  </si>
  <si>
    <t>Pt34 DCIS-2 NRas(R)-Dapi-40x-3_c1.JPG</t>
  </si>
  <si>
    <t>Pt34 DCIS-2 NRas(R)-Dapi-40x-2_c3.JPG</t>
  </si>
  <si>
    <t>Pt34 DCIS-2 NRas(R)-Dapi-40x-2_c1.JPG</t>
  </si>
  <si>
    <t>Pt34 DCIS-2 NRas(R)-Dapi-40x-1_c3.JPG</t>
  </si>
  <si>
    <t>Pt34 DCIS-2 NRas(R)-Dapi-40x-1_c1.JPG</t>
  </si>
  <si>
    <t>Pt34 IDC-1 NRas(R)-Dapi-40x-3_c3.JPG</t>
  </si>
  <si>
    <t>Pt34 IDC-1 NRas(R)-Dapi-40x-3_c1.JPG</t>
  </si>
  <si>
    <t>Pt34 IDC-1 NRas(R)-Dapi-40x-2_c3.JPG</t>
  </si>
  <si>
    <t>Pt34 IDC-1 NRas(R)-Dapi-40x-2_c1.JPG</t>
  </si>
  <si>
    <t>Pt34 IDC-1 NRas(R)-Dapi-40x-1_c3.JPG</t>
  </si>
  <si>
    <t>Pt34 IDC-1 NRas(R)-Dapi-40x-1_c1.JPG</t>
  </si>
  <si>
    <t>Pt34-normal -1- 40x-3_c3.JPG</t>
  </si>
  <si>
    <t>Pt34-normal -1- 40x-3_c1.JPG</t>
  </si>
  <si>
    <t>Pt34-normal -1- 40x-2_c3.JPG</t>
  </si>
  <si>
    <t>Pt34-normal -1- 40x-2_c1.JPG</t>
  </si>
  <si>
    <t>Pt34-normal -1- 40x-1_c1.JPG</t>
  </si>
  <si>
    <t>Pt35 DCIS-1 NRas(R)-Dapi-40x-1_c3.JPG</t>
  </si>
  <si>
    <t>Pt35 DCIS-1 NRas(R)-Dapi-40x-1_c1.JPG</t>
  </si>
  <si>
    <t>Pt35 DCIS-1 NRas(R)-Dapi-40x-2_c3.JPG</t>
  </si>
  <si>
    <t>Pt35 DCIS-1 NRas(R)-Dapi-40x-2_c1.JPG</t>
  </si>
  <si>
    <t>Pt35 DCIS-2 NRas(R)-Dapi-40x-1_c3.JPG</t>
  </si>
  <si>
    <t>Pt35 DCIS-2 NRas(R)-Dapi-40x-1_c1.JPG</t>
  </si>
  <si>
    <t>Pt35 DCIS-2 NRas(R)-Dapi-40x-2_c3.JPG</t>
  </si>
  <si>
    <t>Pt35 DCIS-2 NRas(R)-Dapi-40x-2_c1.JPG</t>
  </si>
  <si>
    <t>Pt35 DCIS-2 NRas(R)-Dapi-40x-3_c3.JPG</t>
  </si>
  <si>
    <t>Pt35 DCIS-2 NRas(R)-Dapi-40x-3_c1.JPG</t>
  </si>
  <si>
    <t>Pt35 IDC-1 NRas(R)-Dapi-40x-1_c3.JPG</t>
  </si>
  <si>
    <t>Pt35 IDC-1 NRas(R)-Dapi-40x-1_c1.JPG</t>
  </si>
  <si>
    <t>Pt35 IDC-1 NRas(R)-Dapi-40x-2_c3.JPG</t>
  </si>
  <si>
    <t>Pt35 IDC-1 NRas(R)-Dapi-40x-2_c1.JPG</t>
  </si>
  <si>
    <t>Pt35 IDC-1 NRas(R)-Dapi-40x-3_c3.JPG</t>
  </si>
  <si>
    <t>Pt35 IDC-1 NRas(R)-Dapi-40x-3_c1.JPG</t>
  </si>
  <si>
    <t>Pt35 IDC-2 NRas(R)-Dapi-40x-1_c3.JPG</t>
  </si>
  <si>
    <t>Pt35 IDC-2 NRas(R)-Dapi-40x-1_c1.JPG</t>
  </si>
  <si>
    <t>Pt35 IDC-2 NRas(R)-Dapi-40x-2_c3.JPG</t>
  </si>
  <si>
    <t>Pt35 IDC-2 NRas(R)-Dapi-40x-2_c1.JPG</t>
  </si>
  <si>
    <t>Pt35 IDC-2 NRas(R)-Dapi-40x-3_c3.JPG</t>
  </si>
  <si>
    <t>Pt35 IDC-2 NRas(R)-Dapi-40x-3_c1.JPG</t>
  </si>
  <si>
    <t>Pt35-normal -2- 40x-1_c3.JPG</t>
  </si>
  <si>
    <t>Pt35-normal -2- 40x-1_c1.JPG</t>
  </si>
  <si>
    <t>Pt35-normal -2- 40x-2_c3.JPG</t>
  </si>
  <si>
    <t>Pt35-normal -2- 40x-2_c1.JPG</t>
  </si>
  <si>
    <t>Pt35-normal -2- 40x-3_c3-1.JPG</t>
  </si>
  <si>
    <t>Pt35-normal -2- 40x-3_c1.JPG</t>
  </si>
  <si>
    <t>Pt36 IDC-1 NRas(R)-Dapi-40x-1_c3.JPG</t>
  </si>
  <si>
    <t>Pt36 IDC-1 NRas(R)-Dapi-40x-1_c1.JPG</t>
  </si>
  <si>
    <t>Pt36 IDC-1 NRas(R)-Dapi-40x-2_c3.JPG</t>
  </si>
  <si>
    <t>Pt36 IDC-1 NRas(R)-Dapi-40x-2_c1.JPG</t>
  </si>
  <si>
    <t>Pt36 IDC-1 NRas(R)-Dapi-40x-3_c3.JPG</t>
  </si>
  <si>
    <t>Pt36 IDC-1 NRas(R)-Dapi-40x-3_c1.JPG</t>
  </si>
  <si>
    <t>Pt36 IDC-2 NRas(R)-Dapi-40x-1_c3.JPG</t>
  </si>
  <si>
    <t>Pt36 IDC-2 NRas(R)-Dapi-40x-1_c1.JPG</t>
  </si>
  <si>
    <t>Pt36 IDC-2 NRas(R)-Dapi-40x-2_c3.JPG</t>
  </si>
  <si>
    <t>Pt36 IDC-2 NRas(R)-Dapi-40x-2_c1.JPG</t>
  </si>
  <si>
    <t>Pt36-normal -- 40x-1_c3.JPG</t>
  </si>
  <si>
    <t>Pt36-normal -- 40x-1_c1.JPG</t>
  </si>
  <si>
    <t>Pt36-normal -- 40x-2_c3.JPG</t>
  </si>
  <si>
    <t>Pt36-normal -- 40x-2_c1.JPG</t>
  </si>
  <si>
    <t>Pt36-normal -- 40x-3_c3.JPG</t>
  </si>
  <si>
    <t>Pt36-normal -- 40x-3_c1.JPG</t>
  </si>
  <si>
    <t>Pt37 DCIS-1 NRas(R)-40x-1_c3.JPG</t>
  </si>
  <si>
    <t>Pt37 DCIS-1 NRas(R)-40x-1_c1.JPG</t>
  </si>
  <si>
    <t>Pt37 DCIS-2 NRas(R)-40x-1_c3.JPG</t>
  </si>
  <si>
    <t>Pt37 DCIS-2 NRas(R)-40x-1_c1.JPG</t>
  </si>
  <si>
    <t>Pt37 DCIS-2 NRas(R)-40x-2_c3.JPG</t>
  </si>
  <si>
    <t>Pt37 DCIS-2 NRas(R)-40x-2_c1.JPG</t>
  </si>
  <si>
    <t>Pt37 IDC-1 NRas(R)-40x-1_c3.JPG</t>
  </si>
  <si>
    <t>Pt37 IDC-1 NRas(R)-40x-1_c1.JPG</t>
  </si>
  <si>
    <t>Pt37 IDC-2 NRas(R)-40x-1_c3.JPG</t>
  </si>
  <si>
    <t>Pt37 IDC-2 NRas(R)-40x-1_c1.JPG</t>
  </si>
  <si>
    <t>Pt37 IDC-2 NRas(R)-40x-2_c3.JPG</t>
  </si>
  <si>
    <t>Pt37 IDC-2 NRas(R)-40x-2_c1.JPG</t>
  </si>
  <si>
    <t>Pt37 IDC-2 NRas(R)-40x-3_c3.JPG</t>
  </si>
  <si>
    <t>Pt37 IDC-2 NRas(R)-40x-3_c1.JPG</t>
  </si>
  <si>
    <t>Pt37-normal -1- 40x-1_c3.JPG</t>
  </si>
  <si>
    <t>Pt37-normal -1- 40x-1_c1.JPG</t>
  </si>
  <si>
    <t>Pt37-normal -1- 40x-2_c3.JPG</t>
  </si>
  <si>
    <t>Pt37-normal -1- 40x-2_c1.JPG</t>
  </si>
  <si>
    <t>Pt37-normal -1- 40x-3_c3.JPG</t>
  </si>
  <si>
    <t>Pt37-normal -1- 40x-3_c1.JPG</t>
  </si>
  <si>
    <t>Pt38 DCIS-1 NRas(R)-40x-1_c3.JPG</t>
  </si>
  <si>
    <t>Pt38 DCIS-1 NRas(R)-40x-1_c1.JPG</t>
  </si>
  <si>
    <t>Pt38 DCIS-1 NRas(R)-40x-2_c3.JPG</t>
  </si>
  <si>
    <t>Pt38 DCIS-1 NRas(R)-40x-2_c1.JPG</t>
  </si>
  <si>
    <t>Pt38 DCIS-1 NRas(R)-40x-3_c3.JPG</t>
  </si>
  <si>
    <t>Pt38 DCIS-1 NRas(R)-40x-3_c1.JPG</t>
  </si>
  <si>
    <t>Pt38 DCIS-2 NRas(R)-40x-1_c3.JPG</t>
  </si>
  <si>
    <t>Pt38 DCIS-2 NRas(R)-40x-1_c1.JPG</t>
  </si>
  <si>
    <t>Pt38 DCIS-2 NRas(R)-40x-2_c3.JPG</t>
  </si>
  <si>
    <t>Pt38 DCIS-2 NRas(R)-40x-2_c1.JPG</t>
  </si>
  <si>
    <t>Pt38 DCIS-2 NRas(R)-40x-3_c3.JPG</t>
  </si>
  <si>
    <t>Pt38 DCIS-2 NRas(R)-40x-3_c1.JPG</t>
  </si>
  <si>
    <t>Pt38 IDC-1 NRas(R)-40x-1_c3.JPG</t>
  </si>
  <si>
    <t>Pt38 IDC-1 NRas(R)-40x-1_c1.JPG</t>
  </si>
  <si>
    <t>Pt38 IDC-1 NRas(R)-40x-2_c3.JPG</t>
  </si>
  <si>
    <t>Pt38 IDC-1 NRas(R)-40x-2_c1.JPG</t>
  </si>
  <si>
    <t>Pt38 IDC-1 NRas(R)-40x-3_c3.JPG</t>
  </si>
  <si>
    <t>Pt38 IDC-1 NRas(R)-40x-3_c1.JPG</t>
  </si>
  <si>
    <t>Pt38-normal -1- 40x-1_c3.JPG</t>
  </si>
  <si>
    <t>Pt38-normal -1- 40x-1_c1.JPG</t>
  </si>
  <si>
    <t>Pt38-normal -1- 40x-2_c3.JPG</t>
  </si>
  <si>
    <t>Pt38-normal -1- 40x-2_c1.JPG</t>
  </si>
  <si>
    <t>Pt38-normal -1- 40x-3_c3.JPG</t>
  </si>
  <si>
    <t>Pt38-normal -1- 40x-3_c1.JPG</t>
  </si>
  <si>
    <t>Pt39 DCIS-1 NRas(R)-40x-1_c3.JPG</t>
  </si>
  <si>
    <t>Pt39 DCIS-1 NRas(R)-40x-1_c1.JPG</t>
  </si>
  <si>
    <t>Pt39 DCIS-1 NRas(R)-40x-2_c3.JPG</t>
  </si>
  <si>
    <t>Pt39 DCIS-1 NRas(R)-40x-2_c1.JPG</t>
  </si>
  <si>
    <t>Pt39 DCIS-1 NRas(R)-40x-3_c3.JPG</t>
  </si>
  <si>
    <t>Pt39 DCIS-1 NRas(R)-40x-3_c1.JPG</t>
  </si>
  <si>
    <t>Pt39 DCIS-2 NRas(R)-40x-1_c3.JPG</t>
  </si>
  <si>
    <t>Pt39 DCIS-2 NRas(R)-40x-1_c1.JPG</t>
  </si>
  <si>
    <t>Pt39 DCIS-2 NRas(R)-40x-2_c3.JPG</t>
  </si>
  <si>
    <t>Pt39 DCIS-2 NRas(R)-40x-2_c1.JPG</t>
  </si>
  <si>
    <t>Pt39 DCIS-2 NRas(R)-40x-3_c3.JPG</t>
  </si>
  <si>
    <t>Pt39 DCIS-2 NRas(R)-40x-3_c1.JPG</t>
  </si>
  <si>
    <t>Pt39 IDC-1 NRas(R)-40x-1_c3.JPG</t>
  </si>
  <si>
    <t>Pt39 IDC-1 NRas(R)-40x-1_c1.JPG</t>
  </si>
  <si>
    <t>Pt39 IDC-1 NRas(R)-40x-2_c3.JPG</t>
  </si>
  <si>
    <t>Pt39 IDC-1 NRas(R)-40x-2_c1.JPG</t>
  </si>
  <si>
    <t>Pt39 IDC-1 NRas(R)-40x-3_c3.JPG</t>
  </si>
  <si>
    <t>Pt39 IDC-1 NRas(R)-40x-3_c1.JPG</t>
  </si>
  <si>
    <t>Pt39 IDC-2 NRas(R)-40x-1_c3.JPG</t>
  </si>
  <si>
    <t>Pt39 IDC-2 NRas(R)-40x-1_c1.JPG</t>
  </si>
  <si>
    <t>Pt39 IDC-2 NRas(R)-40x-2_c3.JPG</t>
  </si>
  <si>
    <t>Pt39 IDC-2 NRas(R)-40x-2_c1.JPG</t>
  </si>
  <si>
    <t>Pt39 IDC-2 NRas(R)-40x-3_c3.JPG</t>
  </si>
  <si>
    <t>Pt39 IDC-2 NRas(R)-40x-3_c1.JPG</t>
  </si>
  <si>
    <t>Pt39-normal -1- 40x-1_c3.JPG</t>
  </si>
  <si>
    <t>Pt39-normal -1- 40x-1_c1.JPG</t>
  </si>
  <si>
    <t>Pt39-normal -1- 40x-2_c3.JPG</t>
  </si>
  <si>
    <t>Pt39-normal -1- 40x-2_c1.JPG</t>
  </si>
  <si>
    <t>Pt39-normal -1- 40x-3_c3.JPG</t>
  </si>
  <si>
    <t>Pt39-normal -1- 40x-3_c1.JPG</t>
  </si>
  <si>
    <t>Pt40 DCIS-1 NRas(R)-40x-1_c3.JPG</t>
  </si>
  <si>
    <t>Pt40 DCIS-1 NRas(R)-40x-1_c1.JPG</t>
  </si>
  <si>
    <t>Pt40 DCIS-1 NRas(R)-40x-2_c3.JPG</t>
  </si>
  <si>
    <t>Pt40 DCIS-1 NRas(R)-40x-2_c1.JPG</t>
  </si>
  <si>
    <t>Pt40 DCIS-1 NRas(R)-40x-3_c3.JPG</t>
  </si>
  <si>
    <t>Pt40 DCIS-1 NRas(R)-40x-3_c1.JPG</t>
  </si>
  <si>
    <t>Pt40 IDC-1 NRas(R)-40x-1_c3.JPG</t>
  </si>
  <si>
    <t>Pt40 IDC-1 NRas(R)-40x-1_c1.JPG</t>
  </si>
  <si>
    <t>Pt40 IDC-2 NRas(R)-40x-1_c3.JPG</t>
  </si>
  <si>
    <t>Pt40 IDC-2 NRas(R)-40x-1_c1.JPG</t>
  </si>
  <si>
    <t>Pt40 IDC-2 NRas(R)-40x-2_c3.JPG</t>
  </si>
  <si>
    <t>Pt40 IDC-2 NRas(R)-40x-2_c1.JPG</t>
  </si>
  <si>
    <t>Pt40 IDC-2 NRas(R)-40x-3_c3.JPG</t>
  </si>
  <si>
    <t>Pt40 IDC-2 NRas(R)-40x-3_c1.JPG</t>
  </si>
  <si>
    <t>Pt40-normal -1- 40x-1_c3.JPG</t>
  </si>
  <si>
    <t>Pt40-normal -1- 40x-1_c1.JPG</t>
  </si>
  <si>
    <t>Pt40-normal -1- 40x-2_c3.JPG</t>
  </si>
  <si>
    <t>Pt40-normal -1- 40x-2_c1.JPG</t>
  </si>
  <si>
    <t>Pt40-normal -1- 40x-3_c3.JPG</t>
  </si>
  <si>
    <t>Pt40-normal -1- 40x-3_c1.JPG</t>
  </si>
  <si>
    <t>Pt40-normal -2- 40x-1_c3.JPG</t>
  </si>
  <si>
    <t>Pt40-normal -2- 40x-1_c1.JPG</t>
  </si>
  <si>
    <t>Pt40-normal -2- 40x-2_c3.JPG</t>
  </si>
  <si>
    <t>Pt40-normal -2- 40x-2_c1.JPG</t>
  </si>
  <si>
    <t>Pt41 DCIS-1 NRas(R)-40x-1_c3.JPG</t>
  </si>
  <si>
    <t>Pt41 DCIS-1 NRas(R)-40x-1_c1.JPG</t>
  </si>
  <si>
    <t>Pt41 DCIS-1 NRas(R)-40x-2_c3.JPG</t>
  </si>
  <si>
    <t>Pt41 DCIS-1 NRas(R)-40x-2_c1.JPG</t>
  </si>
  <si>
    <t>Pt41 DCIS-1 NRas(R)-40x-3_c3.JPG</t>
  </si>
  <si>
    <t>Pt41 DCIS-1 NRas(R)-40x-3_c1.JPG</t>
  </si>
  <si>
    <t>Pt41 DCIS-2 NRas(R)-40x-1_c3.JPG</t>
  </si>
  <si>
    <t>Pt41 DCIS-2 NRas(R)-40x-1_c1.JPG</t>
  </si>
  <si>
    <t>Pt41 DCIS-2 NRas(R)-40x-2_c3.JPG</t>
  </si>
  <si>
    <t>Pt41 DCIS-2 NRas(R)-40x-2_c1.JPG</t>
  </si>
  <si>
    <t>Pt41 DCIS-2 NRas(R)-40x-3_c3.JPG</t>
  </si>
  <si>
    <t>Pt41 DCIS-2 NRas(R)-40x-3_c1.JPG</t>
  </si>
  <si>
    <t>Pt41 IDC-1 NRas(R)-40x-1_c3.JPG</t>
  </si>
  <si>
    <t>Pt41 IDC-1 NRas(R)-40x-1_c1.JPG</t>
  </si>
  <si>
    <t>Pt41 IDC-1 NRas(R)-40x-2_c3.JPG</t>
  </si>
  <si>
    <t>Pt41 IDC-1 NRas(R)-40x-2_c1.JPG</t>
  </si>
  <si>
    <t>Pt41 IDC-1 NRas(R)-40x-3_c3.JPG</t>
  </si>
  <si>
    <t>Pt41 IDC-1 NRas(R)-40x-3_c1.JPG</t>
  </si>
  <si>
    <t>Pt41 IDC-2 NRas(R)-40x-1_c3.JPG</t>
  </si>
  <si>
    <t>Pt41 IDC-2 NRas(R)-40x-1_c1.JPG</t>
  </si>
  <si>
    <t>Pt41 IDC-2 NRas(R)-40x-2_c3.JPG</t>
  </si>
  <si>
    <t>Pt41 IDC-2 NRas(R)-40x-2_c1.JPG</t>
  </si>
  <si>
    <t>Pt41 IDC-2 NRas(R)-40x-3_c3.JPG</t>
  </si>
  <si>
    <t>Pt41 IDC-2 NRas(R)-40x-3_c1.JPG</t>
  </si>
  <si>
    <t>Pt41 IDC-2 NRas(R)-40x-4_c3.JPG</t>
  </si>
  <si>
    <t>Pt41 IDC-2 NRas(R)-40x-4_c1.JPG</t>
  </si>
  <si>
    <t>Pt41 IDC-2 NRas(R)-40x-5_c3.JPG</t>
  </si>
  <si>
    <t>Pt41 IDC-2 NRas(R)-40x-5_c1.JPG</t>
  </si>
  <si>
    <t>Pt41 IDC-2 NRas(R)-40x-7_c3.JPG</t>
  </si>
  <si>
    <t>Pt41 IDC-2 NRas(R)-40x-7_c1.JPG</t>
  </si>
  <si>
    <t>Pt41-normal -1- 40x-1_c3.JPG</t>
  </si>
  <si>
    <t>Pt41-normal -1- 40x-1_c1.JPG</t>
  </si>
  <si>
    <t>Pt41-normal -1- 40x-2_c3.JPG</t>
  </si>
  <si>
    <t>Pt41-normal -1- 40x-2_c1.JPG</t>
  </si>
  <si>
    <t>Pt41-normal -1- 40x-3_c3.JPG</t>
  </si>
  <si>
    <t>Pt41-normal -1- 40x-3_c1.JPG</t>
  </si>
  <si>
    <t>Pt41-normal -2- 40x-1_c3.JPG</t>
  </si>
  <si>
    <t>Pt41-normal -2- 40x-1_c1.JPG</t>
  </si>
  <si>
    <t>Pt41-normal -2- 40x-2_c3.JPG</t>
  </si>
  <si>
    <t>Pt41-normal -2- 40x-2_c1.JPG</t>
  </si>
  <si>
    <t>Pt41-normal -2- 40x-3_c3.JPG</t>
  </si>
  <si>
    <t>Pt41-normal -2- 40x-3_c1.JPG</t>
  </si>
  <si>
    <t>Pt42 DCIS-1 NRas(R)-40x-1_c3.JPG</t>
  </si>
  <si>
    <t>Pt42 DCIS-1 NRas(R)-40x-1_c1.JPG</t>
  </si>
  <si>
    <t>Pt42 DCIS-1 NRas(R)-40x-2_c3.JPG</t>
  </si>
  <si>
    <t>Pt42 DCIS-1 NRas(R)-40x-2_c1.JPG</t>
  </si>
  <si>
    <t>Pt42 DCIS-1 NRas(R)-40x-3_c3.JPG</t>
  </si>
  <si>
    <t>Pt42 DCIS-1 NRas(R)-40x-3_c1.JPG</t>
  </si>
  <si>
    <t>Pt42 IDC-1 NRas(R)-40x-1_c3.JPG</t>
  </si>
  <si>
    <t>Pt42 IDC-1 NRas(R)-40x-1_c1.JPG</t>
  </si>
  <si>
    <t>Pt42 IDC-1 NRas(R)-40x-2_c3.JPG</t>
  </si>
  <si>
    <t>Pt42 IDC-1 NRas(R)-40x-2_c1.JPG</t>
  </si>
  <si>
    <t>Pt42 IDC-1 NRas(R)-40x-3_c3.JPG</t>
  </si>
  <si>
    <t>Pt42 IDC-1 NRas(R)-40x-3_c1.JPG</t>
  </si>
  <si>
    <t>Pt42 IDC-2 NRas(R)-40x-1_c3.JPG</t>
  </si>
  <si>
    <t>Pt42 IDC-2 NRas(R)-40x-1_c1.JPG</t>
  </si>
  <si>
    <t>Pt42 IDC-2 NRas(R)-40x-2_c3.JPG</t>
  </si>
  <si>
    <t>Pt42 IDC-2 NRas(R)-40x-2_c1.JPG</t>
  </si>
  <si>
    <t>Pt42 IDC-2 NRas(R)-40x-3_c3.JPG</t>
  </si>
  <si>
    <t>Pt42 IDC-2 NRas(R)-40x-3_c1.JPG</t>
  </si>
  <si>
    <t>Pt42-normal -1- 40x-1_c3.JPG</t>
  </si>
  <si>
    <t>Pt42-normal -1- 40x-1_c1.JPG</t>
  </si>
  <si>
    <t>Pt42-normal -1- 40x-2_c3.JPG</t>
  </si>
  <si>
    <t>Pt42-normal -1- 40x-2_c1.JPG</t>
  </si>
  <si>
    <t>Pt42-normal -1- 40x-3_c3.JPG</t>
  </si>
  <si>
    <t>Pt42-normal -1- 40x-3_c1.JPG</t>
  </si>
  <si>
    <t>Pt42-normal -1- 40x-4_c3.JPG</t>
  </si>
  <si>
    <t>Pt42-normal -1- 40x-4_c1.JPG</t>
  </si>
  <si>
    <t>Pt43 DCIS-1 NRas(R)-40x-1_c3.JPG</t>
  </si>
  <si>
    <t>Pt43 DCIS-1 NRas(R)-40x-1_c1.JPG</t>
  </si>
  <si>
    <t>Pt43 DCIS-1 NRas(R)-40x-2_c3.JPG</t>
  </si>
  <si>
    <t>Pt43 DCIS-1 NRas(R)-40x-2_c1.JPG</t>
  </si>
  <si>
    <t>Pt43 DCIS-1 NRas(R)-40x-3_c3.JPG</t>
  </si>
  <si>
    <t>Pt43 DCIS-1 NRas(R)-40x-3_c1.JPG</t>
  </si>
  <si>
    <t>Pt43 IDC-1 NRas(R)-40x-1_c3.JPG</t>
  </si>
  <si>
    <t>Pt43 IDC-1 NRas(R)-40x-1_c1.JPG</t>
  </si>
  <si>
    <t>Pt43 IDC-1 NRas(R)-40x-2_c3.JPG</t>
  </si>
  <si>
    <t>Pt43 IDC-1 NRas(R)-40x-2_c1.JPG</t>
  </si>
  <si>
    <t>Pt43 IDC-1 NRas(R)-40x-3_c3.JPG</t>
  </si>
  <si>
    <t>Pt43 IDC-1 NRas(R)-40x-3_c1.JPG</t>
  </si>
  <si>
    <t>Pt43 IDC-2 NRas(R)-40x-1_c3.JPG</t>
  </si>
  <si>
    <t>Pt43 IDC-2 NRas(R)-40x-1_c1.JPG</t>
  </si>
  <si>
    <t>Pt43 IDC-2 NRas(R)-40x-2_c3.JPG</t>
  </si>
  <si>
    <t>Pt43 IDC-2 NRas(R)-40x-2_c1.JPG</t>
  </si>
  <si>
    <t>Pt43 IDC-2 NRas(R)-40x-3_c3.JPG</t>
  </si>
  <si>
    <t>Pt43 IDC-2 NRas(R)-40x-3_c1.JPG</t>
  </si>
  <si>
    <t>Pt43 IDC-2 NRas(R)-40x-4_c3.JPG</t>
  </si>
  <si>
    <t>Pt43 IDC-2 NRas(R)-40x-4_c1.JPG</t>
  </si>
  <si>
    <t>Pt43-normal -1- 40x-1_c3.JPG</t>
  </si>
  <si>
    <t>Pt43-normal -1- 40x-1_c1.JPG</t>
  </si>
  <si>
    <t>Pt43-normal -1- 40x-2_c3.JPG</t>
  </si>
  <si>
    <t>Pt43-normal -1- 40x-2_c1.JPG</t>
  </si>
  <si>
    <t>Pt43-normal -2- 40x-1_c3.JPG</t>
  </si>
  <si>
    <t>Pt43-normal -2- 40x-1_c1.JPG</t>
  </si>
  <si>
    <t>Pt43-normal -2- 40x-2_c3.JPG</t>
  </si>
  <si>
    <t>Pt43-normal -2- 40x-2_c1.JPG</t>
  </si>
  <si>
    <t>Pt44 DCIS-1 NRas(R)-40x-1_c3.JPG</t>
  </si>
  <si>
    <t>Pt44 DCIS-1 NRas(R)-40x-1_c1.JPG</t>
  </si>
  <si>
    <t>Pt44 DCIS-1 NRas(R)-40x-2_c3.JPG</t>
  </si>
  <si>
    <t>Pt44 DCIS-1 NRas(R)-40x-2_c1.JPG</t>
  </si>
  <si>
    <t>Pt44 DCIS-1 NRas(R)-40x-3_c3.JPG</t>
  </si>
  <si>
    <t>Pt44 DCIS-1 NRas(R)-40x-3_c1.JPG</t>
  </si>
  <si>
    <t>Pt44 DCIS-2 NRas(R)-40x-1_c3.JPG</t>
  </si>
  <si>
    <t>Pt44 DCIS-2 NRas(R)-40x-1_c1.JPG</t>
  </si>
  <si>
    <t>Pt44 DCIS-2 NRas(R)-40x-2_c3.JPG</t>
  </si>
  <si>
    <t>Pt44 DCIS-2 NRas(R)-40x-2_c1.JPG</t>
  </si>
  <si>
    <t>Pt44 DCIS-2 NRas(R)-40x-3_c3.JPG</t>
  </si>
  <si>
    <t>Pt44 DCIS-2 NRas(R)-40x-3_c1.JPG</t>
  </si>
  <si>
    <t>Pt44 IDC-1 NRas(R)-40x-1_c3.JPG</t>
  </si>
  <si>
    <t>Pt44 IDC-1 NRas(R)-40x-1_c1.JPG</t>
  </si>
  <si>
    <t>Pt44 IDC-1 NRas(R)-40x-2_c3.JPG</t>
  </si>
  <si>
    <t>Pt44 IDC-1 NRas(R)-40x-2_c1.JPG</t>
  </si>
  <si>
    <t>Pt44 IDC-1 NRas(R)-40x-3_c3.JPG</t>
  </si>
  <si>
    <t>Pt44 IDC-1 NRas(R)-40x-3_c1.JPG</t>
  </si>
  <si>
    <t>Pt44 IDC-2 NRas(R)-40x-1_c3.JPG</t>
  </si>
  <si>
    <t>Pt44 IDC-2 NRas(R)-40x-1_c1.JPG</t>
  </si>
  <si>
    <t>Pt44 IDC-2 NRas(R)-40x-2_c3.JPG</t>
  </si>
  <si>
    <t>Pt44 IDC-2 NRas(R)-40x-2_c1.JPG</t>
  </si>
  <si>
    <t>Pt44 IDC-2 NRas(R)-40x-3_c3.JPG</t>
  </si>
  <si>
    <t>Pt44 IDC-2 NRas(R)-40x-3_c1.JPG</t>
  </si>
  <si>
    <t>Pt44-normal -1- 40x-1_c3.JPG</t>
  </si>
  <si>
    <t>Pt44-normal -1- 40x-1_c1.JPG</t>
  </si>
  <si>
    <t>Pt44-normal -1- 40x-2_c3.JPG</t>
  </si>
  <si>
    <t>Pt44-normal -1- 40x-2_c1.JPG</t>
  </si>
  <si>
    <t>Pt44-normal -1- 40x-3_c3.JPG</t>
  </si>
  <si>
    <t>Pt44-normal -1- 40x-3_c1.JPG</t>
  </si>
  <si>
    <t>Pt44-normal -2- 40x-1_c3.JPG</t>
  </si>
  <si>
    <t>Pt44-normal -2- 40x-1_c1.JPG</t>
  </si>
  <si>
    <t>Pt44-normal -2- 40x-2_c3.JPG</t>
  </si>
  <si>
    <t>Pt44-normal -2- 40x-2_c1.JPG</t>
  </si>
  <si>
    <t>RNA Scope:Signal/cell</t>
  </si>
  <si>
    <t>Demographics</t>
  </si>
  <si>
    <t>DCIS TMA biomarker</t>
  </si>
  <si>
    <t xml:space="preserve">IDC TMA biomarker </t>
  </si>
  <si>
    <t>Pathology data (Clinical)</t>
  </si>
  <si>
    <t>Normal</t>
  </si>
  <si>
    <t>DCIS</t>
  </si>
  <si>
    <t>IDC</t>
  </si>
  <si>
    <t>TMA Set</t>
  </si>
  <si>
    <t>Race</t>
  </si>
  <si>
    <t>Ethnicity</t>
  </si>
  <si>
    <t>ER</t>
  </si>
  <si>
    <t>PR</t>
  </si>
  <si>
    <t>HER2/ neu</t>
  </si>
  <si>
    <t>Ki67</t>
  </si>
  <si>
    <t>p53</t>
  </si>
  <si>
    <t>Year Collected</t>
  </si>
  <si>
    <t>Age at Collection</t>
  </si>
  <si>
    <t>Procedure</t>
  </si>
  <si>
    <t>Laterally</t>
  </si>
  <si>
    <t>Histology type</t>
  </si>
  <si>
    <t>Histology Grade</t>
  </si>
  <si>
    <t>Nuclear grade</t>
  </si>
  <si>
    <t>Total Nottingham Score</t>
  </si>
  <si>
    <t>P23</t>
  </si>
  <si>
    <t>Black</t>
  </si>
  <si>
    <t>Non-hispanic</t>
  </si>
  <si>
    <t>Lumpectomy</t>
  </si>
  <si>
    <t>Right</t>
  </si>
  <si>
    <t>mod-differentiated</t>
  </si>
  <si>
    <t>II/III</t>
  </si>
  <si>
    <t>Not given</t>
  </si>
  <si>
    <t>P24</t>
  </si>
  <si>
    <t>White</t>
  </si>
  <si>
    <t>Left</t>
  </si>
  <si>
    <t>P25</t>
  </si>
  <si>
    <t>Mastectomy</t>
  </si>
  <si>
    <t>well-differentiated</t>
  </si>
  <si>
    <t>I/III</t>
  </si>
  <si>
    <t>5/9</t>
  </si>
  <si>
    <t>P26</t>
  </si>
  <si>
    <t>poorly-differentiated</t>
  </si>
  <si>
    <t>III</t>
  </si>
  <si>
    <t>9/9</t>
  </si>
  <si>
    <t>P27</t>
  </si>
  <si>
    <t>P28</t>
  </si>
  <si>
    <t>6/9</t>
  </si>
  <si>
    <t>P29</t>
  </si>
  <si>
    <t>P30</t>
  </si>
  <si>
    <t>7/9</t>
  </si>
  <si>
    <t>P31</t>
  </si>
  <si>
    <t>P32</t>
  </si>
  <si>
    <t>P33</t>
  </si>
  <si>
    <t>P34</t>
  </si>
  <si>
    <t>III/III</t>
  </si>
  <si>
    <t>8/9</t>
  </si>
  <si>
    <t>P35</t>
  </si>
  <si>
    <t>NOS</t>
  </si>
  <si>
    <t>P36</t>
  </si>
  <si>
    <t>P37</t>
  </si>
  <si>
    <t>P38</t>
  </si>
  <si>
    <t>Other</t>
  </si>
  <si>
    <t>Hispanic</t>
  </si>
  <si>
    <t>P39</t>
  </si>
  <si>
    <t>P40</t>
  </si>
  <si>
    <t>P41</t>
  </si>
  <si>
    <t>P42</t>
  </si>
  <si>
    <t>P43</t>
  </si>
  <si>
    <t>P44</t>
  </si>
  <si>
    <t>Patient ID</t>
  </si>
  <si>
    <t>Table S1: Pathological, Biomarker and Demographic Characteristics of the patients in the TMAs</t>
  </si>
  <si>
    <r>
      <rPr>
        <b/>
        <i/>
        <sz val="11"/>
        <color theme="1"/>
        <rFont val="Calibri"/>
        <family val="2"/>
        <scheme val="minor"/>
      </rPr>
      <t>NRAS</t>
    </r>
    <r>
      <rPr>
        <b/>
        <sz val="11"/>
        <color theme="1"/>
        <rFont val="Calibri"/>
        <family val="2"/>
        <scheme val="minor"/>
      </rPr>
      <t xml:space="preserve"> RNA-SCOPE/FISH analysis by ImageJ</t>
    </r>
  </si>
  <si>
    <r>
      <rPr>
        <b/>
        <sz val="11"/>
        <color theme="1"/>
        <rFont val="Calibri"/>
        <family val="2"/>
        <scheme val="minor"/>
      </rPr>
      <t>Table S1-Tab 1. Pathological, Biomarker and Demographic Characteristics of Patient Samples Used for RNA-FISH and biomarkers analyses.</t>
    </r>
    <r>
      <rPr>
        <sz val="11"/>
        <color theme="1"/>
        <rFont val="Calibri"/>
        <family val="2"/>
        <scheme val="minor"/>
      </rPr>
      <t xml:space="preserve"> </t>
    </r>
    <r>
      <rPr>
        <b/>
        <sz val="11"/>
        <color theme="1"/>
        <rFont val="Calibri"/>
        <family val="2"/>
        <scheme val="minor"/>
      </rPr>
      <t>Columns B-D</t>
    </r>
    <r>
      <rPr>
        <sz val="11"/>
        <color theme="1"/>
        <rFont val="Calibri"/>
        <family val="2"/>
        <scheme val="minor"/>
      </rPr>
      <t xml:space="preserve">: </t>
    </r>
    <r>
      <rPr>
        <i/>
        <sz val="11"/>
        <color theme="1"/>
        <rFont val="Calibri"/>
        <family val="2"/>
        <scheme val="minor"/>
      </rPr>
      <t xml:space="preserve">NRAS </t>
    </r>
    <r>
      <rPr>
        <sz val="11"/>
        <color theme="1"/>
        <rFont val="Calibri"/>
        <family val="2"/>
        <scheme val="minor"/>
      </rPr>
      <t xml:space="preserve">RNA-FISH signals per cell on the various regions of TMA including Normal, DCIS and IDC. See Tab-2 for details. </t>
    </r>
    <r>
      <rPr>
        <b/>
        <sz val="11"/>
        <color theme="1"/>
        <rFont val="Calibri"/>
        <family val="2"/>
        <scheme val="minor"/>
      </rPr>
      <t>Columns G-H</t>
    </r>
    <r>
      <rPr>
        <sz val="11"/>
        <color theme="1"/>
        <rFont val="Calibri"/>
        <family val="2"/>
        <scheme val="minor"/>
      </rPr>
      <t xml:space="preserve">: Patient Demographics including race and ethnicity. </t>
    </r>
    <r>
      <rPr>
        <b/>
        <sz val="11"/>
        <color theme="1"/>
        <rFont val="Calibri"/>
        <family val="2"/>
        <scheme val="minor"/>
      </rPr>
      <t>Columns I-S:</t>
    </r>
    <r>
      <rPr>
        <sz val="11"/>
        <color theme="1"/>
        <rFont val="Calibri"/>
        <family val="2"/>
        <scheme val="minor"/>
      </rPr>
      <t xml:space="preserve"> TMA Biomarkers evaluaed by our expert pathologist: %ER: Percentage of cells positive for ER; %PR: Percentage of cells positive for PR; HER2 (1-3): IHC staining intensity evaluated by a pathologist. Only HER2-3+ is considered positive; % Ki67: Percentage of cells positive for Ki67; %P53: Percentage of cells positive for P53; </t>
    </r>
    <r>
      <rPr>
        <b/>
        <sz val="11"/>
        <color theme="1"/>
        <rFont val="Calibri"/>
        <family val="2"/>
        <scheme val="minor"/>
      </rPr>
      <t>Columns T-AF:</t>
    </r>
    <r>
      <rPr>
        <sz val="11"/>
        <color theme="1"/>
        <rFont val="Calibri"/>
        <family val="2"/>
        <scheme val="minor"/>
      </rPr>
      <t xml:space="preserve"> Year sample collected, patient age, procedure, histology and nuclear grade, Nottingham score and biomarkers (IDC only) reported on the pathology report.  </t>
    </r>
  </si>
  <si>
    <r>
      <rPr>
        <b/>
        <sz val="11"/>
        <color theme="1"/>
        <rFont val="Calibri"/>
        <family val="2"/>
        <scheme val="minor"/>
      </rPr>
      <t xml:space="preserve">Table S1-Tab 2. </t>
    </r>
    <r>
      <rPr>
        <b/>
        <i/>
        <sz val="11"/>
        <color theme="1"/>
        <rFont val="Calibri"/>
        <family val="2"/>
        <scheme val="minor"/>
      </rPr>
      <t>NRAS</t>
    </r>
    <r>
      <rPr>
        <b/>
        <sz val="11"/>
        <color theme="1"/>
        <rFont val="Calibri"/>
        <family val="2"/>
        <scheme val="minor"/>
      </rPr>
      <t xml:space="preserve"> RNA-Scope analysis by ImageJ.</t>
    </r>
    <r>
      <rPr>
        <sz val="11"/>
        <color theme="1"/>
        <rFont val="Calibri"/>
        <family val="2"/>
        <scheme val="minor"/>
      </rPr>
      <t xml:space="preserve"> FISH procedures were performed as described in the Methods Section. Data analysis was performed using ImageJ. Each fluorophore channel was analyzed separately. The region of interest (ROI) was selected around the DCIS or invasive lesions. Number of cells in ROI were quantified by counting Hoechst positive nuclei (number of nuclei/ ROI). FISH signals were then analyzed in the same ROI (number of signals/ROI). The “average number of signals/cell” was calculated by dividing “number of signals/ROI” by “number of nuclei/ROI”. At least three images per patient were analyzed.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</si>
</sst>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b/>
      <sz val="10"/>
      <color theme="3" tint="0.39997558519241921"/>
      <name val="Calibri"/>
      <family val="2"/>
      <scheme val="minor"/>
    </font>
    <font>
      <b/>
      <sz val="10"/>
      <color theme="7" tint="-0.249977111117893"/>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54">
    <xf numFmtId="0" fontId="0" fillId="0" borderId="0" xfId="0"/>
    <xf numFmtId="0" fontId="0" fillId="0" borderId="1" xfId="0" applyBorder="1"/>
    <xf numFmtId="0" fontId="0" fillId="3" borderId="1" xfId="0" applyFill="1" applyBorder="1"/>
    <xf numFmtId="0" fontId="0" fillId="2" borderId="1" xfId="0" applyFill="1" applyBorder="1"/>
    <xf numFmtId="0" fontId="0" fillId="0" borderId="2" xfId="0" applyBorder="1"/>
    <xf numFmtId="0" fontId="0" fillId="3" borderId="2" xfId="0" applyFill="1" applyBorder="1"/>
    <xf numFmtId="0" fontId="0" fillId="2" borderId="2" xfId="0" applyFill="1" applyBorder="1"/>
    <xf numFmtId="0" fontId="0" fillId="4" borderId="2" xfId="0" applyFill="1" applyBorder="1"/>
    <xf numFmtId="0" fontId="0" fillId="0" borderId="3" xfId="0" applyBorder="1"/>
    <xf numFmtId="0" fontId="0" fillId="3" borderId="4" xfId="0" applyFill="1" applyBorder="1"/>
    <xf numFmtId="0" fontId="0" fillId="0" borderId="4" xfId="0" applyBorder="1"/>
    <xf numFmtId="0" fontId="0" fillId="2" borderId="4" xfId="0" applyFill="1" applyBorder="1"/>
    <xf numFmtId="0" fontId="0" fillId="4" borderId="5" xfId="0" applyFill="1" applyBorder="1"/>
    <xf numFmtId="0" fontId="0" fillId="0" borderId="6" xfId="0" applyBorder="1"/>
    <xf numFmtId="0" fontId="0" fillId="4" borderId="7" xfId="0" applyFill="1" applyBorder="1"/>
    <xf numFmtId="0" fontId="0" fillId="0" borderId="8" xfId="0" applyBorder="1"/>
    <xf numFmtId="0" fontId="0" fillId="3" borderId="9" xfId="0" applyFill="1" applyBorder="1"/>
    <xf numFmtId="0" fontId="0" fillId="0" borderId="9" xfId="0" applyBorder="1"/>
    <xf numFmtId="0" fontId="0" fillId="2" borderId="9" xfId="0" applyFill="1" applyBorder="1"/>
    <xf numFmtId="0" fontId="0" fillId="4" borderId="10" xfId="0" applyFill="1" applyBorder="1"/>
    <xf numFmtId="0" fontId="0" fillId="0" borderId="11" xfId="0" applyBorder="1"/>
    <xf numFmtId="0" fontId="0" fillId="4" borderId="12" xfId="0" applyFill="1" applyBorder="1"/>
    <xf numFmtId="0" fontId="0" fillId="4" borderId="13" xfId="0" applyFill="1" applyBorder="1"/>
    <xf numFmtId="0" fontId="0" fillId="4" borderId="14" xfId="0" applyFill="1" applyBorder="1"/>
    <xf numFmtId="0" fontId="0" fillId="0" borderId="15" xfId="0" applyBorder="1"/>
    <xf numFmtId="0" fontId="0" fillId="0" borderId="16" xfId="0" applyBorder="1"/>
    <xf numFmtId="0" fontId="0" fillId="4" borderId="17" xfId="0" applyFill="1" applyBorder="1"/>
    <xf numFmtId="0" fontId="0" fillId="2" borderId="16" xfId="0" applyFill="1" applyBorder="1"/>
    <xf numFmtId="0" fontId="0" fillId="3" borderId="16" xfId="0" applyFill="1" applyBorder="1"/>
    <xf numFmtId="0" fontId="0" fillId="0" borderId="18" xfId="0" applyBorder="1"/>
    <xf numFmtId="0" fontId="3" fillId="0" borderId="21" xfId="0" applyFont="1" applyBorder="1" applyAlignment="1">
      <alignment horizontal="center" vertical="center" wrapText="1"/>
    </xf>
    <xf numFmtId="0" fontId="4" fillId="5" borderId="22" xfId="0" applyFont="1" applyFill="1" applyBorder="1" applyAlignment="1">
      <alignment horizontal="center" vertical="center" wrapText="1"/>
    </xf>
    <xf numFmtId="9" fontId="5" fillId="4" borderId="23" xfId="0" applyNumberFormat="1" applyFont="1" applyFill="1" applyBorder="1" applyAlignment="1">
      <alignment horizontal="center" vertical="center" wrapText="1"/>
    </xf>
    <xf numFmtId="0" fontId="5" fillId="7" borderId="23" xfId="0" applyFont="1" applyFill="1" applyBorder="1" applyAlignment="1">
      <alignment horizontal="center" vertical="center" wrapText="1"/>
    </xf>
    <xf numFmtId="49" fontId="5" fillId="7" borderId="23" xfId="0" applyNumberFormat="1" applyFont="1" applyFill="1" applyBorder="1" applyAlignment="1">
      <alignment horizontal="center" vertical="center" wrapText="1"/>
    </xf>
    <xf numFmtId="9" fontId="5" fillId="7" borderId="23" xfId="0" applyNumberFormat="1" applyFont="1" applyFill="1" applyBorder="1" applyAlignment="1">
      <alignment horizontal="center" vertical="center" wrapText="1"/>
    </xf>
    <xf numFmtId="164" fontId="5" fillId="7" borderId="23" xfId="0" applyNumberFormat="1" applyFont="1" applyFill="1" applyBorder="1" applyAlignment="1">
      <alignment horizontal="center" vertical="center" wrapText="1"/>
    </xf>
    <xf numFmtId="0" fontId="0" fillId="8" borderId="1" xfId="0" applyFill="1" applyBorder="1"/>
    <xf numFmtId="10" fontId="0" fillId="0" borderId="1" xfId="0" applyNumberFormat="1" applyBorder="1"/>
    <xf numFmtId="0" fontId="6" fillId="0" borderId="0" xfId="0" applyFont="1"/>
    <xf numFmtId="0" fontId="0" fillId="0" borderId="21" xfId="0" applyBorder="1"/>
    <xf numFmtId="0" fontId="1" fillId="0" borderId="23" xfId="0" applyFont="1" applyBorder="1" applyAlignment="1">
      <alignment horizontal="center" vertical="center"/>
    </xf>
    <xf numFmtId="9" fontId="5" fillId="7" borderId="22" xfId="0" applyNumberFormat="1" applyFont="1" applyFill="1" applyBorder="1" applyAlignment="1">
      <alignment horizontal="center" vertical="center" wrapText="1"/>
    </xf>
    <xf numFmtId="9" fontId="5" fillId="4" borderId="0" xfId="0" applyNumberFormat="1" applyFont="1" applyFill="1" applyAlignment="1">
      <alignment horizontal="center" vertical="center" wrapText="1"/>
    </xf>
    <xf numFmtId="164" fontId="5" fillId="4" borderId="0" xfId="0" applyNumberFormat="1" applyFont="1" applyFill="1" applyAlignment="1">
      <alignment horizontal="center" vertical="center" wrapText="1"/>
    </xf>
    <xf numFmtId="9" fontId="5" fillId="6" borderId="0" xfId="0" applyNumberFormat="1" applyFont="1" applyFill="1" applyAlignment="1">
      <alignment horizontal="center" vertical="center" wrapText="1"/>
    </xf>
    <xf numFmtId="164" fontId="5" fillId="6" borderId="0" xfId="0" applyNumberFormat="1" applyFont="1" applyFill="1" applyAlignment="1">
      <alignment horizontal="center" vertical="center" wrapText="1"/>
    </xf>
    <xf numFmtId="0" fontId="5" fillId="7" borderId="2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2" fillId="0" borderId="24" xfId="0" applyFont="1" applyBorder="1" applyAlignment="1">
      <alignment vertical="center"/>
    </xf>
    <xf numFmtId="0" fontId="2" fillId="0" borderId="24" xfId="0" applyFont="1" applyBorder="1" applyAlignment="1">
      <alignment horizontal="center" vertical="center"/>
    </xf>
    <xf numFmtId="0" fontId="2" fillId="0" borderId="20" xfId="0" applyFont="1" applyBorder="1" applyAlignment="1">
      <alignment horizontal="center" vertical="center"/>
    </xf>
    <xf numFmtId="0" fontId="2" fillId="0" borderId="24" xfId="0" applyFont="1" applyBorder="1" applyAlignment="1">
      <alignment horizontal="center"/>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9D8F-1E01-445D-9BE0-7BE752CFC3D5}">
  <dimension ref="A1:AE28"/>
  <sheetViews>
    <sheetView zoomScale="96" zoomScaleNormal="96" workbookViewId="0">
      <selection activeCell="K31" sqref="K31"/>
    </sheetView>
  </sheetViews>
  <sheetFormatPr baseColWidth="10" defaultColWidth="8.83203125" defaultRowHeight="15" x14ac:dyDescent="0.2"/>
  <cols>
    <col min="7" max="7" width="12" customWidth="1"/>
    <col min="8" max="8" width="8.5" customWidth="1"/>
    <col min="18" max="18" width="8.83203125" customWidth="1"/>
    <col min="19" max="19" width="10.33203125" customWidth="1"/>
    <col min="20" max="20" width="10.83203125" customWidth="1"/>
    <col min="21" max="21" width="10" customWidth="1"/>
    <col min="23" max="23" width="10.5" customWidth="1"/>
    <col min="24" max="24" width="10.33203125" customWidth="1"/>
    <col min="30" max="30" width="8.5" customWidth="1"/>
    <col min="31" max="31" width="0.33203125" customWidth="1"/>
  </cols>
  <sheetData>
    <row r="1" spans="1:31" x14ac:dyDescent="0.2">
      <c r="A1" s="39" t="s">
        <v>618</v>
      </c>
    </row>
    <row r="3" spans="1:31" ht="19" x14ac:dyDescent="0.25">
      <c r="A3" s="40"/>
      <c r="B3" s="52" t="s">
        <v>548</v>
      </c>
      <c r="C3" s="52"/>
      <c r="D3" s="52"/>
      <c r="E3" s="41"/>
      <c r="F3" s="50" t="s">
        <v>549</v>
      </c>
      <c r="G3" s="50"/>
      <c r="H3" s="50" t="s">
        <v>550</v>
      </c>
      <c r="I3" s="50"/>
      <c r="J3" s="50"/>
      <c r="K3" s="50"/>
      <c r="L3" s="50"/>
      <c r="M3" s="50" t="s">
        <v>551</v>
      </c>
      <c r="N3" s="50"/>
      <c r="O3" s="50"/>
      <c r="P3" s="50"/>
      <c r="Q3" s="50"/>
      <c r="R3" s="49"/>
      <c r="S3" s="50" t="s">
        <v>552</v>
      </c>
      <c r="T3" s="50"/>
      <c r="U3" s="50"/>
      <c r="V3" s="50"/>
      <c r="W3" s="50"/>
      <c r="X3" s="50"/>
      <c r="Y3" s="50"/>
      <c r="Z3" s="50"/>
      <c r="AA3" s="50"/>
      <c r="AB3" s="50"/>
      <c r="AC3" s="50"/>
      <c r="AD3" s="50"/>
      <c r="AE3" s="51"/>
    </row>
    <row r="4" spans="1:31" ht="45" x14ac:dyDescent="0.2">
      <c r="A4" s="37" t="s">
        <v>617</v>
      </c>
      <c r="B4" s="37" t="s">
        <v>553</v>
      </c>
      <c r="C4" s="37" t="s">
        <v>554</v>
      </c>
      <c r="D4" s="37" t="s">
        <v>555</v>
      </c>
      <c r="E4" s="30" t="s">
        <v>556</v>
      </c>
      <c r="F4" s="48" t="s">
        <v>557</v>
      </c>
      <c r="G4" s="31" t="s">
        <v>558</v>
      </c>
      <c r="H4" s="32" t="s">
        <v>559</v>
      </c>
      <c r="I4" s="43" t="s">
        <v>560</v>
      </c>
      <c r="J4" s="44" t="s">
        <v>561</v>
      </c>
      <c r="K4" s="43" t="s">
        <v>562</v>
      </c>
      <c r="L4" s="43" t="s">
        <v>563</v>
      </c>
      <c r="M4" s="45" t="s">
        <v>559</v>
      </c>
      <c r="N4" s="45" t="s">
        <v>560</v>
      </c>
      <c r="O4" s="46" t="s">
        <v>561</v>
      </c>
      <c r="P4" s="45" t="s">
        <v>562</v>
      </c>
      <c r="Q4" s="45" t="s">
        <v>563</v>
      </c>
      <c r="R4" s="47" t="s">
        <v>564</v>
      </c>
      <c r="S4" s="33" t="s">
        <v>565</v>
      </c>
      <c r="T4" s="33" t="s">
        <v>566</v>
      </c>
      <c r="U4" s="33" t="s">
        <v>567</v>
      </c>
      <c r="V4" s="33" t="s">
        <v>568</v>
      </c>
      <c r="W4" s="33" t="s">
        <v>569</v>
      </c>
      <c r="X4" s="33" t="s">
        <v>570</v>
      </c>
      <c r="Y4" s="34" t="s">
        <v>571</v>
      </c>
      <c r="Z4" s="35" t="s">
        <v>559</v>
      </c>
      <c r="AA4" s="35" t="s">
        <v>560</v>
      </c>
      <c r="AB4" s="36" t="s">
        <v>561</v>
      </c>
      <c r="AC4" s="35" t="s">
        <v>562</v>
      </c>
      <c r="AD4" s="42" t="s">
        <v>563</v>
      </c>
    </row>
    <row r="5" spans="1:31" x14ac:dyDescent="0.2">
      <c r="A5" s="37" t="s">
        <v>572</v>
      </c>
      <c r="B5" s="37">
        <v>1.4985194604388485</v>
      </c>
      <c r="C5" s="37">
        <v>1.9958418577952883</v>
      </c>
      <c r="D5" s="37">
        <v>2.5555708587033963</v>
      </c>
      <c r="E5" s="1">
        <v>2</v>
      </c>
      <c r="F5" s="1" t="s">
        <v>573</v>
      </c>
      <c r="G5" s="1" t="s">
        <v>574</v>
      </c>
      <c r="H5" s="38">
        <v>0.75</v>
      </c>
      <c r="I5" s="38">
        <v>0.62</v>
      </c>
      <c r="J5" s="1">
        <v>0</v>
      </c>
      <c r="K5" s="38">
        <v>0.01</v>
      </c>
      <c r="L5" s="38">
        <v>0</v>
      </c>
      <c r="M5" s="38">
        <v>0.36</v>
      </c>
      <c r="N5" s="38">
        <v>0.36499999999999999</v>
      </c>
      <c r="O5" s="1">
        <v>0</v>
      </c>
      <c r="P5" s="38">
        <v>7.4999999999999997E-2</v>
      </c>
      <c r="Q5" s="38"/>
      <c r="R5" s="1">
        <v>2007</v>
      </c>
      <c r="S5" s="1">
        <v>49</v>
      </c>
      <c r="T5" s="1" t="s">
        <v>575</v>
      </c>
      <c r="U5" s="1" t="s">
        <v>576</v>
      </c>
      <c r="V5" s="1" t="s">
        <v>577</v>
      </c>
      <c r="W5" s="1" t="s">
        <v>578</v>
      </c>
      <c r="X5" s="1">
        <v>2</v>
      </c>
      <c r="Y5" s="1" t="s">
        <v>579</v>
      </c>
      <c r="Z5" s="38">
        <v>0.9</v>
      </c>
      <c r="AA5" s="38">
        <v>0.88</v>
      </c>
      <c r="AB5" s="1">
        <v>0</v>
      </c>
      <c r="AC5" s="38">
        <v>0.13</v>
      </c>
      <c r="AD5" s="38">
        <v>0.01</v>
      </c>
    </row>
    <row r="6" spans="1:31" x14ac:dyDescent="0.2">
      <c r="A6" s="37" t="s">
        <v>580</v>
      </c>
      <c r="B6" s="37">
        <v>0.60138888888888897</v>
      </c>
      <c r="C6" s="37">
        <v>2.4249903213317849</v>
      </c>
      <c r="D6" s="37">
        <v>2.542071524966262</v>
      </c>
      <c r="E6" s="1">
        <v>2</v>
      </c>
      <c r="F6" s="1" t="s">
        <v>581</v>
      </c>
      <c r="G6" s="1" t="s">
        <v>574</v>
      </c>
      <c r="H6" s="38">
        <v>0.80500000000000005</v>
      </c>
      <c r="I6" s="38"/>
      <c r="J6" s="1">
        <v>0</v>
      </c>
      <c r="K6" s="38"/>
      <c r="L6" s="38"/>
      <c r="M6" s="38"/>
      <c r="N6" s="38"/>
      <c r="O6" s="1">
        <v>0</v>
      </c>
      <c r="P6" s="38"/>
      <c r="Q6" s="38"/>
      <c r="R6" s="1">
        <v>2007</v>
      </c>
      <c r="S6" s="1">
        <v>53</v>
      </c>
      <c r="T6" s="1" t="s">
        <v>575</v>
      </c>
      <c r="U6" s="1" t="s">
        <v>582</v>
      </c>
      <c r="V6" s="1" t="s">
        <v>577</v>
      </c>
      <c r="W6" s="1" t="s">
        <v>578</v>
      </c>
      <c r="X6" s="1">
        <v>3</v>
      </c>
      <c r="Y6" s="1" t="s">
        <v>579</v>
      </c>
      <c r="Z6" s="38">
        <v>1</v>
      </c>
      <c r="AA6" s="38">
        <v>0</v>
      </c>
      <c r="AB6" s="1">
        <v>0</v>
      </c>
      <c r="AC6" s="38">
        <v>0.15</v>
      </c>
      <c r="AD6" s="38">
        <v>0</v>
      </c>
    </row>
    <row r="7" spans="1:31" x14ac:dyDescent="0.2">
      <c r="A7" s="37" t="s">
        <v>583</v>
      </c>
      <c r="B7" s="37">
        <v>1.653342490842491</v>
      </c>
      <c r="C7" s="37">
        <v>2.7978221944168791</v>
      </c>
      <c r="D7" s="37">
        <v>4.2790094376868657</v>
      </c>
      <c r="E7" s="1">
        <v>2</v>
      </c>
      <c r="F7" s="1" t="s">
        <v>581</v>
      </c>
      <c r="G7" s="1" t="s">
        <v>574</v>
      </c>
      <c r="H7" s="38">
        <v>0.05</v>
      </c>
      <c r="I7" s="38">
        <v>0.76500000000000001</v>
      </c>
      <c r="J7" s="1">
        <v>1</v>
      </c>
      <c r="K7" s="38">
        <v>7.0000000000000007E-2</v>
      </c>
      <c r="L7" s="38">
        <v>0.02</v>
      </c>
      <c r="M7" s="38">
        <v>0.19500000000000001</v>
      </c>
      <c r="N7" s="38">
        <v>0.96</v>
      </c>
      <c r="O7" s="1">
        <v>1</v>
      </c>
      <c r="P7" s="38">
        <v>0.13</v>
      </c>
      <c r="Q7" s="38">
        <v>2.5000000000000001E-2</v>
      </c>
      <c r="R7" s="1">
        <v>2007</v>
      </c>
      <c r="S7" s="1">
        <v>50</v>
      </c>
      <c r="T7" s="1" t="s">
        <v>584</v>
      </c>
      <c r="U7" s="1" t="s">
        <v>576</v>
      </c>
      <c r="V7" s="1" t="s">
        <v>585</v>
      </c>
      <c r="W7" s="1" t="s">
        <v>586</v>
      </c>
      <c r="X7" s="1">
        <v>2</v>
      </c>
      <c r="Y7" s="1" t="s">
        <v>587</v>
      </c>
      <c r="Z7" s="38">
        <v>0.85</v>
      </c>
      <c r="AA7" s="38">
        <v>1</v>
      </c>
      <c r="AB7" s="1">
        <v>1</v>
      </c>
      <c r="AC7" s="38">
        <v>7.0000000000000007E-2</v>
      </c>
      <c r="AD7" s="38">
        <v>0.01</v>
      </c>
    </row>
    <row r="8" spans="1:31" x14ac:dyDescent="0.2">
      <c r="A8" s="37" t="s">
        <v>588</v>
      </c>
      <c r="B8" s="37">
        <v>0.71071428571428563</v>
      </c>
      <c r="C8" s="37">
        <v>3.8064395592437008</v>
      </c>
      <c r="D8" s="37">
        <v>5.0571062740076824</v>
      </c>
      <c r="E8" s="1">
        <v>2</v>
      </c>
      <c r="F8" s="1" t="s">
        <v>581</v>
      </c>
      <c r="G8" s="1" t="s">
        <v>574</v>
      </c>
      <c r="H8" s="38">
        <v>0</v>
      </c>
      <c r="I8" s="38">
        <v>0</v>
      </c>
      <c r="J8" s="1">
        <v>3</v>
      </c>
      <c r="K8" s="38">
        <v>0.2</v>
      </c>
      <c r="L8" s="38"/>
      <c r="M8" s="38">
        <v>0</v>
      </c>
      <c r="N8" s="38">
        <v>0</v>
      </c>
      <c r="O8" s="1">
        <v>3</v>
      </c>
      <c r="P8" s="38">
        <v>0.19</v>
      </c>
      <c r="Q8" s="38"/>
      <c r="R8" s="1">
        <v>2007</v>
      </c>
      <c r="S8" s="1">
        <v>91</v>
      </c>
      <c r="T8" s="1" t="s">
        <v>584</v>
      </c>
      <c r="U8" s="1" t="s">
        <v>582</v>
      </c>
      <c r="V8" s="1" t="s">
        <v>589</v>
      </c>
      <c r="W8" s="1" t="s">
        <v>590</v>
      </c>
      <c r="X8" s="1">
        <v>3</v>
      </c>
      <c r="Y8" s="1" t="s">
        <v>591</v>
      </c>
      <c r="Z8" s="38">
        <v>0</v>
      </c>
      <c r="AA8" s="38">
        <v>0</v>
      </c>
      <c r="AB8" s="1">
        <v>3</v>
      </c>
      <c r="AC8" s="38">
        <v>0.38</v>
      </c>
      <c r="AD8" s="38">
        <v>0.72</v>
      </c>
    </row>
    <row r="9" spans="1:31" x14ac:dyDescent="0.2">
      <c r="A9" s="37" t="s">
        <v>592</v>
      </c>
      <c r="B9" s="37">
        <v>0.61241605241605246</v>
      </c>
      <c r="C9" s="37"/>
      <c r="D9" s="37">
        <v>3.2389068998264401</v>
      </c>
      <c r="E9" s="1">
        <v>2</v>
      </c>
      <c r="F9" s="1" t="s">
        <v>581</v>
      </c>
      <c r="G9" s="1" t="s">
        <v>574</v>
      </c>
      <c r="H9" s="38"/>
      <c r="I9" s="38"/>
      <c r="J9" s="1">
        <v>1</v>
      </c>
      <c r="K9" s="38"/>
      <c r="L9" s="38">
        <v>0.01</v>
      </c>
      <c r="M9" s="38">
        <v>0.84</v>
      </c>
      <c r="N9" s="38">
        <v>0.9</v>
      </c>
      <c r="O9" s="1">
        <v>1</v>
      </c>
      <c r="P9" s="38"/>
      <c r="Q9" s="38">
        <v>0</v>
      </c>
      <c r="R9" s="1">
        <v>2007</v>
      </c>
      <c r="S9" s="1">
        <v>61</v>
      </c>
      <c r="T9" s="1" t="s">
        <v>575</v>
      </c>
      <c r="U9" s="1" t="s">
        <v>582</v>
      </c>
      <c r="V9" s="1" t="s">
        <v>585</v>
      </c>
      <c r="W9" s="1" t="s">
        <v>586</v>
      </c>
      <c r="X9" s="1">
        <v>2</v>
      </c>
      <c r="Y9" s="1" t="s">
        <v>587</v>
      </c>
      <c r="Z9" s="38">
        <v>1</v>
      </c>
      <c r="AA9" s="38">
        <v>0.9</v>
      </c>
      <c r="AB9" s="1">
        <v>1</v>
      </c>
      <c r="AC9" s="38">
        <v>0.02</v>
      </c>
      <c r="AD9" s="38">
        <v>0</v>
      </c>
    </row>
    <row r="10" spans="1:31" x14ac:dyDescent="0.2">
      <c r="A10" s="37" t="s">
        <v>593</v>
      </c>
      <c r="B10" s="37">
        <v>2.2082913165266107</v>
      </c>
      <c r="C10" s="37">
        <v>2.6661289280058602</v>
      </c>
      <c r="D10" s="37">
        <v>2.3527418175320514</v>
      </c>
      <c r="E10" s="1">
        <v>2</v>
      </c>
      <c r="F10" s="1" t="s">
        <v>581</v>
      </c>
      <c r="G10" s="1" t="s">
        <v>574</v>
      </c>
      <c r="H10" s="38">
        <v>0.48</v>
      </c>
      <c r="I10" s="38">
        <v>0.96</v>
      </c>
      <c r="J10" s="1">
        <v>0</v>
      </c>
      <c r="K10" s="38">
        <v>0.02</v>
      </c>
      <c r="L10" s="38"/>
      <c r="M10" s="38">
        <v>0.11499999999999999</v>
      </c>
      <c r="N10" s="38">
        <v>0.91</v>
      </c>
      <c r="O10" s="1">
        <v>0</v>
      </c>
      <c r="P10" s="38">
        <v>6.0000000000000005E-2</v>
      </c>
      <c r="Q10" s="38">
        <v>0</v>
      </c>
      <c r="R10" s="1">
        <v>2008</v>
      </c>
      <c r="S10" s="1">
        <v>44</v>
      </c>
      <c r="T10" s="1" t="s">
        <v>584</v>
      </c>
      <c r="U10" s="1" t="s">
        <v>576</v>
      </c>
      <c r="V10" s="1" t="s">
        <v>577</v>
      </c>
      <c r="W10" s="1" t="s">
        <v>578</v>
      </c>
      <c r="X10" s="1">
        <v>2</v>
      </c>
      <c r="Y10" s="1" t="s">
        <v>594</v>
      </c>
      <c r="Z10" s="38">
        <v>0.89</v>
      </c>
      <c r="AA10" s="38">
        <v>0.99</v>
      </c>
      <c r="AB10" s="1">
        <v>0</v>
      </c>
      <c r="AC10" s="38">
        <v>0.03</v>
      </c>
      <c r="AD10" s="38">
        <v>0</v>
      </c>
    </row>
    <row r="11" spans="1:31" x14ac:dyDescent="0.2">
      <c r="A11" s="37" t="s">
        <v>595</v>
      </c>
      <c r="B11" s="37">
        <v>0.64316457129912796</v>
      </c>
      <c r="C11" s="37">
        <v>3.7044029572702808</v>
      </c>
      <c r="D11" s="37">
        <v>3.0467248397383577</v>
      </c>
      <c r="E11" s="1">
        <v>2</v>
      </c>
      <c r="F11" s="1" t="s">
        <v>581</v>
      </c>
      <c r="G11" s="1" t="s">
        <v>574</v>
      </c>
      <c r="H11" s="38">
        <v>0.72499999999999998</v>
      </c>
      <c r="I11" s="38">
        <v>0</v>
      </c>
      <c r="J11" s="1">
        <v>0</v>
      </c>
      <c r="K11" s="38">
        <v>9.5000000000000001E-2</v>
      </c>
      <c r="L11" s="38">
        <v>0</v>
      </c>
      <c r="M11" s="38">
        <v>0.56000000000000005</v>
      </c>
      <c r="N11" s="38">
        <v>0.23</v>
      </c>
      <c r="O11" s="1">
        <v>0</v>
      </c>
      <c r="P11" s="38">
        <v>0.09</v>
      </c>
      <c r="Q11" s="38">
        <v>0</v>
      </c>
      <c r="R11" s="1">
        <v>2008</v>
      </c>
      <c r="S11" s="1">
        <v>65</v>
      </c>
      <c r="T11" s="1" t="s">
        <v>575</v>
      </c>
      <c r="U11" s="1" t="s">
        <v>576</v>
      </c>
      <c r="V11" s="1" t="s">
        <v>585</v>
      </c>
      <c r="W11" s="1"/>
      <c r="X11" s="1">
        <v>2</v>
      </c>
      <c r="Y11" s="1" t="s">
        <v>587</v>
      </c>
      <c r="Z11" s="38">
        <v>1</v>
      </c>
      <c r="AA11" s="38">
        <v>0.1</v>
      </c>
      <c r="AB11" s="1">
        <v>0</v>
      </c>
      <c r="AC11" s="38">
        <v>7.0000000000000007E-2</v>
      </c>
      <c r="AD11" s="38">
        <v>0</v>
      </c>
    </row>
    <row r="12" spans="1:31" x14ac:dyDescent="0.2">
      <c r="A12" s="37" t="s">
        <v>596</v>
      </c>
      <c r="B12" s="37">
        <v>1.3653730340683505</v>
      </c>
      <c r="C12" s="37">
        <v>2.6864257182525346</v>
      </c>
      <c r="D12" s="37">
        <v>2.9185853593809483</v>
      </c>
      <c r="E12" s="1">
        <v>2</v>
      </c>
      <c r="F12" s="1" t="s">
        <v>581</v>
      </c>
      <c r="G12" s="1" t="s">
        <v>574</v>
      </c>
      <c r="H12" s="38">
        <v>0.81333333333333335</v>
      </c>
      <c r="I12" s="38">
        <v>5.6666666666666664E-2</v>
      </c>
      <c r="J12" s="1">
        <v>0</v>
      </c>
      <c r="K12" s="38">
        <v>6.3333333333333339E-2</v>
      </c>
      <c r="L12" s="38">
        <v>1.3333333333333334E-2</v>
      </c>
      <c r="M12" s="38">
        <v>0.9</v>
      </c>
      <c r="N12" s="38">
        <v>0.05</v>
      </c>
      <c r="O12" s="1">
        <v>0</v>
      </c>
      <c r="P12" s="38">
        <v>0.08</v>
      </c>
      <c r="Q12" s="38">
        <v>0</v>
      </c>
      <c r="R12" s="1">
        <v>2008</v>
      </c>
      <c r="S12" s="1">
        <v>48</v>
      </c>
      <c r="T12" s="1" t="s">
        <v>575</v>
      </c>
      <c r="U12" s="1" t="s">
        <v>582</v>
      </c>
      <c r="V12" s="1" t="s">
        <v>577</v>
      </c>
      <c r="W12" s="1" t="s">
        <v>578</v>
      </c>
      <c r="X12" s="1">
        <v>2</v>
      </c>
      <c r="Y12" s="1" t="s">
        <v>597</v>
      </c>
      <c r="Z12" s="38">
        <v>0.96</v>
      </c>
      <c r="AA12" s="38">
        <v>0.01</v>
      </c>
      <c r="AB12" s="1">
        <v>0</v>
      </c>
      <c r="AC12" s="38">
        <v>0.15</v>
      </c>
      <c r="AD12" s="38">
        <v>0</v>
      </c>
    </row>
    <row r="13" spans="1:31" x14ac:dyDescent="0.2">
      <c r="A13" s="37" t="s">
        <v>598</v>
      </c>
      <c r="B13" s="37">
        <v>0.83271864282505592</v>
      </c>
      <c r="C13" s="37">
        <v>1.6597433213314332</v>
      </c>
      <c r="D13" s="37">
        <v>1.9100870851937521</v>
      </c>
      <c r="E13" s="1">
        <v>2</v>
      </c>
      <c r="F13" s="1" t="s">
        <v>581</v>
      </c>
      <c r="G13" s="1" t="s">
        <v>574</v>
      </c>
      <c r="H13" s="38">
        <v>0.54499999999999993</v>
      </c>
      <c r="I13" s="38">
        <v>0.26</v>
      </c>
      <c r="J13" s="1">
        <v>1</v>
      </c>
      <c r="K13" s="38">
        <v>5.5E-2</v>
      </c>
      <c r="L13" s="38">
        <v>0.02</v>
      </c>
      <c r="M13" s="38">
        <v>0.88</v>
      </c>
      <c r="N13" s="38">
        <v>9.5000000000000001E-2</v>
      </c>
      <c r="O13" s="1">
        <v>1</v>
      </c>
      <c r="P13" s="38">
        <v>5.5000000000000007E-2</v>
      </c>
      <c r="Q13" s="38">
        <v>1.4999999999999999E-2</v>
      </c>
      <c r="R13" s="1">
        <v>2009</v>
      </c>
      <c r="S13" s="1">
        <v>53</v>
      </c>
      <c r="T13" s="1" t="s">
        <v>575</v>
      </c>
      <c r="U13" s="1" t="s">
        <v>582</v>
      </c>
      <c r="V13" s="1" t="s">
        <v>577</v>
      </c>
      <c r="W13" s="1"/>
      <c r="X13" s="1">
        <v>2</v>
      </c>
      <c r="Y13" s="1" t="s">
        <v>594</v>
      </c>
      <c r="Z13" s="38">
        <v>1</v>
      </c>
      <c r="AA13" s="38">
        <v>0.33</v>
      </c>
      <c r="AB13" s="1">
        <v>1</v>
      </c>
      <c r="AC13" s="38">
        <v>0.03</v>
      </c>
      <c r="AD13" s="38">
        <v>0</v>
      </c>
    </row>
    <row r="14" spans="1:31" x14ac:dyDescent="0.2">
      <c r="A14" s="37" t="s">
        <v>599</v>
      </c>
      <c r="B14" s="37">
        <v>1.0382073769362925</v>
      </c>
      <c r="C14" s="37">
        <v>2.0633422713393865</v>
      </c>
      <c r="D14" s="37">
        <v>2.3416061486231601</v>
      </c>
      <c r="E14" s="1">
        <v>2</v>
      </c>
      <c r="F14" s="1" t="s">
        <v>581</v>
      </c>
      <c r="G14" s="1" t="s">
        <v>574</v>
      </c>
      <c r="H14" s="38">
        <v>0.42499999999999999</v>
      </c>
      <c r="I14" s="38">
        <v>0.58000000000000007</v>
      </c>
      <c r="J14" s="1">
        <v>1</v>
      </c>
      <c r="K14" s="38">
        <v>0.05</v>
      </c>
      <c r="L14" s="38">
        <v>1.4999999999999999E-2</v>
      </c>
      <c r="M14" s="38">
        <v>0.08</v>
      </c>
      <c r="N14" s="38">
        <v>0.60000000000000009</v>
      </c>
      <c r="O14" s="1">
        <v>1</v>
      </c>
      <c r="P14" s="38">
        <v>0.04</v>
      </c>
      <c r="Q14" s="38">
        <v>0</v>
      </c>
      <c r="R14" s="1">
        <v>2009</v>
      </c>
      <c r="S14" s="1">
        <v>46</v>
      </c>
      <c r="T14" s="1" t="s">
        <v>575</v>
      </c>
      <c r="U14" s="1" t="s">
        <v>576</v>
      </c>
      <c r="V14" s="1" t="s">
        <v>577</v>
      </c>
      <c r="W14" s="1" t="s">
        <v>578</v>
      </c>
      <c r="X14" s="1">
        <v>3</v>
      </c>
      <c r="Y14" s="1" t="s">
        <v>594</v>
      </c>
      <c r="Z14" s="38">
        <v>0.98</v>
      </c>
      <c r="AA14" s="38">
        <v>0.99</v>
      </c>
      <c r="AB14" s="1">
        <v>1</v>
      </c>
      <c r="AC14" s="38">
        <v>7.0000000000000007E-2</v>
      </c>
      <c r="AD14" s="38">
        <v>0</v>
      </c>
    </row>
    <row r="15" spans="1:31" x14ac:dyDescent="0.2">
      <c r="A15" s="37" t="s">
        <v>600</v>
      </c>
      <c r="B15" s="37">
        <v>0.84597833076048301</v>
      </c>
      <c r="C15" s="37">
        <v>0.98805565802886242</v>
      </c>
      <c r="D15" s="37">
        <v>2.0511079448484262</v>
      </c>
      <c r="E15" s="1">
        <v>2</v>
      </c>
      <c r="F15" s="1" t="s">
        <v>581</v>
      </c>
      <c r="G15" s="1" t="s">
        <v>574</v>
      </c>
      <c r="H15" s="38">
        <v>0.75</v>
      </c>
      <c r="I15" s="38">
        <v>0.6399999999999999</v>
      </c>
      <c r="J15" s="1">
        <v>1</v>
      </c>
      <c r="K15" s="38">
        <v>1.4999999999999999E-2</v>
      </c>
      <c r="L15" s="38"/>
      <c r="M15" s="38">
        <v>0.63</v>
      </c>
      <c r="N15" s="38">
        <v>0.63</v>
      </c>
      <c r="O15" s="1">
        <v>1</v>
      </c>
      <c r="P15" s="38">
        <v>0.01</v>
      </c>
      <c r="Q15" s="38"/>
      <c r="R15" s="1">
        <v>2009</v>
      </c>
      <c r="S15" s="1">
        <v>42</v>
      </c>
      <c r="T15" s="1" t="s">
        <v>584</v>
      </c>
      <c r="U15" s="1" t="s">
        <v>576</v>
      </c>
      <c r="V15" s="1" t="s">
        <v>585</v>
      </c>
      <c r="W15" s="1"/>
      <c r="X15" s="1">
        <v>2</v>
      </c>
      <c r="Y15" s="1" t="s">
        <v>587</v>
      </c>
      <c r="Z15" s="38">
        <v>1</v>
      </c>
      <c r="AA15" s="38">
        <v>0.77</v>
      </c>
      <c r="AB15" s="1">
        <v>1</v>
      </c>
      <c r="AC15" s="38">
        <v>0.01</v>
      </c>
      <c r="AD15" s="38">
        <v>0</v>
      </c>
    </row>
    <row r="16" spans="1:31" x14ac:dyDescent="0.2">
      <c r="A16" s="37" t="s">
        <v>601</v>
      </c>
      <c r="B16" s="37">
        <v>0.95940744718940218</v>
      </c>
      <c r="C16" s="37">
        <v>4.7904300974949861</v>
      </c>
      <c r="D16" s="37">
        <v>3.2402647093693755</v>
      </c>
      <c r="E16" s="1">
        <v>2</v>
      </c>
      <c r="F16" s="1" t="s">
        <v>581</v>
      </c>
      <c r="G16" s="1" t="s">
        <v>574</v>
      </c>
      <c r="H16" s="38"/>
      <c r="I16" s="38"/>
      <c r="J16" s="1">
        <v>3</v>
      </c>
      <c r="K16" s="38"/>
      <c r="L16" s="38"/>
      <c r="M16" s="38">
        <v>0</v>
      </c>
      <c r="N16" s="38">
        <v>0</v>
      </c>
      <c r="O16" s="1">
        <v>3</v>
      </c>
      <c r="P16" s="38">
        <v>0.28999999999999998</v>
      </c>
      <c r="Q16" s="38"/>
      <c r="R16" s="1">
        <v>2009</v>
      </c>
      <c r="S16" s="1">
        <v>73</v>
      </c>
      <c r="T16" s="1" t="s">
        <v>584</v>
      </c>
      <c r="U16" s="1" t="s">
        <v>582</v>
      </c>
      <c r="V16" s="1" t="s">
        <v>589</v>
      </c>
      <c r="W16" s="1" t="s">
        <v>602</v>
      </c>
      <c r="X16" s="1">
        <v>3</v>
      </c>
      <c r="Y16" s="1" t="s">
        <v>603</v>
      </c>
      <c r="Z16" s="38">
        <v>0.01</v>
      </c>
      <c r="AA16" s="38">
        <v>0</v>
      </c>
      <c r="AB16" s="1">
        <v>3</v>
      </c>
      <c r="AC16" s="38">
        <v>0.6</v>
      </c>
      <c r="AD16" s="38">
        <v>0.15</v>
      </c>
    </row>
    <row r="17" spans="1:30" x14ac:dyDescent="0.2">
      <c r="A17" s="37" t="s">
        <v>604</v>
      </c>
      <c r="B17" s="37">
        <v>0.69199073058358929</v>
      </c>
      <c r="C17" s="37">
        <v>3.0951888734987021</v>
      </c>
      <c r="D17" s="37">
        <v>4.1927066040602865</v>
      </c>
      <c r="E17" s="1">
        <v>2</v>
      </c>
      <c r="F17" s="1" t="s">
        <v>581</v>
      </c>
      <c r="G17" s="1" t="s">
        <v>574</v>
      </c>
      <c r="H17" s="38">
        <v>0.375</v>
      </c>
      <c r="I17" s="38">
        <v>0.72499999999999998</v>
      </c>
      <c r="J17" s="1">
        <v>0</v>
      </c>
      <c r="K17" s="38">
        <v>0.125</v>
      </c>
      <c r="L17" s="38">
        <v>0</v>
      </c>
      <c r="M17" s="38">
        <v>0.29499999999999998</v>
      </c>
      <c r="N17" s="38">
        <v>0.9</v>
      </c>
      <c r="O17" s="1">
        <v>0</v>
      </c>
      <c r="P17" s="38">
        <v>7.4999999999999997E-2</v>
      </c>
      <c r="Q17" s="38">
        <v>0</v>
      </c>
      <c r="R17" s="1">
        <v>2009</v>
      </c>
      <c r="S17" s="1">
        <v>41</v>
      </c>
      <c r="T17" s="1" t="s">
        <v>575</v>
      </c>
      <c r="U17" s="1" t="s">
        <v>576</v>
      </c>
      <c r="V17" s="1" t="s">
        <v>605</v>
      </c>
      <c r="W17" s="1" t="s">
        <v>590</v>
      </c>
      <c r="X17" s="1">
        <v>3</v>
      </c>
      <c r="Y17" s="1" t="s">
        <v>579</v>
      </c>
      <c r="Z17" s="38">
        <v>0.95</v>
      </c>
      <c r="AA17" s="38">
        <v>1</v>
      </c>
      <c r="AB17" s="1">
        <v>0</v>
      </c>
      <c r="AC17" s="38">
        <v>0.5</v>
      </c>
      <c r="AD17" s="38">
        <v>0</v>
      </c>
    </row>
    <row r="18" spans="1:30" x14ac:dyDescent="0.2">
      <c r="A18" s="37" t="s">
        <v>606</v>
      </c>
      <c r="B18" s="37">
        <v>0.74411432338261607</v>
      </c>
      <c r="C18" s="37"/>
      <c r="D18" s="37">
        <v>1.9085371024439444</v>
      </c>
      <c r="E18" s="1">
        <v>2</v>
      </c>
      <c r="F18" s="1" t="s">
        <v>581</v>
      </c>
      <c r="G18" s="1" t="s">
        <v>574</v>
      </c>
      <c r="H18" s="38"/>
      <c r="I18" s="38"/>
      <c r="J18" s="1">
        <v>1</v>
      </c>
      <c r="K18" s="38"/>
      <c r="L18" s="38"/>
      <c r="M18" s="38">
        <v>0.57499999999999996</v>
      </c>
      <c r="N18" s="38">
        <v>0.59000000000000008</v>
      </c>
      <c r="O18" s="1">
        <v>1</v>
      </c>
      <c r="P18" s="38">
        <v>0.03</v>
      </c>
      <c r="Q18" s="38">
        <v>0</v>
      </c>
      <c r="R18" s="1">
        <v>2009</v>
      </c>
      <c r="S18" s="1">
        <v>68</v>
      </c>
      <c r="T18" s="1" t="s">
        <v>584</v>
      </c>
      <c r="U18" s="1" t="s">
        <v>576</v>
      </c>
      <c r="V18" s="1" t="s">
        <v>577</v>
      </c>
      <c r="W18" s="1" t="s">
        <v>578</v>
      </c>
      <c r="X18" s="1">
        <v>2</v>
      </c>
      <c r="Y18" s="1" t="s">
        <v>594</v>
      </c>
      <c r="Z18" s="38">
        <v>0.9</v>
      </c>
      <c r="AA18" s="38">
        <v>0.99</v>
      </c>
      <c r="AB18" s="1">
        <v>1</v>
      </c>
      <c r="AC18" s="38">
        <v>0.03</v>
      </c>
      <c r="AD18" s="38">
        <v>0</v>
      </c>
    </row>
    <row r="19" spans="1:30" x14ac:dyDescent="0.2">
      <c r="A19" s="37" t="s">
        <v>607</v>
      </c>
      <c r="B19" s="37">
        <v>0.5289020494304485</v>
      </c>
      <c r="C19" s="37">
        <v>3.8992891224840753</v>
      </c>
      <c r="D19" s="37">
        <v>3.7135385813362829</v>
      </c>
      <c r="E19" s="1">
        <v>2</v>
      </c>
      <c r="F19" s="1" t="s">
        <v>581</v>
      </c>
      <c r="G19" s="1" t="s">
        <v>574</v>
      </c>
      <c r="H19" s="38">
        <v>0.86</v>
      </c>
      <c r="I19" s="38">
        <v>0</v>
      </c>
      <c r="J19" s="1">
        <v>0</v>
      </c>
      <c r="K19" s="38">
        <v>0.06</v>
      </c>
      <c r="L19" s="38">
        <v>0.01</v>
      </c>
      <c r="M19" s="38">
        <v>0.75</v>
      </c>
      <c r="N19" s="38">
        <v>0.4</v>
      </c>
      <c r="O19" s="1">
        <v>0</v>
      </c>
      <c r="P19" s="38">
        <v>9.5000000000000001E-2</v>
      </c>
      <c r="Q19" s="38">
        <v>0.01</v>
      </c>
      <c r="R19" s="1">
        <v>2009</v>
      </c>
      <c r="S19" s="1">
        <v>45</v>
      </c>
      <c r="T19" s="1" t="s">
        <v>575</v>
      </c>
      <c r="U19" s="1" t="s">
        <v>576</v>
      </c>
      <c r="V19" s="1" t="s">
        <v>605</v>
      </c>
      <c r="W19" s="1" t="s">
        <v>578</v>
      </c>
      <c r="X19" s="1">
        <v>2</v>
      </c>
      <c r="Y19" s="1" t="s">
        <v>594</v>
      </c>
      <c r="Z19" s="38">
        <v>1</v>
      </c>
      <c r="AA19" s="38">
        <v>0.55000000000000004</v>
      </c>
      <c r="AB19" s="1">
        <v>0</v>
      </c>
      <c r="AC19" s="38">
        <v>0.05</v>
      </c>
      <c r="AD19" s="38">
        <v>0</v>
      </c>
    </row>
    <row r="20" spans="1:30" x14ac:dyDescent="0.2">
      <c r="A20" s="37" t="s">
        <v>608</v>
      </c>
      <c r="B20" s="37">
        <v>1.1985439382790377</v>
      </c>
      <c r="C20" s="37">
        <v>1.7415585193036172</v>
      </c>
      <c r="D20" s="37">
        <v>1.9914795352896901</v>
      </c>
      <c r="E20" s="1">
        <v>2</v>
      </c>
      <c r="F20" s="1" t="s">
        <v>609</v>
      </c>
      <c r="G20" s="1" t="s">
        <v>610</v>
      </c>
      <c r="H20" s="38">
        <v>0.79</v>
      </c>
      <c r="I20" s="38">
        <v>0.125</v>
      </c>
      <c r="J20" s="1">
        <v>1</v>
      </c>
      <c r="K20" s="38">
        <v>1.4999999999999999E-2</v>
      </c>
      <c r="L20" s="38">
        <v>0</v>
      </c>
      <c r="M20" s="38">
        <v>0.7</v>
      </c>
      <c r="N20" s="38">
        <v>0.1</v>
      </c>
      <c r="O20" s="1">
        <v>1</v>
      </c>
      <c r="P20" s="38">
        <v>0.02</v>
      </c>
      <c r="Q20" s="38">
        <v>0</v>
      </c>
      <c r="R20" s="1">
        <v>2009</v>
      </c>
      <c r="S20" s="1">
        <v>51</v>
      </c>
      <c r="T20" s="1" t="s">
        <v>584</v>
      </c>
      <c r="U20" s="1" t="s">
        <v>576</v>
      </c>
      <c r="V20" s="1" t="s">
        <v>577</v>
      </c>
      <c r="W20" s="1"/>
      <c r="X20" s="1">
        <v>3</v>
      </c>
      <c r="Y20" s="1" t="s">
        <v>597</v>
      </c>
      <c r="Z20" s="38">
        <v>0.99</v>
      </c>
      <c r="AA20" s="38">
        <v>0.79</v>
      </c>
      <c r="AB20" s="1">
        <v>1</v>
      </c>
      <c r="AC20" s="38">
        <v>0.03</v>
      </c>
      <c r="AD20" s="38">
        <v>0</v>
      </c>
    </row>
    <row r="21" spans="1:30" x14ac:dyDescent="0.2">
      <c r="A21" s="37" t="s">
        <v>611</v>
      </c>
      <c r="B21" s="37">
        <v>0.80952242565145782</v>
      </c>
      <c r="C21" s="37">
        <v>1.9905759094885249</v>
      </c>
      <c r="D21" s="37">
        <v>1.4396542714367555</v>
      </c>
      <c r="E21" s="1">
        <v>2</v>
      </c>
      <c r="F21" s="1" t="s">
        <v>581</v>
      </c>
      <c r="G21" s="1" t="s">
        <v>574</v>
      </c>
      <c r="H21" s="38">
        <v>0.82499999999999996</v>
      </c>
      <c r="I21" s="38">
        <v>1</v>
      </c>
      <c r="J21" s="1">
        <v>0</v>
      </c>
      <c r="K21" s="38">
        <v>0.04</v>
      </c>
      <c r="L21" s="38">
        <v>0</v>
      </c>
      <c r="M21" s="38">
        <v>0.45999999999999996</v>
      </c>
      <c r="N21" s="38">
        <v>0.33999999999999997</v>
      </c>
      <c r="O21" s="1">
        <v>0</v>
      </c>
      <c r="P21" s="38">
        <v>0.05</v>
      </c>
      <c r="Q21" s="38">
        <v>5.0000000000000001E-3</v>
      </c>
      <c r="R21" s="1">
        <v>2009</v>
      </c>
      <c r="S21" s="1">
        <v>66</v>
      </c>
      <c r="T21" s="1" t="s">
        <v>575</v>
      </c>
      <c r="U21" s="1" t="s">
        <v>582</v>
      </c>
      <c r="V21" s="1" t="s">
        <v>577</v>
      </c>
      <c r="W21" s="1"/>
      <c r="X21" s="1">
        <v>2</v>
      </c>
      <c r="Y21" s="1" t="s">
        <v>594</v>
      </c>
      <c r="Z21" s="38">
        <v>0.9</v>
      </c>
      <c r="AA21" s="38">
        <v>0.78</v>
      </c>
      <c r="AB21" s="1">
        <v>0</v>
      </c>
      <c r="AC21" s="38">
        <v>0.03</v>
      </c>
      <c r="AD21" s="38">
        <v>0</v>
      </c>
    </row>
    <row r="22" spans="1:30" x14ac:dyDescent="0.2">
      <c r="A22" s="37" t="s">
        <v>612</v>
      </c>
      <c r="B22" s="37">
        <v>1.2355861451513626</v>
      </c>
      <c r="C22" s="37">
        <v>1.7514325480909054</v>
      </c>
      <c r="D22" s="37">
        <v>2.4601874308025917</v>
      </c>
      <c r="E22" s="1">
        <v>2</v>
      </c>
      <c r="F22" s="1" t="s">
        <v>581</v>
      </c>
      <c r="G22" s="1" t="s">
        <v>574</v>
      </c>
      <c r="H22" s="38">
        <v>0.98</v>
      </c>
      <c r="I22" s="38">
        <v>0.05</v>
      </c>
      <c r="J22" s="1">
        <v>1</v>
      </c>
      <c r="K22" s="38">
        <v>0.16</v>
      </c>
      <c r="L22" s="38">
        <v>0.01</v>
      </c>
      <c r="M22" s="38">
        <v>0.88500000000000001</v>
      </c>
      <c r="N22" s="38">
        <v>8.4999999999999992E-2</v>
      </c>
      <c r="O22" s="1">
        <v>1</v>
      </c>
      <c r="P22" s="38">
        <v>0.1</v>
      </c>
      <c r="Q22" s="38">
        <v>5.0000000000000001E-3</v>
      </c>
      <c r="R22" s="1">
        <v>2009</v>
      </c>
      <c r="S22" s="1">
        <v>65</v>
      </c>
      <c r="T22" s="1" t="s">
        <v>584</v>
      </c>
      <c r="U22" s="1" t="s">
        <v>582</v>
      </c>
      <c r="V22" s="1" t="s">
        <v>577</v>
      </c>
      <c r="W22" s="1" t="s">
        <v>578</v>
      </c>
      <c r="X22" s="1">
        <v>3</v>
      </c>
      <c r="Y22" s="1" t="s">
        <v>597</v>
      </c>
      <c r="Z22" s="38">
        <v>0.99</v>
      </c>
      <c r="AA22" s="38">
        <v>0.05</v>
      </c>
      <c r="AB22" s="1">
        <v>1</v>
      </c>
      <c r="AC22" s="38">
        <v>0.15</v>
      </c>
      <c r="AD22" s="38">
        <v>0</v>
      </c>
    </row>
    <row r="23" spans="1:30" x14ac:dyDescent="0.2">
      <c r="A23" s="37" t="s">
        <v>613</v>
      </c>
      <c r="B23" s="37">
        <v>0.56616874135802253</v>
      </c>
      <c r="C23" s="37">
        <v>3.6916444167767346</v>
      </c>
      <c r="D23" s="37">
        <v>3.9169344580521233</v>
      </c>
      <c r="E23" s="1">
        <v>2</v>
      </c>
      <c r="F23" s="1" t="s">
        <v>573</v>
      </c>
      <c r="G23" s="1" t="s">
        <v>574</v>
      </c>
      <c r="H23" s="38">
        <v>0.51</v>
      </c>
      <c r="I23" s="38">
        <v>0.43499999999999994</v>
      </c>
      <c r="J23" s="1">
        <v>0</v>
      </c>
      <c r="K23" s="38">
        <v>0.22000000000000003</v>
      </c>
      <c r="L23" s="38">
        <v>0</v>
      </c>
      <c r="M23" s="38">
        <v>0.02</v>
      </c>
      <c r="N23" s="38">
        <v>0.625</v>
      </c>
      <c r="O23" s="1">
        <v>0</v>
      </c>
      <c r="P23" s="38">
        <v>0.27500000000000002</v>
      </c>
      <c r="Q23" s="38">
        <v>0</v>
      </c>
      <c r="R23" s="1">
        <v>2009</v>
      </c>
      <c r="S23" s="1">
        <v>61</v>
      </c>
      <c r="T23" s="1" t="s">
        <v>575</v>
      </c>
      <c r="U23" s="1" t="s">
        <v>576</v>
      </c>
      <c r="V23" s="1" t="s">
        <v>577</v>
      </c>
      <c r="W23" s="1"/>
      <c r="X23" s="1">
        <v>3</v>
      </c>
      <c r="Y23" s="1" t="s">
        <v>597</v>
      </c>
      <c r="Z23" s="38">
        <v>0.97</v>
      </c>
      <c r="AA23" s="38">
        <v>0.67</v>
      </c>
      <c r="AB23" s="1">
        <v>0</v>
      </c>
      <c r="AC23" s="38">
        <v>0.39</v>
      </c>
      <c r="AD23" s="38">
        <v>0</v>
      </c>
    </row>
    <row r="24" spans="1:30" x14ac:dyDescent="0.2">
      <c r="A24" s="37" t="s">
        <v>614</v>
      </c>
      <c r="B24" s="37">
        <v>1.9482488390092878</v>
      </c>
      <c r="C24" s="37">
        <v>2.0300367609636472</v>
      </c>
      <c r="D24" s="37">
        <v>4.9214412613641079</v>
      </c>
      <c r="E24" s="1">
        <v>2</v>
      </c>
      <c r="F24" s="1" t="s">
        <v>581</v>
      </c>
      <c r="G24" s="1" t="s">
        <v>574</v>
      </c>
      <c r="H24" s="38">
        <v>0.61</v>
      </c>
      <c r="I24" s="38">
        <v>0.3</v>
      </c>
      <c r="J24" s="1">
        <v>0</v>
      </c>
      <c r="K24" s="38">
        <v>0.21</v>
      </c>
      <c r="L24" s="38">
        <v>0</v>
      </c>
      <c r="M24" s="38">
        <v>8.5000000000000006E-2</v>
      </c>
      <c r="N24" s="38">
        <v>0.86499999999999999</v>
      </c>
      <c r="O24" s="1">
        <v>0</v>
      </c>
      <c r="P24" s="38">
        <v>0.2525</v>
      </c>
      <c r="Q24" s="38">
        <v>0</v>
      </c>
      <c r="R24" s="1">
        <v>2011</v>
      </c>
      <c r="S24" s="1">
        <v>47</v>
      </c>
      <c r="T24" s="1" t="s">
        <v>584</v>
      </c>
      <c r="U24" s="1" t="s">
        <v>576</v>
      </c>
      <c r="V24" s="1" t="s">
        <v>577</v>
      </c>
      <c r="W24" s="1" t="s">
        <v>578</v>
      </c>
      <c r="X24" s="1">
        <v>2</v>
      </c>
      <c r="Y24" s="1" t="s">
        <v>594</v>
      </c>
      <c r="Z24" s="38">
        <v>0.99</v>
      </c>
      <c r="AA24" s="38">
        <v>1</v>
      </c>
      <c r="AB24" s="1">
        <v>0</v>
      </c>
      <c r="AC24" s="38">
        <v>0.15</v>
      </c>
      <c r="AD24" s="38">
        <v>0</v>
      </c>
    </row>
    <row r="25" spans="1:30" x14ac:dyDescent="0.2">
      <c r="A25" s="37" t="s">
        <v>615</v>
      </c>
      <c r="B25" s="37">
        <v>1.0576356639146887</v>
      </c>
      <c r="C25" s="37">
        <v>4.5054622692789446</v>
      </c>
      <c r="D25" s="37">
        <v>5.5256220504026317</v>
      </c>
      <c r="E25" s="1">
        <v>2</v>
      </c>
      <c r="F25" s="1" t="s">
        <v>581</v>
      </c>
      <c r="G25" s="1" t="s">
        <v>574</v>
      </c>
      <c r="H25" s="38">
        <v>0.14000000000000001</v>
      </c>
      <c r="I25" s="38">
        <v>0.06</v>
      </c>
      <c r="J25" s="1">
        <v>3</v>
      </c>
      <c r="K25" s="38">
        <v>0.22</v>
      </c>
      <c r="L25" s="38">
        <v>0.4</v>
      </c>
      <c r="M25" s="38">
        <v>0.12000000000000001</v>
      </c>
      <c r="N25" s="38">
        <v>1.4999999999999999E-2</v>
      </c>
      <c r="O25" s="1">
        <v>3</v>
      </c>
      <c r="P25" s="38">
        <v>0.16999999999999998</v>
      </c>
      <c r="Q25" s="38">
        <v>0.29500000000000004</v>
      </c>
      <c r="R25" s="1">
        <v>2011</v>
      </c>
      <c r="S25" s="1">
        <v>51</v>
      </c>
      <c r="T25" s="1" t="s">
        <v>584</v>
      </c>
      <c r="U25" s="1" t="s">
        <v>576</v>
      </c>
      <c r="V25" s="1" t="s">
        <v>589</v>
      </c>
      <c r="W25" s="1" t="s">
        <v>602</v>
      </c>
      <c r="X25" s="1">
        <v>3</v>
      </c>
      <c r="Y25" s="1" t="s">
        <v>591</v>
      </c>
      <c r="Z25" s="38">
        <v>0.7</v>
      </c>
      <c r="AA25" s="38">
        <v>0.1</v>
      </c>
      <c r="AB25" s="1">
        <v>3</v>
      </c>
      <c r="AC25" s="38">
        <v>0.15</v>
      </c>
      <c r="AD25" s="38">
        <v>0.15</v>
      </c>
    </row>
    <row r="26" spans="1:30" x14ac:dyDescent="0.2">
      <c r="A26" s="37" t="s">
        <v>616</v>
      </c>
      <c r="B26" s="37">
        <v>1.19885691285076</v>
      </c>
      <c r="C26" s="37">
        <v>3.1085701634128724</v>
      </c>
      <c r="D26" s="37">
        <v>3.465134690873906</v>
      </c>
      <c r="E26" s="1">
        <v>2</v>
      </c>
      <c r="F26" s="1" t="s">
        <v>581</v>
      </c>
      <c r="G26" s="1" t="s">
        <v>574</v>
      </c>
      <c r="H26" s="38">
        <v>0.4</v>
      </c>
      <c r="I26" s="38">
        <v>0.89999999999999991</v>
      </c>
      <c r="J26" s="1">
        <v>1</v>
      </c>
      <c r="K26" s="38">
        <v>8.5000000000000006E-2</v>
      </c>
      <c r="L26" s="38">
        <v>0.05</v>
      </c>
      <c r="M26" s="38">
        <v>0.32</v>
      </c>
      <c r="N26" s="38">
        <v>0.95</v>
      </c>
      <c r="O26" s="1">
        <v>1</v>
      </c>
      <c r="P26" s="38">
        <v>9.5000000000000001E-2</v>
      </c>
      <c r="Q26" s="38">
        <v>4.4999999999999998E-2</v>
      </c>
      <c r="R26" s="1">
        <v>2011</v>
      </c>
      <c r="S26" s="1">
        <v>47</v>
      </c>
      <c r="T26" s="1" t="s">
        <v>584</v>
      </c>
      <c r="U26" s="1" t="s">
        <v>582</v>
      </c>
      <c r="V26" s="1" t="s">
        <v>577</v>
      </c>
      <c r="W26" s="1" t="s">
        <v>578</v>
      </c>
      <c r="X26" s="1">
        <v>3</v>
      </c>
      <c r="Y26" s="1" t="s">
        <v>594</v>
      </c>
      <c r="Z26" s="38">
        <v>0.97</v>
      </c>
      <c r="AA26" s="38">
        <v>1</v>
      </c>
      <c r="AB26" s="1">
        <v>1</v>
      </c>
      <c r="AC26" s="38">
        <v>0.05</v>
      </c>
      <c r="AD26" s="38">
        <v>0.02</v>
      </c>
    </row>
    <row r="28" spans="1:30" ht="78" customHeight="1" x14ac:dyDescent="0.2">
      <c r="A28" s="53" t="s">
        <v>620</v>
      </c>
      <c r="B28" s="53"/>
      <c r="C28" s="53"/>
      <c r="D28" s="53"/>
      <c r="E28" s="53"/>
      <c r="F28" s="53"/>
      <c r="G28" s="53"/>
      <c r="H28" s="53"/>
      <c r="I28" s="53"/>
      <c r="J28" s="53"/>
      <c r="K28" s="53"/>
      <c r="L28" s="53"/>
      <c r="M28" s="53"/>
      <c r="N28" s="53"/>
      <c r="O28" s="53"/>
      <c r="P28" s="53"/>
    </row>
  </sheetData>
  <mergeCells count="6">
    <mergeCell ref="S3:AE3"/>
    <mergeCell ref="B3:D3"/>
    <mergeCell ref="A28:P28"/>
    <mergeCell ref="M3:Q3"/>
    <mergeCell ref="F3:G3"/>
    <mergeCell ref="H3:L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A9357-155E-4CA0-BD17-272D8F63E531}">
  <dimension ref="A1:S275"/>
  <sheetViews>
    <sheetView tabSelected="1" workbookViewId="0">
      <selection activeCell="A275" sqref="A275:K275"/>
    </sheetView>
  </sheetViews>
  <sheetFormatPr baseColWidth="10" defaultColWidth="8.83203125" defaultRowHeight="15" x14ac:dyDescent="0.2"/>
  <cols>
    <col min="1" max="1" width="30.6640625" bestFit="1" customWidth="1"/>
    <col min="2" max="2" width="16.5" bestFit="1" customWidth="1"/>
    <col min="9" max="9" width="5.33203125" customWidth="1"/>
    <col min="10" max="10" width="24.1640625" customWidth="1"/>
    <col min="11" max="11" width="12.33203125" customWidth="1"/>
    <col min="19" max="19" width="18.5" bestFit="1" customWidth="1"/>
  </cols>
  <sheetData>
    <row r="1" spans="1:19" x14ac:dyDescent="0.2">
      <c r="A1" s="39" t="s">
        <v>619</v>
      </c>
    </row>
    <row r="3" spans="1:19" ht="16" thickBot="1" x14ac:dyDescent="0.25">
      <c r="A3" s="4"/>
      <c r="B3" s="5" t="s">
        <v>0</v>
      </c>
      <c r="C3" s="4" t="s">
        <v>1</v>
      </c>
      <c r="D3" s="4" t="s">
        <v>2</v>
      </c>
      <c r="E3" s="4" t="s">
        <v>3</v>
      </c>
      <c r="F3" s="4" t="s">
        <v>4</v>
      </c>
      <c r="G3" s="4" t="s">
        <v>5</v>
      </c>
      <c r="H3" s="4" t="s">
        <v>6</v>
      </c>
      <c r="I3" s="4"/>
      <c r="J3" s="4"/>
      <c r="K3" s="6" t="s">
        <v>7</v>
      </c>
      <c r="L3" s="4" t="s">
        <v>1</v>
      </c>
      <c r="M3" s="4" t="s">
        <v>2</v>
      </c>
      <c r="N3" s="4" t="s">
        <v>3</v>
      </c>
      <c r="O3" s="4" t="s">
        <v>4</v>
      </c>
      <c r="P3" s="4" t="s">
        <v>5</v>
      </c>
      <c r="Q3" s="4" t="s">
        <v>6</v>
      </c>
      <c r="R3" s="4"/>
      <c r="S3" s="7" t="s">
        <v>8</v>
      </c>
    </row>
    <row r="4" spans="1:19" x14ac:dyDescent="0.2">
      <c r="A4" s="8" t="s">
        <v>9</v>
      </c>
      <c r="B4" s="9">
        <v>431</v>
      </c>
      <c r="C4" s="10">
        <v>39176</v>
      </c>
      <c r="D4" s="10">
        <v>90.896000000000001</v>
      </c>
      <c r="E4" s="10">
        <v>2.714</v>
      </c>
      <c r="F4" s="10">
        <v>255</v>
      </c>
      <c r="G4" s="10">
        <v>23178.376</v>
      </c>
      <c r="H4" s="10">
        <v>255</v>
      </c>
      <c r="I4" s="10"/>
      <c r="J4" s="10" t="s">
        <v>10</v>
      </c>
      <c r="K4" s="11">
        <v>218</v>
      </c>
      <c r="L4" s="10">
        <v>667589</v>
      </c>
      <c r="M4" s="10">
        <v>3062.335</v>
      </c>
      <c r="N4" s="10">
        <v>46.247</v>
      </c>
      <c r="O4" s="10">
        <v>255</v>
      </c>
      <c r="P4" s="10">
        <v>780895.39</v>
      </c>
      <c r="Q4" s="10">
        <v>255</v>
      </c>
      <c r="R4" s="10"/>
      <c r="S4" s="12">
        <f t="shared" ref="S4:S10" si="0">B4/K4</f>
        <v>1.9770642201834863</v>
      </c>
    </row>
    <row r="5" spans="1:19" x14ac:dyDescent="0.2">
      <c r="A5" s="13" t="s">
        <v>11</v>
      </c>
      <c r="B5" s="2">
        <v>844</v>
      </c>
      <c r="C5" s="1">
        <v>94271</v>
      </c>
      <c r="D5" s="1">
        <v>111.69499999999999</v>
      </c>
      <c r="E5" s="1">
        <v>6.5309999999999997</v>
      </c>
      <c r="F5" s="1">
        <v>255</v>
      </c>
      <c r="G5" s="1">
        <v>28482.351999999999</v>
      </c>
      <c r="H5" s="1">
        <v>255</v>
      </c>
      <c r="I5" s="1"/>
      <c r="J5" s="1" t="s">
        <v>12</v>
      </c>
      <c r="K5" s="3">
        <v>309</v>
      </c>
      <c r="L5" s="1">
        <v>586201</v>
      </c>
      <c r="M5" s="1">
        <v>1897.0909999999999</v>
      </c>
      <c r="N5" s="1">
        <v>40.609000000000002</v>
      </c>
      <c r="O5" s="1">
        <v>255</v>
      </c>
      <c r="P5" s="1">
        <v>483758.10700000002</v>
      </c>
      <c r="Q5" s="1">
        <v>255</v>
      </c>
      <c r="R5" s="1"/>
      <c r="S5" s="14">
        <f t="shared" si="0"/>
        <v>2.7313915857605178</v>
      </c>
    </row>
    <row r="6" spans="1:19" ht="16" thickBot="1" x14ac:dyDescent="0.25">
      <c r="A6" s="15" t="s">
        <v>13</v>
      </c>
      <c r="B6" s="16">
        <v>275</v>
      </c>
      <c r="C6" s="17">
        <v>20069</v>
      </c>
      <c r="D6" s="17">
        <v>72.977999999999994</v>
      </c>
      <c r="E6" s="17">
        <v>1.39</v>
      </c>
      <c r="F6" s="17">
        <v>255</v>
      </c>
      <c r="G6" s="17">
        <v>18609.436000000002</v>
      </c>
      <c r="H6" s="17">
        <v>255</v>
      </c>
      <c r="I6" s="17"/>
      <c r="J6" s="17" t="s">
        <v>14</v>
      </c>
      <c r="K6" s="18">
        <v>215</v>
      </c>
      <c r="L6" s="17">
        <v>383737</v>
      </c>
      <c r="M6" s="17">
        <v>1784.8230000000001</v>
      </c>
      <c r="N6" s="17">
        <v>26.582999999999998</v>
      </c>
      <c r="O6" s="17">
        <v>255</v>
      </c>
      <c r="P6" s="17">
        <v>455129.93</v>
      </c>
      <c r="Q6" s="17">
        <v>255</v>
      </c>
      <c r="R6" s="17"/>
      <c r="S6" s="19">
        <f t="shared" si="0"/>
        <v>1.2790697674418605</v>
      </c>
    </row>
    <row r="7" spans="1:19" x14ac:dyDescent="0.2">
      <c r="A7" s="8" t="s">
        <v>15</v>
      </c>
      <c r="B7" s="9">
        <v>388</v>
      </c>
      <c r="C7" s="10">
        <v>21907</v>
      </c>
      <c r="D7" s="10">
        <v>56.460999999999999</v>
      </c>
      <c r="E7" s="10">
        <v>1.518</v>
      </c>
      <c r="F7" s="10">
        <v>255</v>
      </c>
      <c r="G7" s="10">
        <v>14397.642</v>
      </c>
      <c r="H7" s="10">
        <v>255</v>
      </c>
      <c r="I7" s="10"/>
      <c r="J7" s="10" t="s">
        <v>16</v>
      </c>
      <c r="K7" s="11">
        <v>221</v>
      </c>
      <c r="L7" s="10">
        <v>233628</v>
      </c>
      <c r="M7" s="10">
        <v>1057.1400000000001</v>
      </c>
      <c r="N7" s="10">
        <v>16.184999999999999</v>
      </c>
      <c r="O7" s="10">
        <v>255</v>
      </c>
      <c r="P7" s="10">
        <v>269570.76899999997</v>
      </c>
      <c r="Q7" s="10">
        <v>255</v>
      </c>
      <c r="R7" s="10"/>
      <c r="S7" s="12">
        <f t="shared" si="0"/>
        <v>1.755656108597285</v>
      </c>
    </row>
    <row r="8" spans="1:19" x14ac:dyDescent="0.2">
      <c r="A8" s="13" t="s">
        <v>17</v>
      </c>
      <c r="B8" s="2">
        <v>470</v>
      </c>
      <c r="C8" s="1">
        <v>64747</v>
      </c>
      <c r="D8" s="1">
        <v>137.76</v>
      </c>
      <c r="E8" s="1">
        <v>4.4850000000000003</v>
      </c>
      <c r="F8" s="1">
        <v>255</v>
      </c>
      <c r="G8" s="1">
        <v>35128.690999999999</v>
      </c>
      <c r="H8" s="1">
        <v>255</v>
      </c>
      <c r="I8" s="1"/>
      <c r="J8" s="1" t="s">
        <v>18</v>
      </c>
      <c r="K8" s="3">
        <v>123</v>
      </c>
      <c r="L8" s="1">
        <v>336797</v>
      </c>
      <c r="M8" s="1">
        <v>2738.1869999999999</v>
      </c>
      <c r="N8" s="1">
        <v>40.616</v>
      </c>
      <c r="O8" s="1">
        <v>255</v>
      </c>
      <c r="P8" s="1">
        <v>698237.68299999996</v>
      </c>
      <c r="Q8" s="1">
        <v>255</v>
      </c>
      <c r="R8" s="1"/>
      <c r="S8" s="14">
        <f t="shared" si="0"/>
        <v>3.821138211382114</v>
      </c>
    </row>
    <row r="9" spans="1:19" ht="16" thickBot="1" x14ac:dyDescent="0.25">
      <c r="A9" s="15" t="s">
        <v>19</v>
      </c>
      <c r="B9" s="16">
        <v>767</v>
      </c>
      <c r="C9" s="17">
        <v>50724</v>
      </c>
      <c r="D9" s="17">
        <v>66.132999999999996</v>
      </c>
      <c r="E9" s="17">
        <v>3.5139999999999998</v>
      </c>
      <c r="F9" s="17">
        <v>255</v>
      </c>
      <c r="G9" s="17">
        <v>16863.911</v>
      </c>
      <c r="H9" s="17">
        <v>255</v>
      </c>
      <c r="I9" s="17"/>
      <c r="J9" s="17" t="s">
        <v>20</v>
      </c>
      <c r="K9" s="18">
        <v>367</v>
      </c>
      <c r="L9" s="17">
        <v>411202</v>
      </c>
      <c r="M9" s="17">
        <v>1120.441</v>
      </c>
      <c r="N9" s="17">
        <v>28.486000000000001</v>
      </c>
      <c r="O9" s="17">
        <v>255</v>
      </c>
      <c r="P9" s="17">
        <v>285712.56099999999</v>
      </c>
      <c r="Q9" s="17">
        <v>255</v>
      </c>
      <c r="R9" s="17"/>
      <c r="S9" s="19">
        <f t="shared" si="0"/>
        <v>2.0899182561307903</v>
      </c>
    </row>
    <row r="10" spans="1:19" x14ac:dyDescent="0.2">
      <c r="A10" s="8" t="s">
        <v>21</v>
      </c>
      <c r="B10" s="9">
        <v>219</v>
      </c>
      <c r="C10" s="10">
        <v>6748</v>
      </c>
      <c r="D10" s="10">
        <v>30.812999999999999</v>
      </c>
      <c r="E10" s="10">
        <v>0.46700000000000003</v>
      </c>
      <c r="F10" s="10">
        <v>255</v>
      </c>
      <c r="G10" s="10">
        <v>7857.26</v>
      </c>
      <c r="H10" s="10">
        <v>255</v>
      </c>
      <c r="I10" s="10"/>
      <c r="J10" s="10" t="s">
        <v>22</v>
      </c>
      <c r="K10" s="11">
        <v>106</v>
      </c>
      <c r="L10" s="10">
        <v>176076</v>
      </c>
      <c r="M10" s="10">
        <v>1661.0940000000001</v>
      </c>
      <c r="N10" s="10">
        <v>12.198</v>
      </c>
      <c r="O10" s="10">
        <v>255</v>
      </c>
      <c r="P10" s="10">
        <v>423579.05699999997</v>
      </c>
      <c r="Q10" s="10">
        <v>255</v>
      </c>
      <c r="R10" s="10"/>
      <c r="S10" s="12">
        <f t="shared" si="0"/>
        <v>2.0660377358490565</v>
      </c>
    </row>
    <row r="11" spans="1:19" x14ac:dyDescent="0.2">
      <c r="A11" s="13" t="s">
        <v>23</v>
      </c>
      <c r="B11" s="2">
        <v>216</v>
      </c>
      <c r="C11" s="1">
        <v>8867</v>
      </c>
      <c r="D11" s="1">
        <v>41.051000000000002</v>
      </c>
      <c r="E11" s="1">
        <v>0.61399999999999999</v>
      </c>
      <c r="F11" s="1">
        <v>255</v>
      </c>
      <c r="G11" s="1">
        <v>10467.986000000001</v>
      </c>
      <c r="H11" s="1">
        <v>255</v>
      </c>
      <c r="I11" s="1"/>
      <c r="J11" s="1" t="s">
        <v>24</v>
      </c>
      <c r="K11" s="3">
        <v>129</v>
      </c>
      <c r="L11" s="1">
        <v>177270</v>
      </c>
      <c r="M11" s="1">
        <v>1374.1859999999999</v>
      </c>
      <c r="N11" s="1">
        <v>12.28</v>
      </c>
      <c r="O11" s="1">
        <v>255</v>
      </c>
      <c r="P11" s="1">
        <v>350417.44199999998</v>
      </c>
      <c r="Q11" s="1">
        <v>255</v>
      </c>
      <c r="R11" s="1"/>
      <c r="S11" s="14">
        <f t="shared" ref="S11:S77" si="1">B11/K11</f>
        <v>1.6744186046511629</v>
      </c>
    </row>
    <row r="12" spans="1:19" ht="16" thickBot="1" x14ac:dyDescent="0.25">
      <c r="A12" s="15" t="s">
        <v>25</v>
      </c>
      <c r="B12" s="16">
        <v>37</v>
      </c>
      <c r="C12" s="17">
        <v>3138</v>
      </c>
      <c r="D12" s="17">
        <v>84.811000000000007</v>
      </c>
      <c r="E12" s="17">
        <v>0.217</v>
      </c>
      <c r="F12" s="17">
        <v>255</v>
      </c>
      <c r="G12" s="17">
        <v>21626.757000000001</v>
      </c>
      <c r="H12" s="17">
        <v>255</v>
      </c>
      <c r="I12" s="17"/>
      <c r="J12" s="17" t="s">
        <v>26</v>
      </c>
      <c r="K12" s="18">
        <v>49</v>
      </c>
      <c r="L12" s="17">
        <v>67778</v>
      </c>
      <c r="M12" s="17">
        <v>1383.2239999999999</v>
      </c>
      <c r="N12" s="17">
        <v>4.6950000000000003</v>
      </c>
      <c r="O12" s="17">
        <v>255</v>
      </c>
      <c r="P12" s="17">
        <v>352722.245</v>
      </c>
      <c r="Q12" s="17">
        <v>255</v>
      </c>
      <c r="R12" s="17"/>
      <c r="S12" s="19">
        <f t="shared" si="1"/>
        <v>0.75510204081632648</v>
      </c>
    </row>
    <row r="13" spans="1:19" x14ac:dyDescent="0.2">
      <c r="A13" s="8" t="s">
        <v>27</v>
      </c>
      <c r="B13" s="9">
        <v>222</v>
      </c>
      <c r="C13" s="10">
        <v>11253</v>
      </c>
      <c r="D13" s="10">
        <v>50.689</v>
      </c>
      <c r="E13" s="10">
        <v>0.78</v>
      </c>
      <c r="F13" s="10">
        <v>255</v>
      </c>
      <c r="G13" s="10">
        <v>12925.743</v>
      </c>
      <c r="H13" s="10">
        <v>255</v>
      </c>
      <c r="I13" s="10"/>
      <c r="J13" s="10" t="s">
        <v>28</v>
      </c>
      <c r="K13" s="11">
        <v>84</v>
      </c>
      <c r="L13" s="10">
        <v>131061</v>
      </c>
      <c r="M13" s="10">
        <v>1724.4870000000001</v>
      </c>
      <c r="N13" s="10">
        <v>9.0790000000000006</v>
      </c>
      <c r="O13" s="10">
        <v>255</v>
      </c>
      <c r="P13" s="10">
        <v>439744.14500000002</v>
      </c>
      <c r="Q13" s="10">
        <v>255</v>
      </c>
      <c r="R13" s="10"/>
      <c r="S13" s="12">
        <f t="shared" ref="S13:S15" si="2">B13/K13</f>
        <v>2.6428571428571428</v>
      </c>
    </row>
    <row r="14" spans="1:19" x14ac:dyDescent="0.2">
      <c r="A14" s="13" t="s">
        <v>29</v>
      </c>
      <c r="B14" s="2">
        <v>186</v>
      </c>
      <c r="C14" s="1">
        <v>11018</v>
      </c>
      <c r="D14" s="1">
        <v>59.237000000000002</v>
      </c>
      <c r="E14" s="1">
        <v>0.76300000000000001</v>
      </c>
      <c r="F14" s="1">
        <v>255</v>
      </c>
      <c r="G14" s="1">
        <v>15105.323</v>
      </c>
      <c r="H14" s="1">
        <v>255</v>
      </c>
      <c r="I14" s="1"/>
      <c r="J14" s="1" t="s">
        <v>30</v>
      </c>
      <c r="K14" s="3">
        <v>72</v>
      </c>
      <c r="L14" s="1">
        <v>70246</v>
      </c>
      <c r="M14" s="1">
        <v>1018.058</v>
      </c>
      <c r="N14" s="1">
        <v>4.8659999999999997</v>
      </c>
      <c r="O14" s="1">
        <v>255</v>
      </c>
      <c r="P14" s="1">
        <v>259604.783</v>
      </c>
      <c r="Q14" s="1">
        <v>255</v>
      </c>
      <c r="R14" s="1"/>
      <c r="S14" s="14">
        <f t="shared" si="2"/>
        <v>2.5833333333333335</v>
      </c>
    </row>
    <row r="15" spans="1:19" ht="16" thickBot="1" x14ac:dyDescent="0.25">
      <c r="A15" s="15" t="s">
        <v>31</v>
      </c>
      <c r="B15" s="16">
        <v>168</v>
      </c>
      <c r="C15" s="17">
        <v>22694</v>
      </c>
      <c r="D15" s="17">
        <v>135.083</v>
      </c>
      <c r="E15" s="17">
        <v>1.5720000000000001</v>
      </c>
      <c r="F15" s="17">
        <v>255</v>
      </c>
      <c r="G15" s="17">
        <v>34446.25</v>
      </c>
      <c r="H15" s="17">
        <v>255</v>
      </c>
      <c r="I15" s="17"/>
      <c r="J15" s="17" t="s">
        <v>32</v>
      </c>
      <c r="K15" s="18">
        <v>82</v>
      </c>
      <c r="L15" s="17">
        <v>131358</v>
      </c>
      <c r="M15" s="17">
        <v>1601.9269999999999</v>
      </c>
      <c r="N15" s="17">
        <v>9.1</v>
      </c>
      <c r="O15" s="17">
        <v>255</v>
      </c>
      <c r="P15" s="17">
        <v>408491.34100000001</v>
      </c>
      <c r="Q15" s="17">
        <v>255</v>
      </c>
      <c r="R15" s="17"/>
      <c r="S15" s="19">
        <f t="shared" si="2"/>
        <v>2.0487804878048781</v>
      </c>
    </row>
    <row r="16" spans="1:19" x14ac:dyDescent="0.2">
      <c r="A16" s="8" t="s">
        <v>33</v>
      </c>
      <c r="B16" s="9">
        <v>337</v>
      </c>
      <c r="C16" s="10">
        <v>32987</v>
      </c>
      <c r="D16" s="10">
        <v>97.884</v>
      </c>
      <c r="E16" s="10">
        <v>2.2850000000000001</v>
      </c>
      <c r="F16" s="10">
        <v>255</v>
      </c>
      <c r="G16" s="10">
        <v>24960.49</v>
      </c>
      <c r="H16" s="10">
        <v>255</v>
      </c>
      <c r="I16" s="10"/>
      <c r="J16" s="10" t="s">
        <v>34</v>
      </c>
      <c r="K16" s="11">
        <v>95</v>
      </c>
      <c r="L16" s="10">
        <v>164567</v>
      </c>
      <c r="M16" s="10">
        <v>1732.2840000000001</v>
      </c>
      <c r="N16" s="10">
        <v>11.4</v>
      </c>
      <c r="O16" s="10">
        <v>255</v>
      </c>
      <c r="P16" s="10">
        <v>441732.47399999999</v>
      </c>
      <c r="Q16" s="10">
        <v>255</v>
      </c>
      <c r="R16" s="10"/>
      <c r="S16" s="12">
        <f t="shared" si="1"/>
        <v>3.5473684210526315</v>
      </c>
    </row>
    <row r="17" spans="1:19" x14ac:dyDescent="0.2">
      <c r="A17" s="13" t="s">
        <v>35</v>
      </c>
      <c r="B17" s="2">
        <v>306</v>
      </c>
      <c r="C17" s="1">
        <v>27906</v>
      </c>
      <c r="D17" s="1">
        <v>91.195999999999998</v>
      </c>
      <c r="E17" s="1">
        <v>1.9330000000000001</v>
      </c>
      <c r="F17" s="1">
        <v>255</v>
      </c>
      <c r="G17" s="1">
        <v>23255</v>
      </c>
      <c r="H17" s="1">
        <v>255</v>
      </c>
      <c r="I17" s="1"/>
      <c r="J17" s="1" t="s">
        <v>36</v>
      </c>
      <c r="K17" s="3">
        <v>130</v>
      </c>
      <c r="L17" s="1">
        <v>193801</v>
      </c>
      <c r="M17" s="1">
        <v>1490.777</v>
      </c>
      <c r="N17" s="1">
        <v>13.426</v>
      </c>
      <c r="O17" s="1">
        <v>255</v>
      </c>
      <c r="P17" s="1">
        <v>380148.11499999999</v>
      </c>
      <c r="Q17" s="1">
        <v>255</v>
      </c>
      <c r="R17" s="1"/>
      <c r="S17" s="14">
        <f t="shared" si="1"/>
        <v>2.3538461538461539</v>
      </c>
    </row>
    <row r="18" spans="1:19" ht="16" thickBot="1" x14ac:dyDescent="0.25">
      <c r="A18" s="15" t="s">
        <v>37</v>
      </c>
      <c r="B18" s="16">
        <v>207</v>
      </c>
      <c r="C18" s="17">
        <v>20311</v>
      </c>
      <c r="D18" s="17">
        <v>98.120999999999995</v>
      </c>
      <c r="E18" s="17">
        <v>1.407</v>
      </c>
      <c r="F18" s="17">
        <v>255</v>
      </c>
      <c r="G18" s="17">
        <v>25020.796999999999</v>
      </c>
      <c r="H18" s="17">
        <v>255</v>
      </c>
      <c r="I18" s="17"/>
      <c r="J18" s="17" t="s">
        <v>38</v>
      </c>
      <c r="K18" s="18">
        <v>120</v>
      </c>
      <c r="L18" s="17">
        <v>247707</v>
      </c>
      <c r="M18" s="17">
        <v>2064.2249999999999</v>
      </c>
      <c r="N18" s="17">
        <v>17.16</v>
      </c>
      <c r="O18" s="17">
        <v>255</v>
      </c>
      <c r="P18" s="17">
        <v>526377.375</v>
      </c>
      <c r="Q18" s="17">
        <v>255</v>
      </c>
      <c r="R18" s="17"/>
      <c r="S18" s="19">
        <f t="shared" si="1"/>
        <v>1.7250000000000001</v>
      </c>
    </row>
    <row r="19" spans="1:19" x14ac:dyDescent="0.2">
      <c r="A19" s="8" t="s">
        <v>39</v>
      </c>
      <c r="B19" s="9">
        <v>42</v>
      </c>
      <c r="C19" s="10">
        <v>16788</v>
      </c>
      <c r="D19" s="10">
        <v>399.714</v>
      </c>
      <c r="E19" s="10">
        <v>1.163</v>
      </c>
      <c r="F19" s="10">
        <v>255</v>
      </c>
      <c r="G19" s="10">
        <v>101927.143</v>
      </c>
      <c r="H19" s="10">
        <v>255</v>
      </c>
      <c r="I19" s="10"/>
      <c r="J19" s="10" t="s">
        <v>40</v>
      </c>
      <c r="K19" s="11">
        <v>80</v>
      </c>
      <c r="L19" s="10">
        <v>109431</v>
      </c>
      <c r="M19" s="10">
        <v>1367.8879999999999</v>
      </c>
      <c r="N19" s="10">
        <v>7.5810000000000004</v>
      </c>
      <c r="O19" s="10">
        <v>255</v>
      </c>
      <c r="P19" s="10">
        <v>348811.31199999998</v>
      </c>
      <c r="Q19" s="10">
        <v>255</v>
      </c>
      <c r="R19" s="10"/>
      <c r="S19" s="12">
        <f t="shared" si="1"/>
        <v>0.52500000000000002</v>
      </c>
    </row>
    <row r="20" spans="1:19" ht="16" thickBot="1" x14ac:dyDescent="0.25">
      <c r="A20" s="15" t="s">
        <v>41</v>
      </c>
      <c r="B20" s="16">
        <v>61</v>
      </c>
      <c r="C20" s="17">
        <v>4574</v>
      </c>
      <c r="D20" s="17">
        <v>74.983999999999995</v>
      </c>
      <c r="E20" s="17">
        <v>0.317</v>
      </c>
      <c r="F20" s="17">
        <v>255</v>
      </c>
      <c r="G20" s="17">
        <v>19120.82</v>
      </c>
      <c r="H20" s="17">
        <v>255</v>
      </c>
      <c r="I20" s="17"/>
      <c r="J20" s="17" t="s">
        <v>42</v>
      </c>
      <c r="K20" s="18">
        <v>90</v>
      </c>
      <c r="L20" s="17">
        <v>83129</v>
      </c>
      <c r="M20" s="17">
        <v>923.65599999999995</v>
      </c>
      <c r="N20" s="17">
        <v>5.7590000000000003</v>
      </c>
      <c r="O20" s="17">
        <v>255</v>
      </c>
      <c r="P20" s="17">
        <v>235532.16699999999</v>
      </c>
      <c r="Q20" s="17">
        <v>255</v>
      </c>
      <c r="R20" s="17"/>
      <c r="S20" s="19">
        <f t="shared" si="1"/>
        <v>0.67777777777777781</v>
      </c>
    </row>
    <row r="21" spans="1:19" x14ac:dyDescent="0.2">
      <c r="A21" s="8" t="s">
        <v>43</v>
      </c>
      <c r="B21" s="9">
        <v>360</v>
      </c>
      <c r="C21" s="10">
        <v>15316</v>
      </c>
      <c r="D21" s="10">
        <v>42.543999999999997</v>
      </c>
      <c r="E21" s="10">
        <v>1.0609999999999999</v>
      </c>
      <c r="F21" s="10">
        <v>255</v>
      </c>
      <c r="G21" s="10">
        <v>10848.833000000001</v>
      </c>
      <c r="H21" s="10">
        <v>255</v>
      </c>
      <c r="I21" s="10"/>
      <c r="J21" s="10" t="s">
        <v>44</v>
      </c>
      <c r="K21" s="11">
        <v>88</v>
      </c>
      <c r="L21" s="10">
        <v>272715</v>
      </c>
      <c r="M21" s="10">
        <v>3099.0340000000001</v>
      </c>
      <c r="N21" s="10">
        <v>30.248000000000001</v>
      </c>
      <c r="O21" s="10">
        <v>255</v>
      </c>
      <c r="P21" s="10">
        <v>790253.69299999997</v>
      </c>
      <c r="Q21" s="10">
        <v>255</v>
      </c>
      <c r="R21" s="10"/>
      <c r="S21" s="12">
        <f t="shared" si="1"/>
        <v>4.0909090909090908</v>
      </c>
    </row>
    <row r="22" spans="1:19" x14ac:dyDescent="0.2">
      <c r="A22" s="13" t="s">
        <v>45</v>
      </c>
      <c r="B22" s="2">
        <v>150</v>
      </c>
      <c r="C22" s="1">
        <v>12949</v>
      </c>
      <c r="D22" s="1">
        <v>86.326999999999998</v>
      </c>
      <c r="E22" s="1">
        <v>0.89700000000000002</v>
      </c>
      <c r="F22" s="1">
        <v>255</v>
      </c>
      <c r="G22" s="1">
        <v>22013.3</v>
      </c>
      <c r="H22" s="1">
        <v>255</v>
      </c>
      <c r="I22" s="1"/>
      <c r="J22" s="1" t="s">
        <v>46</v>
      </c>
      <c r="K22" s="3">
        <v>98</v>
      </c>
      <c r="L22" s="1">
        <v>113816</v>
      </c>
      <c r="M22" s="1">
        <v>1161.3879999999999</v>
      </c>
      <c r="N22" s="1">
        <v>23.114999999999998</v>
      </c>
      <c r="O22" s="1">
        <v>255</v>
      </c>
      <c r="P22" s="1">
        <v>296153.87800000003</v>
      </c>
      <c r="Q22" s="1">
        <v>255</v>
      </c>
      <c r="R22" s="1"/>
      <c r="S22" s="14">
        <f t="shared" si="1"/>
        <v>1.5306122448979591</v>
      </c>
    </row>
    <row r="23" spans="1:19" x14ac:dyDescent="0.2">
      <c r="A23" s="13" t="s">
        <v>47</v>
      </c>
      <c r="B23" s="2">
        <v>102</v>
      </c>
      <c r="C23" s="1">
        <v>8910</v>
      </c>
      <c r="D23" s="1">
        <v>87.352999999999994</v>
      </c>
      <c r="E23" s="1">
        <v>0.61699999999999999</v>
      </c>
      <c r="F23" s="1">
        <v>255</v>
      </c>
      <c r="G23" s="1">
        <v>22275</v>
      </c>
      <c r="H23" s="1">
        <v>255</v>
      </c>
      <c r="I23" s="1"/>
      <c r="J23" s="1" t="s">
        <v>48</v>
      </c>
      <c r="K23" s="3">
        <v>68</v>
      </c>
      <c r="L23" s="1">
        <v>102812</v>
      </c>
      <c r="M23" s="1">
        <v>1511.941</v>
      </c>
      <c r="N23" s="1">
        <v>20.814</v>
      </c>
      <c r="O23" s="1">
        <v>255</v>
      </c>
      <c r="P23" s="1">
        <v>385545</v>
      </c>
      <c r="Q23" s="1">
        <v>255</v>
      </c>
      <c r="R23" s="1"/>
      <c r="S23" s="14">
        <f t="shared" si="1"/>
        <v>1.5</v>
      </c>
    </row>
    <row r="24" spans="1:19" ht="16" thickBot="1" x14ac:dyDescent="0.25">
      <c r="A24" s="15" t="s">
        <v>49</v>
      </c>
      <c r="B24" s="16">
        <v>525</v>
      </c>
      <c r="C24" s="17">
        <v>26407</v>
      </c>
      <c r="D24" s="17">
        <v>50.298999999999999</v>
      </c>
      <c r="E24" s="17">
        <v>1.829</v>
      </c>
      <c r="F24" s="17">
        <v>255</v>
      </c>
      <c r="G24" s="17">
        <v>12826.257</v>
      </c>
      <c r="H24" s="17">
        <v>255</v>
      </c>
      <c r="I24" s="17"/>
      <c r="J24" s="17" t="s">
        <v>50</v>
      </c>
      <c r="K24" s="18">
        <v>129</v>
      </c>
      <c r="L24" s="17">
        <v>298927</v>
      </c>
      <c r="M24" s="17">
        <v>2317.2640000000001</v>
      </c>
      <c r="N24" s="17">
        <v>20.707999999999998</v>
      </c>
      <c r="O24" s="17">
        <v>255</v>
      </c>
      <c r="P24" s="17">
        <v>590902.20900000003</v>
      </c>
      <c r="Q24" s="17">
        <v>255</v>
      </c>
      <c r="R24" s="17"/>
      <c r="S24" s="19">
        <f t="shared" si="1"/>
        <v>4.0697674418604652</v>
      </c>
    </row>
    <row r="25" spans="1:19" x14ac:dyDescent="0.2">
      <c r="A25" s="8" t="s">
        <v>51</v>
      </c>
      <c r="B25" s="9">
        <v>347</v>
      </c>
      <c r="C25" s="10">
        <v>56688</v>
      </c>
      <c r="D25" s="10">
        <v>163.36600000000001</v>
      </c>
      <c r="E25" s="10">
        <v>3.927</v>
      </c>
      <c r="F25" s="10">
        <v>255</v>
      </c>
      <c r="G25" s="10">
        <v>41658.328999999998</v>
      </c>
      <c r="H25" s="10">
        <v>255</v>
      </c>
      <c r="I25" s="10"/>
      <c r="J25" s="10" t="s">
        <v>52</v>
      </c>
      <c r="K25" s="11">
        <v>145</v>
      </c>
      <c r="L25" s="10">
        <v>343184</v>
      </c>
      <c r="M25" s="10">
        <v>2366.7860000000001</v>
      </c>
      <c r="N25" s="10">
        <v>23.774000000000001</v>
      </c>
      <c r="O25" s="10">
        <v>255</v>
      </c>
      <c r="P25" s="10">
        <v>603530.48300000001</v>
      </c>
      <c r="Q25" s="10">
        <v>255</v>
      </c>
      <c r="R25" s="10"/>
      <c r="S25" s="12">
        <f t="shared" si="1"/>
        <v>2.3931034482758622</v>
      </c>
    </row>
    <row r="26" spans="1:19" x14ac:dyDescent="0.2">
      <c r="A26" s="13" t="s">
        <v>53</v>
      </c>
      <c r="B26" s="2">
        <v>478</v>
      </c>
      <c r="C26" s="1">
        <v>34386</v>
      </c>
      <c r="D26" s="1">
        <v>71.936999999999998</v>
      </c>
      <c r="E26" s="1">
        <v>2.3820000000000001</v>
      </c>
      <c r="F26" s="1">
        <v>255</v>
      </c>
      <c r="G26" s="1">
        <v>18343.995999999999</v>
      </c>
      <c r="H26" s="1">
        <v>255</v>
      </c>
      <c r="I26" s="1"/>
      <c r="J26" s="1" t="s">
        <v>54</v>
      </c>
      <c r="K26" s="3">
        <v>108</v>
      </c>
      <c r="L26" s="1">
        <v>269741</v>
      </c>
      <c r="M26" s="1">
        <v>2497.6019999999999</v>
      </c>
      <c r="N26" s="1">
        <v>18.686</v>
      </c>
      <c r="O26" s="1">
        <v>255</v>
      </c>
      <c r="P26" s="1">
        <v>636888.47199999995</v>
      </c>
      <c r="Q26" s="1">
        <v>255</v>
      </c>
      <c r="R26" s="1"/>
      <c r="S26" s="14">
        <f t="shared" si="1"/>
        <v>4.4259259259259256</v>
      </c>
    </row>
    <row r="27" spans="1:19" x14ac:dyDescent="0.2">
      <c r="A27" s="13" t="s">
        <v>55</v>
      </c>
      <c r="B27" s="2">
        <v>675</v>
      </c>
      <c r="C27" s="1">
        <v>40151</v>
      </c>
      <c r="D27" s="1">
        <v>59.482999999999997</v>
      </c>
      <c r="E27" s="1">
        <v>2.7810000000000001</v>
      </c>
      <c r="F27" s="1">
        <v>255</v>
      </c>
      <c r="G27" s="1">
        <v>15168.156000000001</v>
      </c>
      <c r="H27" s="1">
        <v>255</v>
      </c>
      <c r="I27" s="1"/>
      <c r="J27" s="1" t="s">
        <v>56</v>
      </c>
      <c r="K27" s="3">
        <v>109</v>
      </c>
      <c r="L27" s="1">
        <v>260234</v>
      </c>
      <c r="M27" s="1">
        <v>2387.4679999999998</v>
      </c>
      <c r="N27" s="1">
        <v>18.027999999999999</v>
      </c>
      <c r="O27" s="1">
        <v>255</v>
      </c>
      <c r="P27" s="1">
        <v>608804.31200000003</v>
      </c>
      <c r="Q27" s="1">
        <v>255</v>
      </c>
      <c r="R27" s="1"/>
      <c r="S27" s="14">
        <f t="shared" si="1"/>
        <v>6.192660550458716</v>
      </c>
    </row>
    <row r="28" spans="1:19" ht="16" thickBot="1" x14ac:dyDescent="0.25">
      <c r="A28" s="15" t="s">
        <v>57</v>
      </c>
      <c r="B28" s="16">
        <v>472</v>
      </c>
      <c r="C28" s="17">
        <v>22083</v>
      </c>
      <c r="D28" s="17">
        <v>46.786000000000001</v>
      </c>
      <c r="E28" s="17">
        <v>1.53</v>
      </c>
      <c r="F28" s="17">
        <v>255</v>
      </c>
      <c r="G28" s="17">
        <v>11930.433999999999</v>
      </c>
      <c r="H28" s="17">
        <v>255</v>
      </c>
      <c r="I28" s="17"/>
      <c r="J28" s="17" t="s">
        <v>58</v>
      </c>
      <c r="K28" s="18">
        <v>115</v>
      </c>
      <c r="L28" s="17">
        <v>205378</v>
      </c>
      <c r="M28" s="17">
        <v>1785.896</v>
      </c>
      <c r="N28" s="17">
        <v>14.228</v>
      </c>
      <c r="O28" s="17">
        <v>255</v>
      </c>
      <c r="P28" s="17">
        <v>455403.391</v>
      </c>
      <c r="Q28" s="17">
        <v>255</v>
      </c>
      <c r="R28" s="17"/>
      <c r="S28" s="19">
        <f t="shared" si="1"/>
        <v>4.1043478260869568</v>
      </c>
    </row>
    <row r="29" spans="1:19" x14ac:dyDescent="0.2">
      <c r="A29" s="8" t="s">
        <v>59</v>
      </c>
      <c r="B29" s="9">
        <v>150</v>
      </c>
      <c r="C29" s="10">
        <v>5444</v>
      </c>
      <c r="D29" s="10">
        <v>36.292999999999999</v>
      </c>
      <c r="E29" s="10">
        <v>0.377</v>
      </c>
      <c r="F29" s="10">
        <v>255</v>
      </c>
      <c r="G29" s="10">
        <v>9254.7999999999993</v>
      </c>
      <c r="H29" s="10">
        <v>255</v>
      </c>
      <c r="I29" s="10"/>
      <c r="J29" s="10" t="s">
        <v>60</v>
      </c>
      <c r="K29" s="11">
        <v>91</v>
      </c>
      <c r="L29" s="10">
        <v>175136</v>
      </c>
      <c r="M29" s="10">
        <v>1924.5709999999999</v>
      </c>
      <c r="N29" s="10">
        <v>12.132999999999999</v>
      </c>
      <c r="O29" s="10">
        <v>255</v>
      </c>
      <c r="P29" s="10">
        <v>490765.71399999998</v>
      </c>
      <c r="Q29" s="10">
        <v>255</v>
      </c>
      <c r="R29" s="10"/>
      <c r="S29" s="22">
        <f t="shared" si="1"/>
        <v>1.6483516483516483</v>
      </c>
    </row>
    <row r="30" spans="1:19" ht="16" thickBot="1" x14ac:dyDescent="0.25">
      <c r="A30" s="15" t="s">
        <v>61</v>
      </c>
      <c r="B30" s="16">
        <v>199</v>
      </c>
      <c r="C30" s="17">
        <v>9281</v>
      </c>
      <c r="D30" s="17">
        <v>46.637999999999998</v>
      </c>
      <c r="E30" s="17">
        <v>0.64300000000000002</v>
      </c>
      <c r="F30" s="17">
        <v>255</v>
      </c>
      <c r="G30" s="17">
        <v>11892.739</v>
      </c>
      <c r="H30" s="17">
        <v>255</v>
      </c>
      <c r="I30" s="17"/>
      <c r="J30" s="17" t="s">
        <v>62</v>
      </c>
      <c r="K30" s="18">
        <v>120</v>
      </c>
      <c r="L30" s="17">
        <v>193959</v>
      </c>
      <c r="M30" s="17">
        <v>1616.325</v>
      </c>
      <c r="N30" s="17">
        <v>13.436999999999999</v>
      </c>
      <c r="O30" s="17">
        <v>255</v>
      </c>
      <c r="P30" s="17">
        <v>412162.875</v>
      </c>
      <c r="Q30" s="17">
        <v>255</v>
      </c>
      <c r="R30" s="17"/>
      <c r="S30" s="19">
        <f t="shared" si="1"/>
        <v>1.6583333333333334</v>
      </c>
    </row>
    <row r="31" spans="1:19" x14ac:dyDescent="0.2">
      <c r="A31" s="8" t="s">
        <v>63</v>
      </c>
      <c r="B31" s="9">
        <v>480</v>
      </c>
      <c r="C31" s="10">
        <v>22231</v>
      </c>
      <c r="D31" s="10">
        <v>46.314999999999998</v>
      </c>
      <c r="E31" s="10">
        <v>1.54</v>
      </c>
      <c r="F31" s="10">
        <v>255</v>
      </c>
      <c r="G31" s="10">
        <v>11810.218999999999</v>
      </c>
      <c r="H31" s="10">
        <v>255</v>
      </c>
      <c r="I31" s="10"/>
      <c r="J31" s="10" t="s">
        <v>64</v>
      </c>
      <c r="K31" s="11">
        <v>148</v>
      </c>
      <c r="L31" s="10">
        <v>240060</v>
      </c>
      <c r="M31" s="10">
        <v>1622.027</v>
      </c>
      <c r="N31" s="10">
        <v>16.63</v>
      </c>
      <c r="O31" s="10">
        <v>255</v>
      </c>
      <c r="P31" s="10">
        <v>413616.89199999999</v>
      </c>
      <c r="Q31" s="10">
        <v>255</v>
      </c>
      <c r="R31" s="10"/>
      <c r="S31" s="22">
        <f t="shared" si="1"/>
        <v>3.2432432432432434</v>
      </c>
    </row>
    <row r="32" spans="1:19" x14ac:dyDescent="0.2">
      <c r="A32" s="13" t="s">
        <v>65</v>
      </c>
      <c r="B32" s="2">
        <v>537</v>
      </c>
      <c r="C32" s="1">
        <v>50652</v>
      </c>
      <c r="D32" s="1">
        <v>94.323999999999998</v>
      </c>
      <c r="E32" s="1">
        <v>3.5089999999999999</v>
      </c>
      <c r="F32" s="1">
        <v>255</v>
      </c>
      <c r="G32" s="1">
        <v>24052.626</v>
      </c>
      <c r="H32" s="1">
        <v>255</v>
      </c>
      <c r="I32" s="1"/>
      <c r="J32" s="1" t="s">
        <v>66</v>
      </c>
      <c r="K32" s="3">
        <v>122</v>
      </c>
      <c r="L32" s="1">
        <v>200876</v>
      </c>
      <c r="M32" s="1">
        <v>1646.5250000000001</v>
      </c>
      <c r="N32" s="1">
        <v>13.916</v>
      </c>
      <c r="O32" s="1">
        <v>255</v>
      </c>
      <c r="P32" s="1">
        <v>419863.77</v>
      </c>
      <c r="Q32" s="1">
        <v>255</v>
      </c>
      <c r="R32" s="1"/>
      <c r="S32" s="21">
        <f t="shared" si="1"/>
        <v>4.4016393442622954</v>
      </c>
    </row>
    <row r="33" spans="1:19" ht="16" thickBot="1" x14ac:dyDescent="0.25">
      <c r="A33" s="15" t="s">
        <v>67</v>
      </c>
      <c r="B33" s="16">
        <v>502</v>
      </c>
      <c r="C33" s="17">
        <v>33308</v>
      </c>
      <c r="D33" s="17">
        <v>66.350999999999999</v>
      </c>
      <c r="E33" s="17">
        <v>2.3069999999999999</v>
      </c>
      <c r="F33" s="17">
        <v>255</v>
      </c>
      <c r="G33" s="17">
        <v>16919.401999999998</v>
      </c>
      <c r="H33" s="17">
        <v>255</v>
      </c>
      <c r="I33" s="17"/>
      <c r="J33" s="17" t="s">
        <v>68</v>
      </c>
      <c r="K33" s="18">
        <v>133</v>
      </c>
      <c r="L33" s="17">
        <v>224548</v>
      </c>
      <c r="M33" s="17">
        <v>1688.3309999999999</v>
      </c>
      <c r="N33" s="17">
        <v>15.555999999999999</v>
      </c>
      <c r="O33" s="17">
        <v>255</v>
      </c>
      <c r="P33" s="17">
        <v>430524.36099999998</v>
      </c>
      <c r="Q33" s="17">
        <v>255</v>
      </c>
      <c r="R33" s="17"/>
      <c r="S33" s="19">
        <f t="shared" si="1"/>
        <v>3.774436090225564</v>
      </c>
    </row>
    <row r="34" spans="1:19" x14ac:dyDescent="0.2">
      <c r="A34" s="8" t="s">
        <v>69</v>
      </c>
      <c r="B34" s="9">
        <v>653</v>
      </c>
      <c r="C34" s="10">
        <v>37824</v>
      </c>
      <c r="D34" s="10">
        <v>57.923000000000002</v>
      </c>
      <c r="E34" s="10">
        <v>2.62</v>
      </c>
      <c r="F34" s="10">
        <v>255</v>
      </c>
      <c r="G34" s="10">
        <v>14770.475</v>
      </c>
      <c r="H34" s="10">
        <v>255</v>
      </c>
      <c r="I34" s="10"/>
      <c r="J34" s="10" t="s">
        <v>70</v>
      </c>
      <c r="K34" s="11">
        <v>142</v>
      </c>
      <c r="L34" s="10">
        <v>363416</v>
      </c>
      <c r="M34" s="10">
        <v>2559.268</v>
      </c>
      <c r="N34" s="10">
        <v>25.175999999999998</v>
      </c>
      <c r="O34" s="10">
        <v>255</v>
      </c>
      <c r="P34" s="10">
        <v>652613.23899999994</v>
      </c>
      <c r="Q34" s="10">
        <v>255</v>
      </c>
      <c r="R34" s="10"/>
      <c r="S34" s="22">
        <f t="shared" si="1"/>
        <v>4.598591549295775</v>
      </c>
    </row>
    <row r="35" spans="1:19" x14ac:dyDescent="0.2">
      <c r="A35" s="13" t="s">
        <v>71</v>
      </c>
      <c r="B35" s="2">
        <v>754</v>
      </c>
      <c r="C35" s="1">
        <v>21571</v>
      </c>
      <c r="D35" s="1">
        <v>28.609000000000002</v>
      </c>
      <c r="E35" s="1">
        <v>1.494</v>
      </c>
      <c r="F35" s="1">
        <v>255</v>
      </c>
      <c r="G35" s="1">
        <v>7295.232</v>
      </c>
      <c r="H35" s="1">
        <v>255</v>
      </c>
      <c r="I35" s="1"/>
      <c r="J35" s="1" t="s">
        <v>72</v>
      </c>
      <c r="K35" s="3">
        <v>130</v>
      </c>
      <c r="L35" s="1">
        <v>370127</v>
      </c>
      <c r="M35" s="1">
        <v>2847.1309999999999</v>
      </c>
      <c r="N35" s="1">
        <v>25.640999999999998</v>
      </c>
      <c r="O35" s="1">
        <v>255</v>
      </c>
      <c r="P35" s="1">
        <v>726018.34600000002</v>
      </c>
      <c r="Q35" s="1">
        <v>255</v>
      </c>
      <c r="R35" s="1"/>
      <c r="S35" s="21">
        <f t="shared" si="1"/>
        <v>5.8</v>
      </c>
    </row>
    <row r="36" spans="1:19" ht="16" thickBot="1" x14ac:dyDescent="0.25">
      <c r="A36" s="15" t="s">
        <v>73</v>
      </c>
      <c r="B36" s="16">
        <v>840</v>
      </c>
      <c r="C36" s="17">
        <v>33493</v>
      </c>
      <c r="D36" s="17">
        <v>39.872999999999998</v>
      </c>
      <c r="E36" s="17">
        <v>2.3199999999999998</v>
      </c>
      <c r="F36" s="17">
        <v>255</v>
      </c>
      <c r="G36" s="17">
        <v>10167.518</v>
      </c>
      <c r="H36" s="17">
        <v>255</v>
      </c>
      <c r="I36" s="17"/>
      <c r="J36" s="17" t="s">
        <v>74</v>
      </c>
      <c r="K36" s="18">
        <v>176</v>
      </c>
      <c r="L36" s="17">
        <v>399752</v>
      </c>
      <c r="M36" s="17">
        <v>2271.3180000000002</v>
      </c>
      <c r="N36" s="17">
        <v>27.693000000000001</v>
      </c>
      <c r="O36" s="17">
        <v>255</v>
      </c>
      <c r="P36" s="17">
        <v>579186.13600000006</v>
      </c>
      <c r="Q36" s="17">
        <v>255</v>
      </c>
      <c r="R36" s="17"/>
      <c r="S36" s="19">
        <f t="shared" si="1"/>
        <v>4.7727272727272725</v>
      </c>
    </row>
    <row r="37" spans="1:19" x14ac:dyDescent="0.2">
      <c r="A37" s="8" t="s">
        <v>75</v>
      </c>
      <c r="B37" s="9">
        <v>16</v>
      </c>
      <c r="C37" s="10">
        <v>1683</v>
      </c>
      <c r="D37" s="10">
        <v>105.188</v>
      </c>
      <c r="E37" s="10">
        <v>0.11700000000000001</v>
      </c>
      <c r="F37" s="10">
        <v>255</v>
      </c>
      <c r="G37" s="10">
        <v>26822.812000000002</v>
      </c>
      <c r="H37" s="10">
        <v>255</v>
      </c>
      <c r="I37" s="10"/>
      <c r="J37" s="10" t="s">
        <v>76</v>
      </c>
      <c r="K37" s="11">
        <v>28</v>
      </c>
      <c r="L37" s="10">
        <v>19772</v>
      </c>
      <c r="M37" s="10">
        <v>706.14300000000003</v>
      </c>
      <c r="N37" s="10">
        <v>1.37</v>
      </c>
      <c r="O37" s="10">
        <v>255</v>
      </c>
      <c r="P37" s="10">
        <v>180066.429</v>
      </c>
      <c r="Q37" s="10">
        <v>255</v>
      </c>
      <c r="R37" s="10"/>
      <c r="S37" s="22">
        <f t="shared" si="1"/>
        <v>0.5714285714285714</v>
      </c>
    </row>
    <row r="38" spans="1:19" ht="16" thickBot="1" x14ac:dyDescent="0.25">
      <c r="A38" s="20" t="s">
        <v>77</v>
      </c>
      <c r="B38" s="5">
        <v>17</v>
      </c>
      <c r="C38" s="4">
        <v>1988</v>
      </c>
      <c r="D38" s="4">
        <v>116.941</v>
      </c>
      <c r="E38" s="4">
        <v>0.13800000000000001</v>
      </c>
      <c r="F38" s="4">
        <v>255</v>
      </c>
      <c r="G38" s="4">
        <v>29820</v>
      </c>
      <c r="H38" s="4">
        <v>255</v>
      </c>
      <c r="I38" s="4"/>
      <c r="J38" s="4" t="s">
        <v>78</v>
      </c>
      <c r="K38" s="6">
        <v>20</v>
      </c>
      <c r="L38" s="4">
        <v>23038</v>
      </c>
      <c r="M38" s="4">
        <v>1151.9000000000001</v>
      </c>
      <c r="N38" s="4">
        <v>1.5960000000000001</v>
      </c>
      <c r="O38" s="4">
        <v>255</v>
      </c>
      <c r="P38" s="4">
        <v>293734.5</v>
      </c>
      <c r="Q38" s="4">
        <v>255</v>
      </c>
      <c r="R38" s="4"/>
      <c r="S38" s="21">
        <f t="shared" si="1"/>
        <v>0.85</v>
      </c>
    </row>
    <row r="39" spans="1:19" x14ac:dyDescent="0.2">
      <c r="A39" s="8" t="s">
        <v>79</v>
      </c>
      <c r="B39" s="9">
        <v>372</v>
      </c>
      <c r="C39" s="10">
        <v>13320</v>
      </c>
      <c r="D39" s="10">
        <v>35.805999999999997</v>
      </c>
      <c r="E39" s="10">
        <v>0.92300000000000004</v>
      </c>
      <c r="F39" s="10">
        <v>255</v>
      </c>
      <c r="G39" s="10">
        <v>9130.6450000000004</v>
      </c>
      <c r="H39" s="10">
        <v>255</v>
      </c>
      <c r="I39" s="10"/>
      <c r="J39" s="10" t="s">
        <v>80</v>
      </c>
      <c r="K39" s="11">
        <v>54</v>
      </c>
      <c r="L39" s="10">
        <v>135650</v>
      </c>
      <c r="M39" s="10">
        <v>2512.0369999999998</v>
      </c>
      <c r="N39" s="10">
        <v>9.3970000000000002</v>
      </c>
      <c r="O39" s="10">
        <v>255</v>
      </c>
      <c r="P39" s="10">
        <v>640569.44400000002</v>
      </c>
      <c r="Q39" s="10">
        <v>255</v>
      </c>
      <c r="R39" s="10"/>
      <c r="S39" s="12">
        <f t="shared" si="1"/>
        <v>6.8888888888888893</v>
      </c>
    </row>
    <row r="40" spans="1:19" x14ac:dyDescent="0.2">
      <c r="A40" s="13" t="s">
        <v>81</v>
      </c>
      <c r="B40" s="2">
        <v>92</v>
      </c>
      <c r="C40" s="1">
        <v>6045</v>
      </c>
      <c r="D40" s="1">
        <v>65.706999999999994</v>
      </c>
      <c r="E40" s="1">
        <v>0.41899999999999998</v>
      </c>
      <c r="F40" s="1">
        <v>255</v>
      </c>
      <c r="G40" s="1">
        <v>16755.163</v>
      </c>
      <c r="H40" s="1">
        <v>255</v>
      </c>
      <c r="I40" s="1"/>
      <c r="J40" s="1" t="s">
        <v>82</v>
      </c>
      <c r="K40" s="3">
        <v>58</v>
      </c>
      <c r="L40" s="1">
        <v>128985</v>
      </c>
      <c r="M40" s="1">
        <v>2223.8789999999999</v>
      </c>
      <c r="N40" s="1">
        <v>8.9350000000000005</v>
      </c>
      <c r="O40" s="1">
        <v>255</v>
      </c>
      <c r="P40" s="1">
        <v>567089.22400000005</v>
      </c>
      <c r="Q40" s="1">
        <v>255</v>
      </c>
      <c r="R40" s="1"/>
      <c r="S40" s="14">
        <f t="shared" si="1"/>
        <v>1.5862068965517242</v>
      </c>
    </row>
    <row r="41" spans="1:19" x14ac:dyDescent="0.2">
      <c r="A41" s="13" t="s">
        <v>83</v>
      </c>
      <c r="B41" s="2">
        <v>240</v>
      </c>
      <c r="C41" s="1">
        <v>7175</v>
      </c>
      <c r="D41" s="1">
        <v>29.896000000000001</v>
      </c>
      <c r="E41" s="1">
        <v>0.497</v>
      </c>
      <c r="F41" s="1">
        <v>255</v>
      </c>
      <c r="G41" s="1">
        <v>7623.4380000000001</v>
      </c>
      <c r="H41" s="1">
        <v>255</v>
      </c>
      <c r="I41" s="1"/>
      <c r="J41" s="1" t="s">
        <v>84</v>
      </c>
      <c r="K41" s="3">
        <v>104</v>
      </c>
      <c r="L41" s="1">
        <v>133417</v>
      </c>
      <c r="M41" s="1">
        <v>1282.856</v>
      </c>
      <c r="N41" s="1">
        <v>9.2420000000000009</v>
      </c>
      <c r="O41" s="1">
        <v>255</v>
      </c>
      <c r="P41" s="1">
        <v>327128.22100000002</v>
      </c>
      <c r="Q41" s="1">
        <v>255</v>
      </c>
      <c r="R41" s="1"/>
      <c r="S41" s="14">
        <f t="shared" si="1"/>
        <v>2.3076923076923075</v>
      </c>
    </row>
    <row r="42" spans="1:19" ht="16" thickBot="1" x14ac:dyDescent="0.25">
      <c r="A42" s="15" t="s">
        <v>85</v>
      </c>
      <c r="B42" s="16">
        <v>176</v>
      </c>
      <c r="C42" s="17">
        <v>4717</v>
      </c>
      <c r="D42" s="17">
        <v>26.800999999999998</v>
      </c>
      <c r="E42" s="17">
        <v>0.32700000000000001</v>
      </c>
      <c r="F42" s="17">
        <v>255</v>
      </c>
      <c r="G42" s="17">
        <v>6834.29</v>
      </c>
      <c r="H42" s="17">
        <v>255</v>
      </c>
      <c r="I42" s="17"/>
      <c r="J42" s="17" t="s">
        <v>86</v>
      </c>
      <c r="K42" s="18">
        <v>81</v>
      </c>
      <c r="L42" s="17">
        <v>189607</v>
      </c>
      <c r="M42" s="17">
        <v>2340.8270000000002</v>
      </c>
      <c r="N42" s="17">
        <v>13.135</v>
      </c>
      <c r="O42" s="17">
        <v>255</v>
      </c>
      <c r="P42" s="17">
        <v>596910.92599999998</v>
      </c>
      <c r="Q42" s="17">
        <v>255</v>
      </c>
      <c r="R42" s="17"/>
      <c r="S42" s="19">
        <f t="shared" si="1"/>
        <v>2.1728395061728394</v>
      </c>
    </row>
    <row r="43" spans="1:19" x14ac:dyDescent="0.2">
      <c r="A43" s="8" t="s">
        <v>87</v>
      </c>
      <c r="B43" s="9">
        <v>26</v>
      </c>
      <c r="C43" s="10">
        <v>1828</v>
      </c>
      <c r="D43" s="10">
        <v>70.308000000000007</v>
      </c>
      <c r="E43" s="10">
        <v>0.127</v>
      </c>
      <c r="F43" s="10">
        <v>255</v>
      </c>
      <c r="G43" s="10">
        <v>17928.462</v>
      </c>
      <c r="H43" s="10">
        <v>255</v>
      </c>
      <c r="I43" s="10"/>
      <c r="J43" s="10" t="s">
        <v>88</v>
      </c>
      <c r="K43" s="11">
        <v>37</v>
      </c>
      <c r="L43" s="10">
        <v>34145</v>
      </c>
      <c r="M43" s="10">
        <v>922.83799999999997</v>
      </c>
      <c r="N43" s="10">
        <v>2.3650000000000002</v>
      </c>
      <c r="O43" s="10">
        <v>255</v>
      </c>
      <c r="P43" s="10">
        <v>235323.649</v>
      </c>
      <c r="Q43" s="10">
        <v>255</v>
      </c>
      <c r="R43" s="10"/>
      <c r="S43" s="12">
        <f t="shared" si="1"/>
        <v>0.70270270270270274</v>
      </c>
    </row>
    <row r="44" spans="1:19" x14ac:dyDescent="0.2">
      <c r="A44" s="13" t="s">
        <v>89</v>
      </c>
      <c r="B44" s="2">
        <v>17</v>
      </c>
      <c r="C44" s="1">
        <v>270</v>
      </c>
      <c r="D44" s="1">
        <v>15.882</v>
      </c>
      <c r="E44" s="1">
        <v>1.9E-2</v>
      </c>
      <c r="F44" s="1">
        <v>255</v>
      </c>
      <c r="G44" s="1">
        <v>4050</v>
      </c>
      <c r="H44" s="1">
        <v>255</v>
      </c>
      <c r="I44" s="1"/>
      <c r="J44" s="1" t="s">
        <v>90</v>
      </c>
      <c r="K44" s="3">
        <v>25</v>
      </c>
      <c r="L44" s="1">
        <v>44492</v>
      </c>
      <c r="M44" s="1">
        <v>2617.1759999999999</v>
      </c>
      <c r="N44" s="1">
        <v>3.0819999999999999</v>
      </c>
      <c r="O44" s="1">
        <v>255</v>
      </c>
      <c r="P44" s="1">
        <v>667380</v>
      </c>
      <c r="Q44" s="1">
        <v>255</v>
      </c>
      <c r="R44" s="1"/>
      <c r="S44" s="14">
        <f t="shared" si="1"/>
        <v>0.68</v>
      </c>
    </row>
    <row r="45" spans="1:19" ht="16" thickBot="1" x14ac:dyDescent="0.25">
      <c r="A45" s="15" t="s">
        <v>91</v>
      </c>
      <c r="B45" s="16">
        <v>5</v>
      </c>
      <c r="C45" s="17">
        <v>976</v>
      </c>
      <c r="D45" s="17">
        <v>195.2</v>
      </c>
      <c r="E45" s="17">
        <v>6.8000000000000005E-2</v>
      </c>
      <c r="F45" s="17">
        <v>255</v>
      </c>
      <c r="G45" s="17">
        <v>49776</v>
      </c>
      <c r="H45" s="17">
        <v>255</v>
      </c>
      <c r="I45" s="17"/>
      <c r="J45" s="17" t="s">
        <v>92</v>
      </c>
      <c r="K45" s="18">
        <v>11</v>
      </c>
      <c r="L45" s="17">
        <v>7107</v>
      </c>
      <c r="M45" s="17">
        <v>2369</v>
      </c>
      <c r="N45" s="17">
        <v>0.49199999999999999</v>
      </c>
      <c r="O45" s="17">
        <v>255</v>
      </c>
      <c r="P45" s="17">
        <v>604095</v>
      </c>
      <c r="Q45" s="17">
        <v>255</v>
      </c>
      <c r="R45" s="17"/>
      <c r="S45" s="19">
        <f t="shared" si="1"/>
        <v>0.45454545454545453</v>
      </c>
    </row>
    <row r="46" spans="1:19" x14ac:dyDescent="0.2">
      <c r="A46" s="8" t="s">
        <v>93</v>
      </c>
      <c r="B46" s="9">
        <v>160</v>
      </c>
      <c r="C46" s="10">
        <v>3925</v>
      </c>
      <c r="D46" s="10">
        <v>24.530999999999999</v>
      </c>
      <c r="E46" s="10">
        <v>0.27200000000000002</v>
      </c>
      <c r="F46" s="10">
        <v>255</v>
      </c>
      <c r="G46" s="10">
        <v>6255.4690000000001</v>
      </c>
      <c r="H46" s="10">
        <v>255</v>
      </c>
      <c r="I46" s="10"/>
      <c r="J46" s="10" t="s">
        <v>94</v>
      </c>
      <c r="K46" s="11">
        <v>149</v>
      </c>
      <c r="L46" s="10">
        <v>280356</v>
      </c>
      <c r="M46" s="10">
        <v>1881.5840000000001</v>
      </c>
      <c r="N46" s="10">
        <v>19.422000000000001</v>
      </c>
      <c r="O46" s="10">
        <v>255</v>
      </c>
      <c r="P46" s="10">
        <v>479803.89299999998</v>
      </c>
      <c r="Q46" s="10">
        <v>255</v>
      </c>
      <c r="R46" s="10"/>
      <c r="S46" s="12">
        <f t="shared" si="1"/>
        <v>1.0738255033557047</v>
      </c>
    </row>
    <row r="47" spans="1:19" x14ac:dyDescent="0.2">
      <c r="A47" s="13" t="s">
        <v>95</v>
      </c>
      <c r="B47" s="2">
        <v>190</v>
      </c>
      <c r="C47" s="1">
        <v>6133</v>
      </c>
      <c r="D47" s="1">
        <v>32.279000000000003</v>
      </c>
      <c r="E47" s="1">
        <v>0.42499999999999999</v>
      </c>
      <c r="F47" s="1">
        <v>255</v>
      </c>
      <c r="G47" s="1">
        <v>8231.1319999999996</v>
      </c>
      <c r="H47" s="1">
        <v>255</v>
      </c>
      <c r="I47" s="1"/>
      <c r="J47" s="1" t="s">
        <v>96</v>
      </c>
      <c r="K47" s="3">
        <v>70</v>
      </c>
      <c r="L47" s="1">
        <v>174343</v>
      </c>
      <c r="M47" s="1">
        <v>2490.614</v>
      </c>
      <c r="N47" s="1">
        <v>12.077999999999999</v>
      </c>
      <c r="O47" s="1">
        <v>255</v>
      </c>
      <c r="P47" s="1">
        <v>635106.64300000004</v>
      </c>
      <c r="Q47" s="1">
        <v>255</v>
      </c>
      <c r="R47" s="1"/>
      <c r="S47" s="14">
        <f t="shared" si="1"/>
        <v>2.7142857142857144</v>
      </c>
    </row>
    <row r="48" spans="1:19" x14ac:dyDescent="0.2">
      <c r="A48" s="13" t="s">
        <v>97</v>
      </c>
      <c r="B48" s="2">
        <v>238</v>
      </c>
      <c r="C48" s="1">
        <v>16144</v>
      </c>
      <c r="D48" s="1">
        <v>67.831999999999994</v>
      </c>
      <c r="E48" s="1">
        <v>1.1180000000000001</v>
      </c>
      <c r="F48" s="1">
        <v>255</v>
      </c>
      <c r="G48" s="1">
        <v>17297.143</v>
      </c>
      <c r="H48" s="1">
        <v>255</v>
      </c>
      <c r="I48" s="1"/>
      <c r="J48" s="1" t="s">
        <v>98</v>
      </c>
      <c r="K48" s="3">
        <v>89</v>
      </c>
      <c r="L48" s="1">
        <v>230776</v>
      </c>
      <c r="M48" s="1">
        <v>2592.989</v>
      </c>
      <c r="N48" s="1">
        <v>15.987</v>
      </c>
      <c r="O48" s="1">
        <v>255</v>
      </c>
      <c r="P48" s="1">
        <v>661212.13500000001</v>
      </c>
      <c r="Q48" s="1">
        <v>255</v>
      </c>
      <c r="R48" s="1"/>
      <c r="S48" s="14">
        <f t="shared" si="1"/>
        <v>2.6741573033707864</v>
      </c>
    </row>
    <row r="49" spans="1:19" ht="16" thickBot="1" x14ac:dyDescent="0.25">
      <c r="A49" s="15" t="s">
        <v>99</v>
      </c>
      <c r="B49" s="16">
        <v>374</v>
      </c>
      <c r="C49" s="17">
        <v>18652</v>
      </c>
      <c r="D49" s="17">
        <v>49.872</v>
      </c>
      <c r="E49" s="17">
        <v>1.292</v>
      </c>
      <c r="F49" s="17">
        <v>255</v>
      </c>
      <c r="G49" s="17">
        <v>12717.272999999999</v>
      </c>
      <c r="H49" s="17">
        <v>255</v>
      </c>
      <c r="I49" s="17"/>
      <c r="J49" s="17" t="s">
        <v>100</v>
      </c>
      <c r="K49" s="18">
        <v>89</v>
      </c>
      <c r="L49" s="17">
        <v>178482</v>
      </c>
      <c r="M49" s="17">
        <v>2005.4159999999999</v>
      </c>
      <c r="N49" s="17">
        <v>12.364000000000001</v>
      </c>
      <c r="O49" s="17">
        <v>255</v>
      </c>
      <c r="P49" s="17">
        <v>511381.011</v>
      </c>
      <c r="Q49" s="17">
        <v>255</v>
      </c>
      <c r="R49" s="17"/>
      <c r="S49" s="19">
        <f t="shared" si="1"/>
        <v>4.202247191011236</v>
      </c>
    </row>
    <row r="50" spans="1:19" x14ac:dyDescent="0.2">
      <c r="A50" s="8" t="s">
        <v>101</v>
      </c>
      <c r="B50" s="9">
        <v>347</v>
      </c>
      <c r="C50" s="10">
        <v>12038</v>
      </c>
      <c r="D50" s="10">
        <v>34.692</v>
      </c>
      <c r="E50" s="10">
        <v>0.83399999999999996</v>
      </c>
      <c r="F50" s="10">
        <v>255</v>
      </c>
      <c r="G50" s="10">
        <v>8846.3690000000006</v>
      </c>
      <c r="H50" s="10">
        <v>255</v>
      </c>
      <c r="I50" s="10"/>
      <c r="J50" s="10" t="s">
        <v>102</v>
      </c>
      <c r="K50" s="11">
        <v>121</v>
      </c>
      <c r="L50" s="10">
        <v>312336</v>
      </c>
      <c r="M50" s="10">
        <v>2581.2890000000002</v>
      </c>
      <c r="N50" s="10">
        <v>21.637</v>
      </c>
      <c r="O50" s="10">
        <v>255</v>
      </c>
      <c r="P50" s="10">
        <v>658228.76</v>
      </c>
      <c r="Q50" s="10">
        <v>255</v>
      </c>
      <c r="R50" s="10"/>
      <c r="S50" s="12">
        <f t="shared" si="1"/>
        <v>2.8677685950413223</v>
      </c>
    </row>
    <row r="51" spans="1:19" x14ac:dyDescent="0.2">
      <c r="A51" s="13" t="s">
        <v>103</v>
      </c>
      <c r="B51" s="2">
        <v>274</v>
      </c>
      <c r="C51" s="1">
        <v>8508</v>
      </c>
      <c r="D51" s="1">
        <v>31.050999999999998</v>
      </c>
      <c r="E51" s="1">
        <v>0.58899999999999997</v>
      </c>
      <c r="F51" s="1">
        <v>255</v>
      </c>
      <c r="G51" s="1">
        <v>7918.0290000000005</v>
      </c>
      <c r="H51" s="1">
        <v>255</v>
      </c>
      <c r="I51" s="1"/>
      <c r="J51" s="1" t="s">
        <v>104</v>
      </c>
      <c r="K51" s="3">
        <v>115</v>
      </c>
      <c r="L51" s="1">
        <v>204056</v>
      </c>
      <c r="M51" s="1">
        <v>1774.4</v>
      </c>
      <c r="N51" s="1">
        <v>14.135999999999999</v>
      </c>
      <c r="O51" s="1">
        <v>255</v>
      </c>
      <c r="P51" s="1">
        <v>452472</v>
      </c>
      <c r="Q51" s="1">
        <v>255</v>
      </c>
      <c r="R51" s="1"/>
      <c r="S51" s="14">
        <f t="shared" si="1"/>
        <v>2.3826086956521739</v>
      </c>
    </row>
    <row r="52" spans="1:19" x14ac:dyDescent="0.2">
      <c r="A52" s="13" t="s">
        <v>105</v>
      </c>
      <c r="B52" s="2">
        <v>291</v>
      </c>
      <c r="C52" s="1">
        <v>8932</v>
      </c>
      <c r="D52" s="1">
        <v>30.693999999999999</v>
      </c>
      <c r="E52" s="1">
        <v>0.61899999999999999</v>
      </c>
      <c r="F52" s="1">
        <v>255</v>
      </c>
      <c r="G52" s="1">
        <v>7827.01</v>
      </c>
      <c r="H52" s="1">
        <v>255</v>
      </c>
      <c r="I52" s="1"/>
      <c r="J52" s="1" t="s">
        <v>106</v>
      </c>
      <c r="K52" s="3">
        <v>185</v>
      </c>
      <c r="L52" s="1">
        <v>173276</v>
      </c>
      <c r="M52" s="1">
        <v>936.62699999999995</v>
      </c>
      <c r="N52" s="1">
        <v>12.004</v>
      </c>
      <c r="O52" s="1">
        <v>255</v>
      </c>
      <c r="P52" s="1">
        <v>238839.89199999999</v>
      </c>
      <c r="Q52" s="1">
        <v>255</v>
      </c>
      <c r="R52" s="1"/>
      <c r="S52" s="14">
        <f t="shared" si="1"/>
        <v>1.5729729729729729</v>
      </c>
    </row>
    <row r="53" spans="1:19" x14ac:dyDescent="0.2">
      <c r="A53" s="13" t="s">
        <v>107</v>
      </c>
      <c r="B53" s="2">
        <v>330</v>
      </c>
      <c r="C53" s="1">
        <v>12222</v>
      </c>
      <c r="D53" s="1">
        <v>37.036000000000001</v>
      </c>
      <c r="E53" s="1">
        <v>0.84699999999999998</v>
      </c>
      <c r="F53" s="1">
        <v>255</v>
      </c>
      <c r="G53" s="1">
        <v>9444.2729999999992</v>
      </c>
      <c r="H53" s="1">
        <v>255</v>
      </c>
      <c r="I53" s="1"/>
      <c r="J53" s="1" t="s">
        <v>108</v>
      </c>
      <c r="K53" s="3">
        <v>127</v>
      </c>
      <c r="L53" s="1">
        <v>267566</v>
      </c>
      <c r="M53" s="1">
        <v>2106.819</v>
      </c>
      <c r="N53" s="1">
        <v>18.536000000000001</v>
      </c>
      <c r="O53" s="1">
        <v>255</v>
      </c>
      <c r="P53" s="1">
        <v>537238.81900000002</v>
      </c>
      <c r="Q53" s="1">
        <v>255</v>
      </c>
      <c r="R53" s="1"/>
      <c r="S53" s="14">
        <f t="shared" si="1"/>
        <v>2.5984251968503935</v>
      </c>
    </row>
    <row r="54" spans="1:19" x14ac:dyDescent="0.2">
      <c r="A54" s="13" t="s">
        <v>109</v>
      </c>
      <c r="B54" s="2">
        <v>309</v>
      </c>
      <c r="C54" s="1">
        <v>9127</v>
      </c>
      <c r="D54" s="1">
        <v>29.536999999999999</v>
      </c>
      <c r="E54" s="1">
        <v>0.63200000000000001</v>
      </c>
      <c r="F54" s="1">
        <v>255</v>
      </c>
      <c r="G54" s="1">
        <v>7531.99</v>
      </c>
      <c r="H54" s="1">
        <v>255</v>
      </c>
      <c r="I54" s="1"/>
      <c r="J54" s="1" t="s">
        <v>110</v>
      </c>
      <c r="K54" s="3">
        <v>148</v>
      </c>
      <c r="L54" s="1">
        <v>304625</v>
      </c>
      <c r="M54" s="1">
        <v>2058.277</v>
      </c>
      <c r="N54" s="1">
        <v>21.103000000000002</v>
      </c>
      <c r="O54" s="1">
        <v>255</v>
      </c>
      <c r="P54" s="1">
        <v>524860.64199999999</v>
      </c>
      <c r="Q54" s="1">
        <v>255</v>
      </c>
      <c r="R54" s="1"/>
      <c r="S54" s="14">
        <f t="shared" si="1"/>
        <v>2.0878378378378377</v>
      </c>
    </row>
    <row r="55" spans="1:19" ht="16" thickBot="1" x14ac:dyDescent="0.25">
      <c r="A55" s="15" t="s">
        <v>111</v>
      </c>
      <c r="B55" s="16">
        <v>305</v>
      </c>
      <c r="C55" s="17">
        <v>9970</v>
      </c>
      <c r="D55" s="17">
        <v>32.689</v>
      </c>
      <c r="E55" s="17">
        <v>0.69099999999999995</v>
      </c>
      <c r="F55" s="17">
        <v>255</v>
      </c>
      <c r="G55" s="17">
        <v>8335.5740000000005</v>
      </c>
      <c r="H55" s="17">
        <v>255</v>
      </c>
      <c r="I55" s="17"/>
      <c r="J55" s="17" t="s">
        <v>112</v>
      </c>
      <c r="K55" s="18">
        <v>117</v>
      </c>
      <c r="L55" s="17">
        <v>304121</v>
      </c>
      <c r="M55" s="17">
        <v>2599.3249999999998</v>
      </c>
      <c r="N55" s="17">
        <v>21.068000000000001</v>
      </c>
      <c r="O55" s="17">
        <v>255</v>
      </c>
      <c r="P55" s="17">
        <v>662827.821</v>
      </c>
      <c r="Q55" s="17">
        <v>255</v>
      </c>
      <c r="R55" s="17"/>
      <c r="S55" s="19">
        <f t="shared" si="1"/>
        <v>2.6068376068376069</v>
      </c>
    </row>
    <row r="56" spans="1:19" x14ac:dyDescent="0.2">
      <c r="A56" s="8" t="s">
        <v>113</v>
      </c>
      <c r="B56" s="9">
        <v>258</v>
      </c>
      <c r="C56" s="10">
        <v>3725</v>
      </c>
      <c r="D56" s="10">
        <v>14.438000000000001</v>
      </c>
      <c r="E56" s="10">
        <v>0.25800000000000001</v>
      </c>
      <c r="F56" s="10">
        <v>255</v>
      </c>
      <c r="G56" s="10">
        <v>3681.6860000000001</v>
      </c>
      <c r="H56" s="10">
        <v>255</v>
      </c>
      <c r="I56" s="10"/>
      <c r="J56" s="10" t="s">
        <v>114</v>
      </c>
      <c r="K56" s="11">
        <v>150</v>
      </c>
      <c r="L56" s="10">
        <v>264507</v>
      </c>
      <c r="M56" s="10">
        <v>1763.38</v>
      </c>
      <c r="N56" s="10">
        <v>18.324000000000002</v>
      </c>
      <c r="O56" s="10">
        <v>255</v>
      </c>
      <c r="P56" s="10">
        <v>449661.9</v>
      </c>
      <c r="Q56" s="10">
        <v>255</v>
      </c>
      <c r="R56" s="10"/>
      <c r="S56" s="12">
        <f t="shared" si="1"/>
        <v>1.72</v>
      </c>
    </row>
    <row r="57" spans="1:19" x14ac:dyDescent="0.2">
      <c r="A57" s="13" t="s">
        <v>115</v>
      </c>
      <c r="B57" s="2">
        <v>184</v>
      </c>
      <c r="C57" s="1">
        <v>3460</v>
      </c>
      <c r="D57" s="1">
        <v>18.803999999999998</v>
      </c>
      <c r="E57" s="1">
        <v>0.24</v>
      </c>
      <c r="F57" s="1">
        <v>255</v>
      </c>
      <c r="G57" s="1">
        <v>4795.1090000000004</v>
      </c>
      <c r="H57" s="1">
        <v>255</v>
      </c>
      <c r="I57" s="1"/>
      <c r="J57" s="1" t="s">
        <v>116</v>
      </c>
      <c r="K57" s="3">
        <v>105</v>
      </c>
      <c r="L57" s="1">
        <v>168541</v>
      </c>
      <c r="M57" s="1">
        <v>1605.152</v>
      </c>
      <c r="N57" s="1">
        <v>11.676</v>
      </c>
      <c r="O57" s="1">
        <v>255</v>
      </c>
      <c r="P57" s="1">
        <v>409313.85700000002</v>
      </c>
      <c r="Q57" s="1">
        <v>255</v>
      </c>
      <c r="R57" s="1"/>
      <c r="S57" s="14">
        <f t="shared" si="1"/>
        <v>1.7523809523809524</v>
      </c>
    </row>
    <row r="58" spans="1:19" x14ac:dyDescent="0.2">
      <c r="A58" s="13" t="s">
        <v>117</v>
      </c>
      <c r="B58" s="2">
        <v>428</v>
      </c>
      <c r="C58" s="1">
        <v>11915</v>
      </c>
      <c r="D58" s="1">
        <v>27.838999999999999</v>
      </c>
      <c r="E58" s="1">
        <v>0.82499999999999996</v>
      </c>
      <c r="F58" s="1">
        <v>255</v>
      </c>
      <c r="G58" s="1">
        <v>7098.89</v>
      </c>
      <c r="H58" s="1">
        <v>255</v>
      </c>
      <c r="I58" s="1"/>
      <c r="J58" s="1" t="s">
        <v>118</v>
      </c>
      <c r="K58" s="3">
        <v>170</v>
      </c>
      <c r="L58" s="1">
        <v>250578</v>
      </c>
      <c r="M58" s="1">
        <v>1473.9880000000001</v>
      </c>
      <c r="N58" s="1">
        <v>17.359000000000002</v>
      </c>
      <c r="O58" s="1">
        <v>255</v>
      </c>
      <c r="P58" s="1">
        <v>375867</v>
      </c>
      <c r="Q58" s="1">
        <v>255</v>
      </c>
      <c r="R58" s="1"/>
      <c r="S58" s="14">
        <f t="shared" si="1"/>
        <v>2.5176470588235293</v>
      </c>
    </row>
    <row r="59" spans="1:19" ht="16" thickBot="1" x14ac:dyDescent="0.25">
      <c r="A59" s="15" t="s">
        <v>119</v>
      </c>
      <c r="B59" s="16">
        <v>145</v>
      </c>
      <c r="C59" s="17">
        <v>2863</v>
      </c>
      <c r="D59" s="17">
        <v>19.745000000000001</v>
      </c>
      <c r="E59" s="17">
        <v>0.19800000000000001</v>
      </c>
      <c r="F59" s="17">
        <v>255</v>
      </c>
      <c r="G59" s="17">
        <v>5034.9309999999996</v>
      </c>
      <c r="H59" s="17">
        <v>255</v>
      </c>
      <c r="I59" s="17"/>
      <c r="J59" s="17" t="s">
        <v>120</v>
      </c>
      <c r="K59" s="18">
        <v>51</v>
      </c>
      <c r="L59" s="17">
        <v>125860</v>
      </c>
      <c r="M59" s="17">
        <v>2467.8429999999998</v>
      </c>
      <c r="N59" s="17">
        <v>8.7189999999999994</v>
      </c>
      <c r="O59" s="17">
        <v>255</v>
      </c>
      <c r="P59" s="17">
        <v>629300</v>
      </c>
      <c r="Q59" s="17">
        <v>255</v>
      </c>
      <c r="R59" s="17"/>
      <c r="S59" s="19">
        <f t="shared" si="1"/>
        <v>2.8431372549019609</v>
      </c>
    </row>
    <row r="60" spans="1:19" x14ac:dyDescent="0.2">
      <c r="A60" s="8" t="s">
        <v>121</v>
      </c>
      <c r="B60" s="9">
        <v>236</v>
      </c>
      <c r="C60" s="10">
        <v>6405</v>
      </c>
      <c r="D60" s="10">
        <v>27.14</v>
      </c>
      <c r="E60" s="10">
        <v>0.73799999999999999</v>
      </c>
      <c r="F60" s="10">
        <v>255</v>
      </c>
      <c r="G60" s="10">
        <v>6920.6570000000002</v>
      </c>
      <c r="H60" s="10">
        <v>255</v>
      </c>
      <c r="I60" s="10"/>
      <c r="J60" s="10" t="s">
        <v>122</v>
      </c>
      <c r="K60" s="11">
        <v>66</v>
      </c>
      <c r="L60" s="10">
        <v>202344</v>
      </c>
      <c r="M60" s="10">
        <v>3065.8180000000002</v>
      </c>
      <c r="N60" s="10">
        <v>14.016999999999999</v>
      </c>
      <c r="O60" s="10">
        <v>255</v>
      </c>
      <c r="P60" s="10">
        <v>781783.63600000006</v>
      </c>
      <c r="Q60" s="10">
        <v>255</v>
      </c>
      <c r="R60" s="10"/>
      <c r="S60" s="22">
        <f t="shared" si="1"/>
        <v>3.5757575757575757</v>
      </c>
    </row>
    <row r="61" spans="1:19" x14ac:dyDescent="0.2">
      <c r="A61" s="13" t="s">
        <v>123</v>
      </c>
      <c r="B61" s="2">
        <v>277</v>
      </c>
      <c r="C61" s="1">
        <v>15749</v>
      </c>
      <c r="D61" s="1">
        <v>56.856000000000002</v>
      </c>
      <c r="E61" s="1">
        <v>1.091</v>
      </c>
      <c r="F61" s="1">
        <v>255</v>
      </c>
      <c r="G61" s="1">
        <v>14498.177</v>
      </c>
      <c r="H61" s="1">
        <v>255</v>
      </c>
      <c r="I61" s="1"/>
      <c r="J61" s="1" t="s">
        <v>124</v>
      </c>
      <c r="K61" s="3">
        <v>61</v>
      </c>
      <c r="L61" s="1">
        <v>280851</v>
      </c>
      <c r="M61" s="1">
        <v>4604.1149999999998</v>
      </c>
      <c r="N61" s="1">
        <v>19.456</v>
      </c>
      <c r="O61" s="1">
        <v>255</v>
      </c>
      <c r="P61" s="1">
        <v>1174049.2790000001</v>
      </c>
      <c r="Q61" s="1">
        <v>255</v>
      </c>
      <c r="R61" s="1"/>
      <c r="S61" s="21">
        <f t="shared" si="1"/>
        <v>4.5409836065573774</v>
      </c>
    </row>
    <row r="62" spans="1:19" x14ac:dyDescent="0.2">
      <c r="A62" s="13" t="s">
        <v>125</v>
      </c>
      <c r="B62" s="2">
        <v>234</v>
      </c>
      <c r="C62" s="1">
        <v>12065</v>
      </c>
      <c r="D62" s="1">
        <v>51.56</v>
      </c>
      <c r="E62" s="1">
        <v>0.83599999999999997</v>
      </c>
      <c r="F62" s="1">
        <v>255</v>
      </c>
      <c r="G62" s="1">
        <v>13147.755999999999</v>
      </c>
      <c r="H62" s="1">
        <v>255</v>
      </c>
      <c r="I62" s="1"/>
      <c r="J62" s="1" t="s">
        <v>126</v>
      </c>
      <c r="K62" s="3">
        <v>67</v>
      </c>
      <c r="L62" s="1">
        <v>231506</v>
      </c>
      <c r="M62" s="1">
        <v>3455.3130000000001</v>
      </c>
      <c r="N62" s="1">
        <v>16.038</v>
      </c>
      <c r="O62" s="1">
        <v>255</v>
      </c>
      <c r="P62" s="1">
        <v>881104.92500000005</v>
      </c>
      <c r="Q62" s="1">
        <v>255</v>
      </c>
      <c r="R62" s="1"/>
      <c r="S62" s="21">
        <f t="shared" si="1"/>
        <v>3.4925373134328357</v>
      </c>
    </row>
    <row r="63" spans="1:19" ht="16" thickBot="1" x14ac:dyDescent="0.25">
      <c r="A63" s="15" t="s">
        <v>127</v>
      </c>
      <c r="B63" s="16">
        <v>539</v>
      </c>
      <c r="C63" s="17">
        <v>13279</v>
      </c>
      <c r="D63" s="17">
        <v>24.635999999999999</v>
      </c>
      <c r="E63" s="17">
        <v>0.92</v>
      </c>
      <c r="F63" s="17">
        <v>255</v>
      </c>
      <c r="G63" s="17">
        <v>6282.2730000000001</v>
      </c>
      <c r="H63" s="17">
        <v>255</v>
      </c>
      <c r="I63" s="17"/>
      <c r="J63" s="17" t="s">
        <v>128</v>
      </c>
      <c r="K63" s="18">
        <v>168</v>
      </c>
      <c r="L63" s="17">
        <v>429116</v>
      </c>
      <c r="M63" s="17">
        <v>2554.2620000000002</v>
      </c>
      <c r="N63" s="17">
        <v>29.727</v>
      </c>
      <c r="O63" s="17">
        <v>255</v>
      </c>
      <c r="P63" s="17">
        <v>651336.78599999996</v>
      </c>
      <c r="Q63" s="17">
        <v>255</v>
      </c>
      <c r="R63" s="17"/>
      <c r="S63" s="19">
        <f t="shared" si="1"/>
        <v>3.2083333333333335</v>
      </c>
    </row>
    <row r="64" spans="1:19" x14ac:dyDescent="0.2">
      <c r="A64" s="8" t="s">
        <v>129</v>
      </c>
      <c r="B64" s="9">
        <v>344</v>
      </c>
      <c r="C64" s="10">
        <v>12766</v>
      </c>
      <c r="D64" s="10">
        <v>37.11</v>
      </c>
      <c r="E64" s="10">
        <v>0.88400000000000001</v>
      </c>
      <c r="F64" s="10">
        <v>255</v>
      </c>
      <c r="G64" s="10">
        <v>9463.1689999999999</v>
      </c>
      <c r="H64" s="10">
        <v>255</v>
      </c>
      <c r="I64" s="10"/>
      <c r="J64" s="10" t="s">
        <v>130</v>
      </c>
      <c r="K64" s="11">
        <v>83</v>
      </c>
      <c r="L64" s="10">
        <v>213062</v>
      </c>
      <c r="M64" s="10">
        <v>2567.0120000000002</v>
      </c>
      <c r="N64" s="10">
        <v>14.76</v>
      </c>
      <c r="O64" s="10">
        <v>255</v>
      </c>
      <c r="P64" s="10">
        <v>654588.07200000004</v>
      </c>
      <c r="Q64" s="10">
        <v>255</v>
      </c>
      <c r="R64" s="10"/>
      <c r="S64" s="22">
        <f t="shared" si="1"/>
        <v>4.1445783132530121</v>
      </c>
    </row>
    <row r="65" spans="1:19" x14ac:dyDescent="0.2">
      <c r="A65" s="13" t="s">
        <v>131</v>
      </c>
      <c r="B65" s="2">
        <v>224</v>
      </c>
      <c r="C65" s="1">
        <v>7269</v>
      </c>
      <c r="D65" s="1">
        <v>32.451000000000001</v>
      </c>
      <c r="E65" s="1">
        <v>0.504</v>
      </c>
      <c r="F65" s="1">
        <v>255</v>
      </c>
      <c r="G65" s="1">
        <v>8274.9779999999992</v>
      </c>
      <c r="H65" s="1">
        <v>255</v>
      </c>
      <c r="I65" s="1"/>
      <c r="J65" s="1" t="s">
        <v>132</v>
      </c>
      <c r="K65" s="3">
        <v>82</v>
      </c>
      <c r="L65" s="1">
        <v>222637</v>
      </c>
      <c r="M65" s="1">
        <v>2715.085</v>
      </c>
      <c r="N65" s="1">
        <v>15.423</v>
      </c>
      <c r="O65" s="1">
        <v>255</v>
      </c>
      <c r="P65" s="1">
        <v>692346.76800000004</v>
      </c>
      <c r="Q65" s="1">
        <v>255</v>
      </c>
      <c r="R65" s="1"/>
      <c r="S65" s="21">
        <f t="shared" si="1"/>
        <v>2.7317073170731709</v>
      </c>
    </row>
    <row r="66" spans="1:19" ht="16" thickBot="1" x14ac:dyDescent="0.25">
      <c r="A66" s="15" t="s">
        <v>133</v>
      </c>
      <c r="B66" s="16">
        <v>163</v>
      </c>
      <c r="C66" s="17">
        <v>9897</v>
      </c>
      <c r="D66" s="17">
        <v>60.718000000000004</v>
      </c>
      <c r="E66" s="17">
        <v>0.68600000000000005</v>
      </c>
      <c r="F66" s="17">
        <v>255</v>
      </c>
      <c r="G66" s="17">
        <v>15483.037</v>
      </c>
      <c r="H66" s="17">
        <v>255</v>
      </c>
      <c r="I66" s="17"/>
      <c r="J66" s="17" t="s">
        <v>134</v>
      </c>
      <c r="K66" s="18">
        <v>72</v>
      </c>
      <c r="L66" s="17">
        <v>104381</v>
      </c>
      <c r="M66" s="17">
        <v>1449.7360000000001</v>
      </c>
      <c r="N66" s="17">
        <v>7.2309999999999999</v>
      </c>
      <c r="O66" s="17">
        <v>255</v>
      </c>
      <c r="P66" s="17">
        <v>369682.70799999998</v>
      </c>
      <c r="Q66" s="17">
        <v>255</v>
      </c>
      <c r="R66" s="17"/>
      <c r="S66" s="19">
        <f t="shared" si="1"/>
        <v>2.2638888888888888</v>
      </c>
    </row>
    <row r="67" spans="1:19" x14ac:dyDescent="0.2">
      <c r="A67" s="8" t="s">
        <v>135</v>
      </c>
      <c r="B67" s="9">
        <v>8</v>
      </c>
      <c r="C67" s="10">
        <v>82</v>
      </c>
      <c r="D67" s="10">
        <v>10.25</v>
      </c>
      <c r="E67" s="10">
        <v>2.9000000000000001E-2</v>
      </c>
      <c r="F67" s="10">
        <v>255</v>
      </c>
      <c r="G67" s="10">
        <v>2613.75</v>
      </c>
      <c r="H67" s="10">
        <v>255</v>
      </c>
      <c r="I67" s="10"/>
      <c r="J67" s="10" t="s">
        <v>136</v>
      </c>
      <c r="K67" s="11">
        <v>16</v>
      </c>
      <c r="L67" s="10">
        <v>28357</v>
      </c>
      <c r="M67" s="10">
        <v>1772.3119999999999</v>
      </c>
      <c r="N67" s="10">
        <v>7.81</v>
      </c>
      <c r="O67" s="10">
        <v>255</v>
      </c>
      <c r="P67" s="10">
        <v>451939.68800000002</v>
      </c>
      <c r="Q67" s="10">
        <v>255</v>
      </c>
      <c r="R67" s="10"/>
      <c r="S67" s="22">
        <f t="shared" si="1"/>
        <v>0.5</v>
      </c>
    </row>
    <row r="68" spans="1:19" x14ac:dyDescent="0.2">
      <c r="A68" s="13" t="s">
        <v>137</v>
      </c>
      <c r="B68" s="2">
        <v>67</v>
      </c>
      <c r="C68" s="1">
        <v>541</v>
      </c>
      <c r="D68" s="1">
        <v>8.0749999999999993</v>
      </c>
      <c r="E68" s="1">
        <v>8.4000000000000005E-2</v>
      </c>
      <c r="F68" s="1">
        <v>255</v>
      </c>
      <c r="G68" s="1">
        <v>2059.0300000000002</v>
      </c>
      <c r="H68" s="1">
        <v>255</v>
      </c>
      <c r="I68" s="1"/>
      <c r="J68" s="1" t="s">
        <v>138</v>
      </c>
      <c r="K68" s="3">
        <v>109</v>
      </c>
      <c r="L68" s="1">
        <v>227332</v>
      </c>
      <c r="M68" s="1">
        <v>5166.6360000000004</v>
      </c>
      <c r="N68" s="1">
        <v>15.747999999999999</v>
      </c>
      <c r="O68" s="1">
        <v>255</v>
      </c>
      <c r="P68" s="1">
        <v>1317492.2949999999</v>
      </c>
      <c r="Q68" s="1">
        <v>255</v>
      </c>
      <c r="R68" s="1"/>
      <c r="S68" s="21">
        <f t="shared" si="1"/>
        <v>0.61467889908256879</v>
      </c>
    </row>
    <row r="69" spans="1:19" ht="16" thickBot="1" x14ac:dyDescent="0.25">
      <c r="A69" s="15" t="s">
        <v>139</v>
      </c>
      <c r="B69" s="16">
        <v>66</v>
      </c>
      <c r="C69" s="17">
        <v>6388</v>
      </c>
      <c r="D69" s="17">
        <v>96.787999999999997</v>
      </c>
      <c r="E69" s="17">
        <v>0.443</v>
      </c>
      <c r="F69" s="17">
        <v>255</v>
      </c>
      <c r="G69" s="17">
        <v>24680.909</v>
      </c>
      <c r="H69" s="17">
        <v>255</v>
      </c>
      <c r="I69" s="17"/>
      <c r="J69" s="17" t="s">
        <v>140</v>
      </c>
      <c r="K69" s="18">
        <v>81</v>
      </c>
      <c r="L69" s="17">
        <v>98108</v>
      </c>
      <c r="M69" s="17">
        <v>2281.5810000000001</v>
      </c>
      <c r="N69" s="17">
        <v>6.7960000000000003</v>
      </c>
      <c r="O69" s="17">
        <v>255</v>
      </c>
      <c r="P69" s="17">
        <v>581803.27899999998</v>
      </c>
      <c r="Q69" s="17">
        <v>255</v>
      </c>
      <c r="R69" s="17"/>
      <c r="S69" s="19">
        <f t="shared" si="1"/>
        <v>0.81481481481481477</v>
      </c>
    </row>
    <row r="70" spans="1:19" x14ac:dyDescent="0.2">
      <c r="A70" s="8" t="s">
        <v>141</v>
      </c>
      <c r="B70" s="9">
        <v>528</v>
      </c>
      <c r="C70" s="10">
        <v>15212</v>
      </c>
      <c r="D70" s="10">
        <v>28.811</v>
      </c>
      <c r="E70" s="10">
        <v>1.054</v>
      </c>
      <c r="F70" s="10">
        <v>255</v>
      </c>
      <c r="G70" s="10">
        <v>7346.7049999999999</v>
      </c>
      <c r="H70" s="10">
        <v>255</v>
      </c>
      <c r="I70" s="10"/>
      <c r="J70" s="10" t="s">
        <v>142</v>
      </c>
      <c r="K70" s="11">
        <v>177</v>
      </c>
      <c r="L70" s="10">
        <v>398630</v>
      </c>
      <c r="M70" s="10">
        <v>2252.1469999999999</v>
      </c>
      <c r="N70" s="10">
        <v>27.614999999999998</v>
      </c>
      <c r="O70" s="10">
        <v>255</v>
      </c>
      <c r="P70" s="10">
        <v>574297.45799999998</v>
      </c>
      <c r="Q70" s="10">
        <v>255</v>
      </c>
      <c r="R70" s="10"/>
      <c r="S70" s="22">
        <f t="shared" si="1"/>
        <v>2.9830508474576272</v>
      </c>
    </row>
    <row r="71" spans="1:19" x14ac:dyDescent="0.2">
      <c r="A71" s="13" t="s">
        <v>143</v>
      </c>
      <c r="B71" s="2">
        <v>472</v>
      </c>
      <c r="C71" s="1">
        <v>16840</v>
      </c>
      <c r="D71" s="1">
        <v>35.677999999999997</v>
      </c>
      <c r="E71" s="1">
        <v>1.167</v>
      </c>
      <c r="F71" s="1">
        <v>255</v>
      </c>
      <c r="G71" s="1">
        <v>9097.8809999999994</v>
      </c>
      <c r="H71" s="1">
        <v>255</v>
      </c>
      <c r="I71" s="1"/>
      <c r="J71" s="1" t="s">
        <v>144</v>
      </c>
      <c r="K71" s="3">
        <v>144</v>
      </c>
      <c r="L71" s="1">
        <v>390463</v>
      </c>
      <c r="M71" s="1">
        <v>2711.549</v>
      </c>
      <c r="N71" s="1">
        <v>27.048999999999999</v>
      </c>
      <c r="O71" s="1">
        <v>255</v>
      </c>
      <c r="P71" s="1">
        <v>691444.89599999995</v>
      </c>
      <c r="Q71" s="1">
        <v>255</v>
      </c>
      <c r="R71" s="1"/>
      <c r="S71" s="21">
        <f t="shared" si="1"/>
        <v>3.2777777777777777</v>
      </c>
    </row>
    <row r="72" spans="1:19" x14ac:dyDescent="0.2">
      <c r="A72" s="13" t="s">
        <v>145</v>
      </c>
      <c r="B72" s="2">
        <v>190</v>
      </c>
      <c r="C72" s="1">
        <v>7092</v>
      </c>
      <c r="D72" s="1">
        <v>37.326000000000001</v>
      </c>
      <c r="E72" s="1">
        <v>0.49099999999999999</v>
      </c>
      <c r="F72" s="1">
        <v>255</v>
      </c>
      <c r="G72" s="1">
        <v>9518.2109999999993</v>
      </c>
      <c r="H72" s="1">
        <v>255</v>
      </c>
      <c r="I72" s="1"/>
      <c r="J72" s="1" t="s">
        <v>146</v>
      </c>
      <c r="K72" s="3">
        <v>103</v>
      </c>
      <c r="L72" s="1">
        <v>283670</v>
      </c>
      <c r="M72" s="1">
        <v>2754.078</v>
      </c>
      <c r="N72" s="1">
        <v>19.651</v>
      </c>
      <c r="O72" s="1">
        <v>255</v>
      </c>
      <c r="P72" s="1">
        <v>702289.80599999998</v>
      </c>
      <c r="Q72" s="1">
        <v>255</v>
      </c>
      <c r="R72" s="1"/>
      <c r="S72" s="21">
        <f t="shared" si="1"/>
        <v>1.8446601941747574</v>
      </c>
    </row>
    <row r="73" spans="1:19" x14ac:dyDescent="0.2">
      <c r="A73" s="13" t="s">
        <v>147</v>
      </c>
      <c r="B73" s="2">
        <v>556</v>
      </c>
      <c r="C73" s="1">
        <v>15009</v>
      </c>
      <c r="D73" s="1">
        <v>26.995000000000001</v>
      </c>
      <c r="E73" s="1">
        <v>1.04</v>
      </c>
      <c r="F73" s="1">
        <v>255</v>
      </c>
      <c r="G73" s="1">
        <v>6883.6239999999998</v>
      </c>
      <c r="H73" s="1">
        <v>255</v>
      </c>
      <c r="I73" s="1"/>
      <c r="J73" s="1" t="s">
        <v>148</v>
      </c>
      <c r="K73" s="3">
        <v>199</v>
      </c>
      <c r="L73" s="1">
        <v>412114</v>
      </c>
      <c r="M73" s="1">
        <v>2070.9250000000002</v>
      </c>
      <c r="N73" s="1">
        <v>28.548999999999999</v>
      </c>
      <c r="O73" s="1">
        <v>255</v>
      </c>
      <c r="P73" s="1">
        <v>528085.77899999998</v>
      </c>
      <c r="Q73" s="1">
        <v>255</v>
      </c>
      <c r="R73" s="1"/>
      <c r="S73" s="21">
        <f t="shared" si="1"/>
        <v>2.7939698492462313</v>
      </c>
    </row>
    <row r="74" spans="1:19" x14ac:dyDescent="0.2">
      <c r="A74" s="13" t="s">
        <v>149</v>
      </c>
      <c r="B74" s="2">
        <v>492</v>
      </c>
      <c r="C74" s="1">
        <v>9931</v>
      </c>
      <c r="D74" s="1">
        <v>20.184999999999999</v>
      </c>
      <c r="E74" s="1">
        <v>0.68799999999999994</v>
      </c>
      <c r="F74" s="1">
        <v>255</v>
      </c>
      <c r="G74" s="1">
        <v>5147.165</v>
      </c>
      <c r="H74" s="1">
        <v>255</v>
      </c>
      <c r="I74" s="1"/>
      <c r="J74" s="1" t="s">
        <v>150</v>
      </c>
      <c r="K74" s="3">
        <v>174</v>
      </c>
      <c r="L74" s="1">
        <v>436451</v>
      </c>
      <c r="M74" s="1">
        <v>2508.3389999999999</v>
      </c>
      <c r="N74" s="1">
        <v>30.234999999999999</v>
      </c>
      <c r="O74" s="1">
        <v>255</v>
      </c>
      <c r="P74" s="1">
        <v>639626.46600000001</v>
      </c>
      <c r="Q74" s="1">
        <v>255</v>
      </c>
      <c r="R74" s="1"/>
      <c r="S74" s="21">
        <f t="shared" si="1"/>
        <v>2.8275862068965516</v>
      </c>
    </row>
    <row r="75" spans="1:19" ht="16" thickBot="1" x14ac:dyDescent="0.25">
      <c r="A75" s="15" t="s">
        <v>151</v>
      </c>
      <c r="B75" s="16">
        <v>507</v>
      </c>
      <c r="C75" s="17">
        <v>8836</v>
      </c>
      <c r="D75" s="17">
        <v>17.428000000000001</v>
      </c>
      <c r="E75" s="17">
        <v>0.61199999999999999</v>
      </c>
      <c r="F75" s="17">
        <v>255</v>
      </c>
      <c r="G75" s="17">
        <v>4444.1419999999998</v>
      </c>
      <c r="H75" s="17">
        <v>255</v>
      </c>
      <c r="I75" s="17"/>
      <c r="J75" s="17" t="s">
        <v>152</v>
      </c>
      <c r="K75" s="18">
        <v>212</v>
      </c>
      <c r="L75" s="17">
        <v>512140</v>
      </c>
      <c r="M75" s="17">
        <v>2415.7550000000001</v>
      </c>
      <c r="N75" s="17">
        <v>35.478999999999999</v>
      </c>
      <c r="O75" s="17">
        <v>255</v>
      </c>
      <c r="P75" s="17">
        <v>616017.45299999998</v>
      </c>
      <c r="Q75" s="17">
        <v>255</v>
      </c>
      <c r="R75" s="17"/>
      <c r="S75" s="19">
        <f t="shared" si="1"/>
        <v>2.391509433962264</v>
      </c>
    </row>
    <row r="76" spans="1:19" x14ac:dyDescent="0.2">
      <c r="A76" s="8" t="s">
        <v>153</v>
      </c>
      <c r="B76" s="9">
        <v>520</v>
      </c>
      <c r="C76" s="10">
        <v>10070</v>
      </c>
      <c r="D76" s="10">
        <v>19.364999999999998</v>
      </c>
      <c r="E76" s="10">
        <v>0.69799999999999995</v>
      </c>
      <c r="F76" s="10">
        <v>255</v>
      </c>
      <c r="G76" s="10">
        <v>4938.1729999999998</v>
      </c>
      <c r="H76" s="10">
        <v>255</v>
      </c>
      <c r="I76" s="10"/>
      <c r="J76" s="10" t="s">
        <v>154</v>
      </c>
      <c r="K76" s="11">
        <v>153</v>
      </c>
      <c r="L76" s="10">
        <v>401082</v>
      </c>
      <c r="M76" s="10">
        <v>2621.451</v>
      </c>
      <c r="N76" s="10">
        <v>27.785</v>
      </c>
      <c r="O76" s="10">
        <v>255</v>
      </c>
      <c r="P76" s="10">
        <v>668470</v>
      </c>
      <c r="Q76" s="10">
        <v>255</v>
      </c>
      <c r="R76" s="10"/>
      <c r="S76" s="22">
        <f t="shared" si="1"/>
        <v>3.3986928104575163</v>
      </c>
    </row>
    <row r="77" spans="1:19" x14ac:dyDescent="0.2">
      <c r="A77" s="13" t="s">
        <v>155</v>
      </c>
      <c r="B77" s="2">
        <v>427</v>
      </c>
      <c r="C77" s="1">
        <v>12069</v>
      </c>
      <c r="D77" s="1">
        <v>28.265000000000001</v>
      </c>
      <c r="E77" s="1">
        <v>0.83599999999999997</v>
      </c>
      <c r="F77" s="1">
        <v>255</v>
      </c>
      <c r="G77" s="1">
        <v>7207.482</v>
      </c>
      <c r="H77" s="1">
        <v>255</v>
      </c>
      <c r="I77" s="1"/>
      <c r="J77" s="1" t="s">
        <v>156</v>
      </c>
      <c r="K77" s="3">
        <v>166</v>
      </c>
      <c r="L77" s="1">
        <v>418494</v>
      </c>
      <c r="M77" s="1">
        <v>2521.0479999999998</v>
      </c>
      <c r="N77" s="1">
        <v>28.991</v>
      </c>
      <c r="O77" s="1">
        <v>255</v>
      </c>
      <c r="P77" s="1">
        <v>642867.28899999999</v>
      </c>
      <c r="Q77" s="1">
        <v>255</v>
      </c>
      <c r="R77" s="1"/>
      <c r="S77" s="21">
        <f t="shared" si="1"/>
        <v>2.572289156626506</v>
      </c>
    </row>
    <row r="78" spans="1:19" x14ac:dyDescent="0.2">
      <c r="A78" s="13" t="s">
        <v>157</v>
      </c>
      <c r="B78" s="2">
        <v>347</v>
      </c>
      <c r="C78" s="1">
        <v>8215</v>
      </c>
      <c r="D78" s="1">
        <v>23.673999999999999</v>
      </c>
      <c r="E78" s="1">
        <v>0.56899999999999995</v>
      </c>
      <c r="F78" s="1">
        <v>255</v>
      </c>
      <c r="G78" s="1">
        <v>6036.96</v>
      </c>
      <c r="H78" s="1">
        <v>255</v>
      </c>
      <c r="I78" s="1"/>
      <c r="J78" s="1" t="s">
        <v>158</v>
      </c>
      <c r="K78" s="3">
        <v>140</v>
      </c>
      <c r="L78" s="1">
        <v>317666</v>
      </c>
      <c r="M78" s="1">
        <v>2269.0430000000001</v>
      </c>
      <c r="N78" s="1">
        <v>22.006</v>
      </c>
      <c r="O78" s="1">
        <v>255</v>
      </c>
      <c r="P78" s="1">
        <v>578605.929</v>
      </c>
      <c r="Q78" s="1">
        <v>255</v>
      </c>
      <c r="R78" s="1"/>
      <c r="S78" s="21">
        <f t="shared" ref="S78:S141" si="3">B78/K78</f>
        <v>2.4785714285714286</v>
      </c>
    </row>
    <row r="79" spans="1:19" x14ac:dyDescent="0.2">
      <c r="A79" s="13" t="s">
        <v>159</v>
      </c>
      <c r="B79" s="2">
        <v>485</v>
      </c>
      <c r="C79" s="1">
        <v>9465</v>
      </c>
      <c r="D79" s="1">
        <v>19.515000000000001</v>
      </c>
      <c r="E79" s="1">
        <v>0.65600000000000003</v>
      </c>
      <c r="F79" s="1">
        <v>255</v>
      </c>
      <c r="G79" s="1">
        <v>4976.4430000000002</v>
      </c>
      <c r="H79" s="1">
        <v>255</v>
      </c>
      <c r="I79" s="1"/>
      <c r="J79" s="1" t="s">
        <v>160</v>
      </c>
      <c r="K79" s="3">
        <v>131</v>
      </c>
      <c r="L79" s="1">
        <v>512139</v>
      </c>
      <c r="M79" s="1">
        <v>3909.4580000000001</v>
      </c>
      <c r="N79" s="1">
        <v>35.478000000000002</v>
      </c>
      <c r="O79" s="1">
        <v>255</v>
      </c>
      <c r="P79" s="1">
        <v>996911.79399999999</v>
      </c>
      <c r="Q79" s="1">
        <v>255</v>
      </c>
      <c r="R79" s="1"/>
      <c r="S79" s="21">
        <f t="shared" si="3"/>
        <v>3.7022900763358777</v>
      </c>
    </row>
    <row r="80" spans="1:19" x14ac:dyDescent="0.2">
      <c r="A80" s="13" t="s">
        <v>161</v>
      </c>
      <c r="B80" s="2">
        <v>499</v>
      </c>
      <c r="C80" s="1">
        <v>11528</v>
      </c>
      <c r="D80" s="1">
        <v>23.102</v>
      </c>
      <c r="E80" s="1">
        <v>0.79900000000000004</v>
      </c>
      <c r="F80" s="1">
        <v>255</v>
      </c>
      <c r="G80" s="1">
        <v>5891.0619999999999</v>
      </c>
      <c r="H80" s="1">
        <v>255</v>
      </c>
      <c r="I80" s="1"/>
      <c r="J80" s="1" t="s">
        <v>162</v>
      </c>
      <c r="K80" s="3">
        <v>146</v>
      </c>
      <c r="L80" s="1">
        <v>512792</v>
      </c>
      <c r="M80" s="1">
        <v>3512.2739999999999</v>
      </c>
      <c r="N80" s="1">
        <v>35.524000000000001</v>
      </c>
      <c r="O80" s="1">
        <v>255</v>
      </c>
      <c r="P80" s="1">
        <v>895629.86300000001</v>
      </c>
      <c r="Q80" s="1">
        <v>255</v>
      </c>
      <c r="R80" s="1"/>
      <c r="S80" s="21">
        <f t="shared" si="3"/>
        <v>3.4178082191780823</v>
      </c>
    </row>
    <row r="81" spans="1:19" ht="16" thickBot="1" x14ac:dyDescent="0.25">
      <c r="A81" s="15" t="s">
        <v>163</v>
      </c>
      <c r="B81" s="16">
        <v>334</v>
      </c>
      <c r="C81" s="17">
        <v>10265</v>
      </c>
      <c r="D81" s="17">
        <v>30.734000000000002</v>
      </c>
      <c r="E81" s="17">
        <v>0.71099999999999997</v>
      </c>
      <c r="F81" s="17">
        <v>255</v>
      </c>
      <c r="G81" s="17">
        <v>7837.0510000000004</v>
      </c>
      <c r="H81" s="17">
        <v>255</v>
      </c>
      <c r="I81" s="17"/>
      <c r="J81" s="17" t="s">
        <v>164</v>
      </c>
      <c r="K81" s="18">
        <v>172</v>
      </c>
      <c r="L81" s="17">
        <v>348039</v>
      </c>
      <c r="M81" s="17">
        <v>2023.4829999999999</v>
      </c>
      <c r="N81" s="17">
        <v>24.11</v>
      </c>
      <c r="O81" s="17">
        <v>255</v>
      </c>
      <c r="P81" s="17">
        <v>515988.05200000003</v>
      </c>
      <c r="Q81" s="17">
        <v>255</v>
      </c>
      <c r="R81" s="17"/>
      <c r="S81" s="19">
        <f t="shared" si="3"/>
        <v>1.941860465116279</v>
      </c>
    </row>
    <row r="82" spans="1:19" x14ac:dyDescent="0.2">
      <c r="A82" s="24" t="s">
        <v>165</v>
      </c>
      <c r="B82" s="28">
        <v>86</v>
      </c>
      <c r="C82" s="25">
        <v>1809</v>
      </c>
      <c r="D82" s="25">
        <v>21.035</v>
      </c>
      <c r="E82" s="25">
        <v>0.125</v>
      </c>
      <c r="F82" s="25">
        <v>255</v>
      </c>
      <c r="G82" s="25">
        <v>5363.8950000000004</v>
      </c>
      <c r="H82" s="25">
        <v>255</v>
      </c>
      <c r="I82" s="25"/>
      <c r="J82" s="25" t="s">
        <v>166</v>
      </c>
      <c r="K82" s="27">
        <v>70</v>
      </c>
      <c r="L82" s="25">
        <v>153017</v>
      </c>
      <c r="M82" s="25">
        <v>3060.34</v>
      </c>
      <c r="N82" s="25">
        <v>10.6</v>
      </c>
      <c r="O82" s="25">
        <v>255</v>
      </c>
      <c r="P82" s="25">
        <v>780386.7</v>
      </c>
      <c r="Q82" s="25">
        <v>255</v>
      </c>
      <c r="R82" s="25"/>
      <c r="S82" s="22">
        <f t="shared" si="3"/>
        <v>1.2285714285714286</v>
      </c>
    </row>
    <row r="83" spans="1:19" x14ac:dyDescent="0.2">
      <c r="A83" s="13" t="s">
        <v>167</v>
      </c>
      <c r="B83" s="2">
        <v>89</v>
      </c>
      <c r="C83" s="1">
        <v>2027</v>
      </c>
      <c r="D83" s="1">
        <v>22.774999999999999</v>
      </c>
      <c r="E83" s="1">
        <v>0.14000000000000001</v>
      </c>
      <c r="F83" s="1">
        <v>255</v>
      </c>
      <c r="G83" s="1">
        <v>5807.6970000000001</v>
      </c>
      <c r="H83" s="1">
        <v>255</v>
      </c>
      <c r="I83" s="1"/>
      <c r="J83" s="1" t="s">
        <v>168</v>
      </c>
      <c r="K83" s="3">
        <v>134</v>
      </c>
      <c r="L83" s="1">
        <v>377554</v>
      </c>
      <c r="M83" s="1">
        <v>11104.529</v>
      </c>
      <c r="N83" s="1">
        <v>26.155000000000001</v>
      </c>
      <c r="O83" s="1">
        <v>255</v>
      </c>
      <c r="P83" s="1">
        <v>2831654.912</v>
      </c>
      <c r="Q83" s="1">
        <v>255</v>
      </c>
      <c r="R83" s="1"/>
      <c r="S83" s="23">
        <f t="shared" si="3"/>
        <v>0.66417910447761197</v>
      </c>
    </row>
    <row r="84" spans="1:19" x14ac:dyDescent="0.2">
      <c r="A84" s="13" t="s">
        <v>169</v>
      </c>
      <c r="B84" s="2">
        <v>150</v>
      </c>
      <c r="C84" s="1">
        <v>4014</v>
      </c>
      <c r="D84" s="1">
        <v>26.76</v>
      </c>
      <c r="E84" s="1">
        <v>0.27800000000000002</v>
      </c>
      <c r="F84" s="1">
        <v>255</v>
      </c>
      <c r="G84" s="1">
        <v>6823.8</v>
      </c>
      <c r="H84" s="1">
        <v>255</v>
      </c>
      <c r="I84" s="1"/>
      <c r="J84" s="1" t="s">
        <v>170</v>
      </c>
      <c r="K84" s="3">
        <v>77</v>
      </c>
      <c r="L84" s="1">
        <v>104313</v>
      </c>
      <c r="M84" s="1">
        <v>2086.2600000000002</v>
      </c>
      <c r="N84" s="1">
        <v>7.226</v>
      </c>
      <c r="O84" s="1">
        <v>255</v>
      </c>
      <c r="P84" s="1">
        <v>531996.30000000005</v>
      </c>
      <c r="Q84" s="1">
        <v>255</v>
      </c>
      <c r="R84" s="1"/>
      <c r="S84" s="23">
        <f t="shared" si="3"/>
        <v>1.948051948051948</v>
      </c>
    </row>
    <row r="85" spans="1:19" ht="16" thickBot="1" x14ac:dyDescent="0.25">
      <c r="A85" s="15" t="s">
        <v>171</v>
      </c>
      <c r="B85" s="16">
        <v>47</v>
      </c>
      <c r="C85" s="17">
        <v>603</v>
      </c>
      <c r="D85" s="17">
        <v>12.83</v>
      </c>
      <c r="E85" s="17">
        <v>4.2000000000000003E-2</v>
      </c>
      <c r="F85" s="17">
        <v>255</v>
      </c>
      <c r="G85" s="17">
        <v>3271.596</v>
      </c>
      <c r="H85" s="17">
        <v>255</v>
      </c>
      <c r="I85" s="17"/>
      <c r="J85" s="17" t="s">
        <v>172</v>
      </c>
      <c r="K85" s="18">
        <v>29</v>
      </c>
      <c r="L85" s="17">
        <v>50320</v>
      </c>
      <c r="M85" s="17">
        <v>1735.172</v>
      </c>
      <c r="N85" s="17">
        <v>3.4860000000000002</v>
      </c>
      <c r="O85" s="17">
        <v>255</v>
      </c>
      <c r="P85" s="17">
        <v>442468.96600000001</v>
      </c>
      <c r="Q85" s="17">
        <v>255</v>
      </c>
      <c r="R85" s="17"/>
      <c r="S85" s="26">
        <f t="shared" si="3"/>
        <v>1.6206896551724137</v>
      </c>
    </row>
    <row r="86" spans="1:19" x14ac:dyDescent="0.2">
      <c r="A86" s="8" t="s">
        <v>173</v>
      </c>
      <c r="B86" s="9">
        <v>145</v>
      </c>
      <c r="C86" s="10">
        <v>2143</v>
      </c>
      <c r="D86" s="10">
        <v>14.779</v>
      </c>
      <c r="E86" s="10">
        <v>0.14799999999999999</v>
      </c>
      <c r="F86" s="10">
        <v>255</v>
      </c>
      <c r="G86" s="10">
        <v>3768.7240000000002</v>
      </c>
      <c r="H86" s="10">
        <v>255</v>
      </c>
      <c r="I86" s="10"/>
      <c r="J86" s="10" t="s">
        <v>174</v>
      </c>
      <c r="K86" s="11">
        <v>122</v>
      </c>
      <c r="L86" s="10">
        <v>235558</v>
      </c>
      <c r="M86" s="10">
        <v>1930.8030000000001</v>
      </c>
      <c r="N86" s="10">
        <v>16.318000000000001</v>
      </c>
      <c r="O86" s="10">
        <v>255</v>
      </c>
      <c r="P86" s="10">
        <v>492354.83600000001</v>
      </c>
      <c r="Q86" s="10">
        <v>255</v>
      </c>
      <c r="R86" s="10"/>
      <c r="S86" s="22">
        <f t="shared" si="3"/>
        <v>1.1885245901639345</v>
      </c>
    </row>
    <row r="87" spans="1:19" x14ac:dyDescent="0.2">
      <c r="A87" s="13" t="s">
        <v>175</v>
      </c>
      <c r="B87" s="2">
        <v>316</v>
      </c>
      <c r="C87" s="1">
        <v>22845</v>
      </c>
      <c r="D87" s="1">
        <v>72.293999999999997</v>
      </c>
      <c r="E87" s="1">
        <v>1.583</v>
      </c>
      <c r="F87" s="1">
        <v>255</v>
      </c>
      <c r="G87" s="1">
        <v>18435.046999999999</v>
      </c>
      <c r="H87" s="1">
        <v>255</v>
      </c>
      <c r="I87" s="1"/>
      <c r="J87" s="1" t="s">
        <v>176</v>
      </c>
      <c r="K87" s="3">
        <v>120</v>
      </c>
      <c r="L87" s="1">
        <v>200602</v>
      </c>
      <c r="M87" s="1">
        <v>1671.683</v>
      </c>
      <c r="N87" s="1">
        <v>13.897</v>
      </c>
      <c r="O87" s="1">
        <v>255</v>
      </c>
      <c r="P87" s="1">
        <v>426279.25</v>
      </c>
      <c r="Q87" s="1">
        <v>255</v>
      </c>
      <c r="R87" s="1"/>
      <c r="S87" s="23">
        <f t="shared" si="3"/>
        <v>2.6333333333333333</v>
      </c>
    </row>
    <row r="88" spans="1:19" x14ac:dyDescent="0.2">
      <c r="A88" s="13" t="s">
        <v>177</v>
      </c>
      <c r="B88" s="2">
        <v>232</v>
      </c>
      <c r="C88" s="1">
        <v>9323</v>
      </c>
      <c r="D88" s="1">
        <v>40.185000000000002</v>
      </c>
      <c r="E88" s="1">
        <v>0.64600000000000002</v>
      </c>
      <c r="F88" s="1">
        <v>255</v>
      </c>
      <c r="G88" s="1">
        <v>10247.263000000001</v>
      </c>
      <c r="H88" s="1">
        <v>255</v>
      </c>
      <c r="I88" s="1"/>
      <c r="J88" s="1" t="s">
        <v>178</v>
      </c>
      <c r="K88" s="3">
        <v>104</v>
      </c>
      <c r="L88" s="1">
        <v>275105</v>
      </c>
      <c r="M88" s="1">
        <v>2645.24</v>
      </c>
      <c r="N88" s="1">
        <v>19.058</v>
      </c>
      <c r="O88" s="1">
        <v>255</v>
      </c>
      <c r="P88" s="1">
        <v>674536.29799999995</v>
      </c>
      <c r="Q88" s="1">
        <v>255</v>
      </c>
      <c r="R88" s="1"/>
      <c r="S88" s="23">
        <f t="shared" si="3"/>
        <v>2.2307692307692308</v>
      </c>
    </row>
    <row r="89" spans="1:19" x14ac:dyDescent="0.2">
      <c r="A89" s="13" t="s">
        <v>179</v>
      </c>
      <c r="B89" s="2">
        <v>151</v>
      </c>
      <c r="C89" s="1">
        <v>13272</v>
      </c>
      <c r="D89" s="1">
        <v>87.894000000000005</v>
      </c>
      <c r="E89" s="1">
        <v>0.91900000000000004</v>
      </c>
      <c r="F89" s="1">
        <v>255</v>
      </c>
      <c r="G89" s="1">
        <v>22412.98</v>
      </c>
      <c r="H89" s="1">
        <v>255</v>
      </c>
      <c r="I89" s="1"/>
      <c r="J89" s="1" t="s">
        <v>180</v>
      </c>
      <c r="K89" s="3">
        <v>134</v>
      </c>
      <c r="L89" s="1">
        <v>241367</v>
      </c>
      <c r="M89" s="1">
        <v>1801.2460000000001</v>
      </c>
      <c r="N89" s="1">
        <v>16.721</v>
      </c>
      <c r="O89" s="1">
        <v>255</v>
      </c>
      <c r="P89" s="1">
        <v>459317.799</v>
      </c>
      <c r="Q89" s="1">
        <v>255</v>
      </c>
      <c r="R89" s="1"/>
      <c r="S89" s="23">
        <f t="shared" si="3"/>
        <v>1.1268656716417911</v>
      </c>
    </row>
    <row r="90" spans="1:19" x14ac:dyDescent="0.2">
      <c r="A90" s="13" t="s">
        <v>181</v>
      </c>
      <c r="B90" s="2">
        <v>211</v>
      </c>
      <c r="C90" s="1">
        <v>6293</v>
      </c>
      <c r="D90" s="1">
        <v>29.824999999999999</v>
      </c>
      <c r="E90" s="1">
        <v>0.436</v>
      </c>
      <c r="F90" s="1">
        <v>255</v>
      </c>
      <c r="G90" s="1">
        <v>7605.2839999999997</v>
      </c>
      <c r="H90" s="1">
        <v>255</v>
      </c>
      <c r="I90" s="1"/>
      <c r="J90" s="1" t="s">
        <v>182</v>
      </c>
      <c r="K90" s="3">
        <v>159</v>
      </c>
      <c r="L90" s="1">
        <v>331325</v>
      </c>
      <c r="M90" s="1">
        <v>2083.8049999999998</v>
      </c>
      <c r="N90" s="1">
        <v>22.952999999999999</v>
      </c>
      <c r="O90" s="1">
        <v>255</v>
      </c>
      <c r="P90" s="1">
        <v>531370.28300000005</v>
      </c>
      <c r="Q90" s="1">
        <v>255</v>
      </c>
      <c r="R90" s="1"/>
      <c r="S90" s="23">
        <f t="shared" si="3"/>
        <v>1.3270440251572326</v>
      </c>
    </row>
    <row r="91" spans="1:19" ht="16" thickBot="1" x14ac:dyDescent="0.25">
      <c r="A91" s="15" t="s">
        <v>183</v>
      </c>
      <c r="B91" s="16">
        <v>151</v>
      </c>
      <c r="C91" s="17">
        <v>2963</v>
      </c>
      <c r="D91" s="17">
        <v>19.623000000000001</v>
      </c>
      <c r="E91" s="17">
        <v>0.20499999999999999</v>
      </c>
      <c r="F91" s="17">
        <v>255</v>
      </c>
      <c r="G91" s="17">
        <v>5003.7420000000002</v>
      </c>
      <c r="H91" s="17">
        <v>255</v>
      </c>
      <c r="I91" s="17"/>
      <c r="J91" s="17" t="s">
        <v>184</v>
      </c>
      <c r="K91" s="18">
        <v>104</v>
      </c>
      <c r="L91" s="17">
        <v>255881</v>
      </c>
      <c r="M91" s="17">
        <v>2460.3939999999998</v>
      </c>
      <c r="N91" s="17">
        <v>17.725999999999999</v>
      </c>
      <c r="O91" s="17">
        <v>255</v>
      </c>
      <c r="P91" s="17">
        <v>627400.52899999998</v>
      </c>
      <c r="Q91" s="17">
        <v>255</v>
      </c>
      <c r="R91" s="17"/>
      <c r="S91" s="26">
        <f t="shared" si="3"/>
        <v>1.4519230769230769</v>
      </c>
    </row>
    <row r="92" spans="1:19" x14ac:dyDescent="0.2">
      <c r="A92" s="8" t="s">
        <v>185</v>
      </c>
      <c r="B92" s="9">
        <v>176</v>
      </c>
      <c r="C92" s="10">
        <v>4642</v>
      </c>
      <c r="D92" s="10">
        <v>26.375</v>
      </c>
      <c r="E92" s="10">
        <v>0.32200000000000001</v>
      </c>
      <c r="F92" s="10">
        <v>255</v>
      </c>
      <c r="G92" s="10">
        <v>6725.625</v>
      </c>
      <c r="H92" s="10">
        <v>255</v>
      </c>
      <c r="I92" s="10"/>
      <c r="J92" s="10" t="s">
        <v>186</v>
      </c>
      <c r="K92" s="11">
        <v>94</v>
      </c>
      <c r="L92" s="10">
        <v>270162</v>
      </c>
      <c r="M92" s="10">
        <v>2874.0639999999999</v>
      </c>
      <c r="N92" s="10">
        <v>18.716000000000001</v>
      </c>
      <c r="O92" s="10">
        <v>255</v>
      </c>
      <c r="P92" s="10">
        <v>732886.277</v>
      </c>
      <c r="Q92" s="10">
        <v>255</v>
      </c>
      <c r="R92" s="10"/>
      <c r="S92" s="22">
        <f t="shared" si="3"/>
        <v>1.8723404255319149</v>
      </c>
    </row>
    <row r="93" spans="1:19" x14ac:dyDescent="0.2">
      <c r="A93" s="13" t="s">
        <v>187</v>
      </c>
      <c r="B93" s="2">
        <v>146</v>
      </c>
      <c r="C93" s="1">
        <v>3581</v>
      </c>
      <c r="D93" s="1">
        <v>24.527000000000001</v>
      </c>
      <c r="E93" s="1">
        <v>0.248</v>
      </c>
      <c r="F93" s="1">
        <v>255</v>
      </c>
      <c r="G93" s="1">
        <v>6254.4859999999999</v>
      </c>
      <c r="H93" s="1">
        <v>255</v>
      </c>
      <c r="I93" s="1"/>
      <c r="J93" s="1" t="s">
        <v>188</v>
      </c>
      <c r="K93" s="3">
        <v>72</v>
      </c>
      <c r="L93" s="1">
        <v>156199</v>
      </c>
      <c r="M93" s="1">
        <v>2169.431</v>
      </c>
      <c r="N93" s="1">
        <v>10.821</v>
      </c>
      <c r="O93" s="1">
        <v>255</v>
      </c>
      <c r="P93" s="1">
        <v>553204.79200000002</v>
      </c>
      <c r="Q93" s="1">
        <v>255</v>
      </c>
      <c r="R93" s="1"/>
      <c r="S93" s="23">
        <f t="shared" si="3"/>
        <v>2.0277777777777777</v>
      </c>
    </row>
    <row r="94" spans="1:19" x14ac:dyDescent="0.2">
      <c r="A94" s="13" t="s">
        <v>189</v>
      </c>
      <c r="B94" s="2">
        <v>252</v>
      </c>
      <c r="C94" s="1">
        <v>5796</v>
      </c>
      <c r="D94" s="1">
        <v>23</v>
      </c>
      <c r="E94" s="1">
        <v>0.40200000000000002</v>
      </c>
      <c r="F94" s="1">
        <v>255</v>
      </c>
      <c r="G94" s="1">
        <v>5865</v>
      </c>
      <c r="H94" s="1">
        <v>255</v>
      </c>
      <c r="I94" s="1"/>
      <c r="J94" s="1" t="s">
        <v>190</v>
      </c>
      <c r="K94" s="3">
        <v>102</v>
      </c>
      <c r="L94" s="1">
        <v>476904</v>
      </c>
      <c r="M94" s="1">
        <v>4675.5290000000005</v>
      </c>
      <c r="N94" s="1">
        <v>33.037999999999997</v>
      </c>
      <c r="O94" s="1">
        <v>255</v>
      </c>
      <c r="P94" s="1">
        <v>1192259.99</v>
      </c>
      <c r="Q94" s="1">
        <v>255</v>
      </c>
      <c r="R94" s="1"/>
      <c r="S94" s="23">
        <f t="shared" si="3"/>
        <v>2.4705882352941178</v>
      </c>
    </row>
    <row r="95" spans="1:19" x14ac:dyDescent="0.2">
      <c r="A95" s="13" t="s">
        <v>191</v>
      </c>
      <c r="B95" s="2">
        <v>230</v>
      </c>
      <c r="C95" s="1">
        <v>5835</v>
      </c>
      <c r="D95" s="1">
        <v>25.37</v>
      </c>
      <c r="E95" s="1">
        <v>0.40400000000000003</v>
      </c>
      <c r="F95" s="1">
        <v>255</v>
      </c>
      <c r="G95" s="1">
        <v>6469.2389999999996</v>
      </c>
      <c r="H95" s="1">
        <v>255</v>
      </c>
      <c r="I95" s="1"/>
      <c r="J95" s="1" t="s">
        <v>192</v>
      </c>
      <c r="K95" s="3">
        <v>172</v>
      </c>
      <c r="L95" s="1">
        <v>276669</v>
      </c>
      <c r="M95" s="1">
        <v>1608.5409999999999</v>
      </c>
      <c r="N95" s="1">
        <v>19.166</v>
      </c>
      <c r="O95" s="1">
        <v>255</v>
      </c>
      <c r="P95" s="1">
        <v>410177.87800000003</v>
      </c>
      <c r="Q95" s="1">
        <v>255</v>
      </c>
      <c r="R95" s="1"/>
      <c r="S95" s="23">
        <f t="shared" si="3"/>
        <v>1.3372093023255813</v>
      </c>
    </row>
    <row r="96" spans="1:19" ht="16" thickBot="1" x14ac:dyDescent="0.25">
      <c r="A96" s="15" t="s">
        <v>193</v>
      </c>
      <c r="B96" s="16">
        <v>234</v>
      </c>
      <c r="C96" s="17">
        <v>6632</v>
      </c>
      <c r="D96" s="17">
        <v>28.341999999999999</v>
      </c>
      <c r="E96" s="17">
        <v>0.45900000000000002</v>
      </c>
      <c r="F96" s="17">
        <v>255</v>
      </c>
      <c r="G96" s="17">
        <v>7227.1790000000001</v>
      </c>
      <c r="H96" s="17">
        <v>255</v>
      </c>
      <c r="I96" s="17"/>
      <c r="J96" s="17" t="s">
        <v>194</v>
      </c>
      <c r="K96" s="18">
        <v>127</v>
      </c>
      <c r="L96" s="17">
        <v>426132</v>
      </c>
      <c r="M96" s="17">
        <v>3355.37</v>
      </c>
      <c r="N96" s="17">
        <v>29.52</v>
      </c>
      <c r="O96" s="17">
        <v>255</v>
      </c>
      <c r="P96" s="17">
        <v>855619.37</v>
      </c>
      <c r="Q96" s="17">
        <v>255</v>
      </c>
      <c r="R96" s="17"/>
      <c r="S96" s="26">
        <f t="shared" si="3"/>
        <v>1.8425196850393701</v>
      </c>
    </row>
    <row r="97" spans="1:19" x14ac:dyDescent="0.2">
      <c r="A97" s="8" t="s">
        <v>195</v>
      </c>
      <c r="B97" s="9">
        <v>23</v>
      </c>
      <c r="C97" s="10">
        <v>4586</v>
      </c>
      <c r="D97" s="10">
        <v>199.39099999999999</v>
      </c>
      <c r="E97" s="10">
        <v>0.318</v>
      </c>
      <c r="F97" s="10">
        <v>255</v>
      </c>
      <c r="G97" s="10">
        <v>50844.783000000003</v>
      </c>
      <c r="H97" s="10">
        <v>255</v>
      </c>
      <c r="I97" s="10"/>
      <c r="J97" s="10" t="s">
        <v>196</v>
      </c>
      <c r="K97" s="11">
        <v>29</v>
      </c>
      <c r="L97" s="10">
        <v>47610</v>
      </c>
      <c r="M97" s="10">
        <v>1641.7239999999999</v>
      </c>
      <c r="N97" s="10">
        <v>3.298</v>
      </c>
      <c r="O97" s="10">
        <v>255</v>
      </c>
      <c r="P97" s="10">
        <v>418639.65500000003</v>
      </c>
      <c r="Q97" s="10">
        <v>255</v>
      </c>
      <c r="R97" s="10"/>
      <c r="S97" s="22">
        <f t="shared" si="3"/>
        <v>0.7931034482758621</v>
      </c>
    </row>
    <row r="98" spans="1:19" x14ac:dyDescent="0.2">
      <c r="A98" s="13" t="s">
        <v>197</v>
      </c>
      <c r="B98" s="2">
        <v>45</v>
      </c>
      <c r="C98" s="1">
        <v>1293</v>
      </c>
      <c r="D98" s="1">
        <v>28.733000000000001</v>
      </c>
      <c r="E98" s="1">
        <v>0.09</v>
      </c>
      <c r="F98" s="1">
        <v>255</v>
      </c>
      <c r="G98" s="1">
        <v>7327</v>
      </c>
      <c r="H98" s="1">
        <v>255</v>
      </c>
      <c r="I98" s="1"/>
      <c r="J98" s="1" t="s">
        <v>198</v>
      </c>
      <c r="K98" s="3">
        <v>118</v>
      </c>
      <c r="L98" s="1">
        <v>123517</v>
      </c>
      <c r="M98" s="1">
        <v>2573.2710000000002</v>
      </c>
      <c r="N98" s="1">
        <v>8.5570000000000004</v>
      </c>
      <c r="O98" s="1">
        <v>255</v>
      </c>
      <c r="P98" s="1">
        <v>656184.06200000003</v>
      </c>
      <c r="Q98" s="1">
        <v>255</v>
      </c>
      <c r="R98" s="1"/>
      <c r="S98" s="23">
        <f t="shared" si="3"/>
        <v>0.38135593220338981</v>
      </c>
    </row>
    <row r="99" spans="1:19" x14ac:dyDescent="0.2">
      <c r="A99" s="13" t="s">
        <v>199</v>
      </c>
      <c r="B99" s="2">
        <v>300</v>
      </c>
      <c r="C99" s="1">
        <v>9528</v>
      </c>
      <c r="D99" s="1">
        <v>31.76</v>
      </c>
      <c r="E99" s="1">
        <v>0.66</v>
      </c>
      <c r="F99" s="1">
        <v>255</v>
      </c>
      <c r="G99" s="1">
        <v>8098.8</v>
      </c>
      <c r="H99" s="1">
        <v>255</v>
      </c>
      <c r="I99" s="1"/>
      <c r="J99" s="1" t="s">
        <v>200</v>
      </c>
      <c r="K99" s="3">
        <v>325</v>
      </c>
      <c r="L99" s="1">
        <v>258858</v>
      </c>
      <c r="M99" s="1">
        <v>2070.864</v>
      </c>
      <c r="N99" s="1">
        <v>17.931999999999999</v>
      </c>
      <c r="O99" s="1">
        <v>255</v>
      </c>
      <c r="P99" s="1">
        <v>528070.31999999995</v>
      </c>
      <c r="Q99" s="1">
        <v>255</v>
      </c>
      <c r="R99" s="1"/>
      <c r="S99" s="23">
        <f t="shared" si="3"/>
        <v>0.92307692307692313</v>
      </c>
    </row>
    <row r="100" spans="1:19" x14ac:dyDescent="0.2">
      <c r="A100" s="13" t="s">
        <v>201</v>
      </c>
      <c r="B100" s="2">
        <v>85</v>
      </c>
      <c r="C100" s="1">
        <v>5109</v>
      </c>
      <c r="D100" s="1">
        <v>60.106000000000002</v>
      </c>
      <c r="E100" s="1">
        <v>0.35399999999999998</v>
      </c>
      <c r="F100" s="1">
        <v>255</v>
      </c>
      <c r="G100" s="1">
        <v>15327</v>
      </c>
      <c r="H100" s="1">
        <v>255</v>
      </c>
      <c r="I100" s="1"/>
      <c r="J100" s="1" t="s">
        <v>202</v>
      </c>
      <c r="K100" s="3">
        <v>123</v>
      </c>
      <c r="L100" s="1">
        <v>213191</v>
      </c>
      <c r="M100" s="1">
        <v>1733.26</v>
      </c>
      <c r="N100" s="1">
        <v>14.769</v>
      </c>
      <c r="O100" s="1">
        <v>255</v>
      </c>
      <c r="P100" s="1">
        <v>441981.34100000001</v>
      </c>
      <c r="Q100" s="1">
        <v>255</v>
      </c>
      <c r="R100" s="1"/>
      <c r="S100" s="23">
        <f t="shared" si="3"/>
        <v>0.69105691056910568</v>
      </c>
    </row>
    <row r="101" spans="1:19" ht="16" thickBot="1" x14ac:dyDescent="0.25">
      <c r="A101" s="15" t="s">
        <v>203</v>
      </c>
      <c r="B101" s="16">
        <v>154</v>
      </c>
      <c r="C101" s="17">
        <v>3698</v>
      </c>
      <c r="D101" s="17">
        <v>24.013000000000002</v>
      </c>
      <c r="E101" s="17">
        <v>0.25600000000000001</v>
      </c>
      <c r="F101" s="17">
        <v>255</v>
      </c>
      <c r="G101" s="17">
        <v>6123.3119999999999</v>
      </c>
      <c r="H101" s="17">
        <v>255</v>
      </c>
      <c r="I101" s="17"/>
      <c r="J101" s="17" t="s">
        <v>204</v>
      </c>
      <c r="K101" s="18">
        <v>112</v>
      </c>
      <c r="L101" s="17">
        <v>121290</v>
      </c>
      <c r="M101" s="17">
        <v>1082.9459999999999</v>
      </c>
      <c r="N101" s="17">
        <v>8.4019999999999992</v>
      </c>
      <c r="O101" s="17">
        <v>255</v>
      </c>
      <c r="P101" s="17">
        <v>276151.33899999998</v>
      </c>
      <c r="Q101" s="17">
        <v>255</v>
      </c>
      <c r="R101" s="17"/>
      <c r="S101" s="26">
        <f t="shared" si="3"/>
        <v>1.375</v>
      </c>
    </row>
    <row r="102" spans="1:19" x14ac:dyDescent="0.2">
      <c r="A102" s="8" t="s">
        <v>205</v>
      </c>
      <c r="B102" s="9">
        <v>319</v>
      </c>
      <c r="C102" s="10">
        <v>7660</v>
      </c>
      <c r="D102" s="10">
        <v>24.013000000000002</v>
      </c>
      <c r="E102" s="10">
        <v>0.53100000000000003</v>
      </c>
      <c r="F102" s="10">
        <v>255</v>
      </c>
      <c r="G102" s="10">
        <v>6123.1970000000001</v>
      </c>
      <c r="H102" s="10">
        <v>255</v>
      </c>
      <c r="I102" s="10"/>
      <c r="J102" s="10" t="s">
        <v>206</v>
      </c>
      <c r="K102" s="11">
        <v>182</v>
      </c>
      <c r="L102" s="10">
        <v>285787</v>
      </c>
      <c r="M102" s="10">
        <v>1570.258</v>
      </c>
      <c r="N102" s="10">
        <v>19.797999999999998</v>
      </c>
      <c r="O102" s="10">
        <v>255</v>
      </c>
      <c r="P102" s="10">
        <v>400415.85200000001</v>
      </c>
      <c r="Q102" s="10">
        <v>255</v>
      </c>
      <c r="R102" s="10"/>
      <c r="S102" s="22">
        <f t="shared" si="3"/>
        <v>1.7527472527472527</v>
      </c>
    </row>
    <row r="103" spans="1:19" x14ac:dyDescent="0.2">
      <c r="A103" s="13" t="s">
        <v>207</v>
      </c>
      <c r="B103" s="2">
        <v>257</v>
      </c>
      <c r="C103" s="1">
        <v>5561</v>
      </c>
      <c r="D103" s="1">
        <v>21.638000000000002</v>
      </c>
      <c r="E103" s="1">
        <v>0.38500000000000001</v>
      </c>
      <c r="F103" s="1">
        <v>255</v>
      </c>
      <c r="G103" s="1">
        <v>5517.7240000000002</v>
      </c>
      <c r="H103" s="1">
        <v>255</v>
      </c>
      <c r="I103" s="1"/>
      <c r="J103" s="1" t="s">
        <v>208</v>
      </c>
      <c r="K103" s="3">
        <v>150</v>
      </c>
      <c r="L103" s="1">
        <v>209508</v>
      </c>
      <c r="M103" s="1">
        <v>1396.72</v>
      </c>
      <c r="N103" s="1">
        <v>14.513999999999999</v>
      </c>
      <c r="O103" s="1">
        <v>255</v>
      </c>
      <c r="P103" s="1">
        <v>356163.6</v>
      </c>
      <c r="Q103" s="1">
        <v>255</v>
      </c>
      <c r="R103" s="1"/>
      <c r="S103" s="23">
        <f t="shared" si="3"/>
        <v>1.7133333333333334</v>
      </c>
    </row>
    <row r="104" spans="1:19" x14ac:dyDescent="0.2">
      <c r="A104" s="13" t="s">
        <v>209</v>
      </c>
      <c r="B104" s="2">
        <v>323</v>
      </c>
      <c r="C104" s="1">
        <v>6545</v>
      </c>
      <c r="D104" s="1">
        <v>20.263000000000002</v>
      </c>
      <c r="E104" s="1">
        <v>0.45300000000000001</v>
      </c>
      <c r="F104" s="1">
        <v>255</v>
      </c>
      <c r="G104" s="1">
        <v>5167.1049999999996</v>
      </c>
      <c r="H104" s="1">
        <v>255</v>
      </c>
      <c r="I104" s="1"/>
      <c r="J104" s="1" t="s">
        <v>210</v>
      </c>
      <c r="K104" s="3">
        <v>137</v>
      </c>
      <c r="L104" s="1">
        <v>342809</v>
      </c>
      <c r="M104" s="1">
        <v>2502.2550000000001</v>
      </c>
      <c r="N104" s="1">
        <v>23.748000000000001</v>
      </c>
      <c r="O104" s="1">
        <v>255</v>
      </c>
      <c r="P104" s="1">
        <v>638075.14599999995</v>
      </c>
      <c r="Q104" s="1">
        <v>255</v>
      </c>
      <c r="R104" s="1"/>
      <c r="S104" s="23">
        <f t="shared" si="3"/>
        <v>2.3576642335766422</v>
      </c>
    </row>
    <row r="105" spans="1:19" x14ac:dyDescent="0.2">
      <c r="A105" s="13" t="s">
        <v>211</v>
      </c>
      <c r="B105" s="2">
        <v>292</v>
      </c>
      <c r="C105" s="1">
        <v>9916</v>
      </c>
      <c r="D105" s="1">
        <v>33.959000000000003</v>
      </c>
      <c r="E105" s="1">
        <v>0.68700000000000006</v>
      </c>
      <c r="F105" s="1">
        <v>255</v>
      </c>
      <c r="G105" s="1">
        <v>8659.5210000000006</v>
      </c>
      <c r="H105" s="1">
        <v>255</v>
      </c>
      <c r="I105" s="1"/>
      <c r="J105" s="1" t="s">
        <v>212</v>
      </c>
      <c r="K105" s="3">
        <v>159</v>
      </c>
      <c r="L105" s="1">
        <v>270533</v>
      </c>
      <c r="M105" s="1">
        <v>1701.4649999999999</v>
      </c>
      <c r="N105" s="1">
        <v>18.741</v>
      </c>
      <c r="O105" s="1">
        <v>255</v>
      </c>
      <c r="P105" s="1">
        <v>433873.679</v>
      </c>
      <c r="Q105" s="1">
        <v>255</v>
      </c>
      <c r="R105" s="1"/>
      <c r="S105" s="23">
        <f t="shared" si="3"/>
        <v>1.8364779874213837</v>
      </c>
    </row>
    <row r="106" spans="1:19" ht="16" thickBot="1" x14ac:dyDescent="0.25">
      <c r="A106" s="15" t="s">
        <v>213</v>
      </c>
      <c r="B106" s="16">
        <v>348</v>
      </c>
      <c r="C106" s="17">
        <v>7586</v>
      </c>
      <c r="D106" s="17">
        <v>21.798999999999999</v>
      </c>
      <c r="E106" s="17">
        <v>0.52600000000000002</v>
      </c>
      <c r="F106" s="17">
        <v>255</v>
      </c>
      <c r="G106" s="17">
        <v>5558.7070000000003</v>
      </c>
      <c r="H106" s="17">
        <v>255</v>
      </c>
      <c r="I106" s="17"/>
      <c r="J106" s="17" t="s">
        <v>214</v>
      </c>
      <c r="K106" s="18">
        <v>131</v>
      </c>
      <c r="L106" s="17">
        <v>425770</v>
      </c>
      <c r="M106" s="17">
        <v>3250.1529999999998</v>
      </c>
      <c r="N106" s="17">
        <v>29.495000000000001</v>
      </c>
      <c r="O106" s="17">
        <v>255</v>
      </c>
      <c r="P106" s="17">
        <v>828788.93099999998</v>
      </c>
      <c r="Q106" s="17">
        <v>255</v>
      </c>
      <c r="R106" s="17"/>
      <c r="S106" s="26">
        <f t="shared" si="3"/>
        <v>2.6564885496183206</v>
      </c>
    </row>
    <row r="107" spans="1:19" x14ac:dyDescent="0.2">
      <c r="A107" s="8" t="s">
        <v>215</v>
      </c>
      <c r="B107" s="9">
        <v>313</v>
      </c>
      <c r="C107" s="10">
        <v>4838</v>
      </c>
      <c r="D107" s="10">
        <v>15.457000000000001</v>
      </c>
      <c r="E107" s="10">
        <v>0.33500000000000002</v>
      </c>
      <c r="F107" s="10">
        <v>255</v>
      </c>
      <c r="G107" s="10">
        <v>3941.502</v>
      </c>
      <c r="H107" s="10">
        <v>255</v>
      </c>
      <c r="I107" s="10"/>
      <c r="J107" s="10" t="s">
        <v>216</v>
      </c>
      <c r="K107" s="11">
        <v>201</v>
      </c>
      <c r="L107" s="10">
        <v>371314</v>
      </c>
      <c r="M107" s="10">
        <v>1847.3330000000001</v>
      </c>
      <c r="N107" s="10">
        <v>25.722999999999999</v>
      </c>
      <c r="O107" s="10">
        <v>255</v>
      </c>
      <c r="P107" s="10">
        <v>471070</v>
      </c>
      <c r="Q107" s="10">
        <v>255</v>
      </c>
      <c r="R107" s="10"/>
      <c r="S107" s="22">
        <f t="shared" si="3"/>
        <v>1.5572139303482586</v>
      </c>
    </row>
    <row r="108" spans="1:19" x14ac:dyDescent="0.2">
      <c r="A108" s="13" t="s">
        <v>217</v>
      </c>
      <c r="B108" s="2">
        <v>252</v>
      </c>
      <c r="C108" s="1">
        <v>5177</v>
      </c>
      <c r="D108" s="1">
        <v>20.544</v>
      </c>
      <c r="E108" s="1">
        <v>0.35899999999999999</v>
      </c>
      <c r="F108" s="1">
        <v>255</v>
      </c>
      <c r="G108" s="1">
        <v>5238.6310000000003</v>
      </c>
      <c r="H108" s="1">
        <v>255</v>
      </c>
      <c r="I108" s="1"/>
      <c r="J108" s="1" t="s">
        <v>218</v>
      </c>
      <c r="K108" s="3">
        <v>113</v>
      </c>
      <c r="L108" s="1">
        <v>353642</v>
      </c>
      <c r="M108" s="1">
        <v>3129.5749999999998</v>
      </c>
      <c r="N108" s="1">
        <v>24.498999999999999</v>
      </c>
      <c r="O108" s="1">
        <v>255</v>
      </c>
      <c r="P108" s="1">
        <v>798041.67299999995</v>
      </c>
      <c r="Q108" s="1">
        <v>255</v>
      </c>
      <c r="R108" s="1"/>
      <c r="S108" s="23">
        <f t="shared" si="3"/>
        <v>2.2300884955752212</v>
      </c>
    </row>
    <row r="109" spans="1:19" x14ac:dyDescent="0.2">
      <c r="A109" s="13" t="s">
        <v>219</v>
      </c>
      <c r="B109" s="2">
        <v>299</v>
      </c>
      <c r="C109" s="1">
        <v>7482</v>
      </c>
      <c r="D109" s="1">
        <v>25.023</v>
      </c>
      <c r="E109" s="1">
        <v>0.51800000000000002</v>
      </c>
      <c r="F109" s="1">
        <v>255</v>
      </c>
      <c r="G109" s="1">
        <v>6380.97</v>
      </c>
      <c r="H109" s="1">
        <v>255</v>
      </c>
      <c r="I109" s="1"/>
      <c r="J109" s="1" t="s">
        <v>220</v>
      </c>
      <c r="K109" s="3">
        <v>88</v>
      </c>
      <c r="L109" s="1">
        <v>504614</v>
      </c>
      <c r="M109" s="1">
        <v>5734.25</v>
      </c>
      <c r="N109" s="1">
        <v>34.957000000000001</v>
      </c>
      <c r="O109" s="1">
        <v>255</v>
      </c>
      <c r="P109" s="1">
        <v>1462233.75</v>
      </c>
      <c r="Q109" s="1">
        <v>255</v>
      </c>
      <c r="R109" s="1"/>
      <c r="S109" s="23">
        <f t="shared" si="3"/>
        <v>3.3977272727272729</v>
      </c>
    </row>
    <row r="110" spans="1:19" x14ac:dyDescent="0.2">
      <c r="A110" s="13" t="s">
        <v>221</v>
      </c>
      <c r="B110" s="2">
        <v>218</v>
      </c>
      <c r="C110" s="1">
        <v>4248</v>
      </c>
      <c r="D110" s="1">
        <v>19.486000000000001</v>
      </c>
      <c r="E110" s="1">
        <v>0.29399999999999998</v>
      </c>
      <c r="F110" s="1">
        <v>255</v>
      </c>
      <c r="G110" s="1">
        <v>4968.991</v>
      </c>
      <c r="H110" s="1">
        <v>255</v>
      </c>
      <c r="I110" s="1"/>
      <c r="J110" s="1" t="s">
        <v>222</v>
      </c>
      <c r="K110" s="3">
        <v>63</v>
      </c>
      <c r="L110" s="1">
        <v>152317</v>
      </c>
      <c r="M110" s="1">
        <v>2417.73</v>
      </c>
      <c r="N110" s="1">
        <v>22.184999999999999</v>
      </c>
      <c r="O110" s="1">
        <v>255</v>
      </c>
      <c r="P110" s="1">
        <v>616521.18999999994</v>
      </c>
      <c r="Q110" s="1">
        <v>255</v>
      </c>
      <c r="R110" s="1"/>
      <c r="S110" s="23">
        <f t="shared" si="3"/>
        <v>3.4603174603174605</v>
      </c>
    </row>
    <row r="111" spans="1:19" x14ac:dyDescent="0.2">
      <c r="A111" s="13" t="s">
        <v>223</v>
      </c>
      <c r="B111" s="2">
        <v>271</v>
      </c>
      <c r="C111" s="1">
        <v>6496</v>
      </c>
      <c r="D111" s="1">
        <v>23.97</v>
      </c>
      <c r="E111" s="1">
        <v>0.45</v>
      </c>
      <c r="F111" s="1">
        <v>255</v>
      </c>
      <c r="G111" s="1">
        <v>6112.4719999999998</v>
      </c>
      <c r="H111" s="1">
        <v>255</v>
      </c>
      <c r="I111" s="1"/>
      <c r="J111" s="1" t="s">
        <v>224</v>
      </c>
      <c r="K111" s="3">
        <v>180</v>
      </c>
      <c r="L111" s="1">
        <v>154688</v>
      </c>
      <c r="M111" s="1">
        <v>859.37800000000004</v>
      </c>
      <c r="N111" s="1">
        <v>10.715999999999999</v>
      </c>
      <c r="O111" s="1">
        <v>255</v>
      </c>
      <c r="P111" s="1">
        <v>219141.33300000001</v>
      </c>
      <c r="Q111" s="1">
        <v>255</v>
      </c>
      <c r="R111" s="1"/>
      <c r="S111" s="23">
        <f t="shared" si="3"/>
        <v>1.5055555555555555</v>
      </c>
    </row>
    <row r="112" spans="1:19" ht="16" thickBot="1" x14ac:dyDescent="0.25">
      <c r="A112" s="15" t="s">
        <v>225</v>
      </c>
      <c r="B112" s="16">
        <v>300</v>
      </c>
      <c r="C112" s="17">
        <v>6074</v>
      </c>
      <c r="D112" s="17">
        <v>20.247</v>
      </c>
      <c r="E112" s="17">
        <v>0.42099999999999999</v>
      </c>
      <c r="F112" s="17">
        <v>255</v>
      </c>
      <c r="G112" s="17">
        <v>5162.8999999999996</v>
      </c>
      <c r="H112" s="17">
        <v>255</v>
      </c>
      <c r="I112" s="17"/>
      <c r="J112" s="17" t="s">
        <v>226</v>
      </c>
      <c r="K112" s="18">
        <v>158</v>
      </c>
      <c r="L112" s="17">
        <v>327008</v>
      </c>
      <c r="M112" s="17">
        <v>2069.6709999999998</v>
      </c>
      <c r="N112" s="17">
        <v>22.654</v>
      </c>
      <c r="O112" s="17">
        <v>255</v>
      </c>
      <c r="P112" s="17">
        <v>527766.076</v>
      </c>
      <c r="Q112" s="17">
        <v>255</v>
      </c>
      <c r="R112" s="17"/>
      <c r="S112" s="26">
        <f t="shared" si="3"/>
        <v>1.8987341772151898</v>
      </c>
    </row>
    <row r="113" spans="1:19" x14ac:dyDescent="0.2">
      <c r="A113" s="8" t="s">
        <v>227</v>
      </c>
      <c r="B113" s="9">
        <v>241</v>
      </c>
      <c r="C113" s="10">
        <v>3972</v>
      </c>
      <c r="D113" s="10">
        <v>16.481000000000002</v>
      </c>
      <c r="E113" s="10">
        <v>0.27500000000000002</v>
      </c>
      <c r="F113" s="10">
        <v>255</v>
      </c>
      <c r="G113" s="10">
        <v>4202.7389999999996</v>
      </c>
      <c r="H113" s="10">
        <v>255</v>
      </c>
      <c r="I113" s="10"/>
      <c r="J113" s="10" t="s">
        <v>228</v>
      </c>
      <c r="K113" s="11">
        <v>196</v>
      </c>
      <c r="L113" s="10">
        <v>331311</v>
      </c>
      <c r="M113" s="10">
        <v>1690.3620000000001</v>
      </c>
      <c r="N113" s="10">
        <v>22.952000000000002</v>
      </c>
      <c r="O113" s="10">
        <v>255</v>
      </c>
      <c r="P113" s="10">
        <v>431042.37199999997</v>
      </c>
      <c r="Q113" s="10">
        <v>255</v>
      </c>
      <c r="R113" s="10"/>
      <c r="S113" s="22">
        <f t="shared" si="3"/>
        <v>1.2295918367346939</v>
      </c>
    </row>
    <row r="114" spans="1:19" x14ac:dyDescent="0.2">
      <c r="A114" s="13" t="s">
        <v>229</v>
      </c>
      <c r="B114" s="2">
        <v>104</v>
      </c>
      <c r="C114" s="1">
        <v>1088</v>
      </c>
      <c r="D114" s="1">
        <v>9.5440000000000005</v>
      </c>
      <c r="E114" s="1">
        <v>7.4999999999999997E-2</v>
      </c>
      <c r="F114" s="1">
        <v>255</v>
      </c>
      <c r="G114" s="1">
        <v>2433.6840000000002</v>
      </c>
      <c r="H114" s="1">
        <v>255</v>
      </c>
      <c r="I114" s="1"/>
      <c r="J114" s="1" t="s">
        <v>230</v>
      </c>
      <c r="K114" s="3">
        <v>134</v>
      </c>
      <c r="L114" s="1">
        <v>264076</v>
      </c>
      <c r="M114" s="1">
        <v>1970.7159999999999</v>
      </c>
      <c r="N114" s="1">
        <v>18.294</v>
      </c>
      <c r="O114" s="1">
        <v>255</v>
      </c>
      <c r="P114" s="1">
        <v>502532.68699999998</v>
      </c>
      <c r="Q114" s="1">
        <v>255</v>
      </c>
      <c r="R114" s="1"/>
      <c r="S114" s="23">
        <f t="shared" si="3"/>
        <v>0.77611940298507465</v>
      </c>
    </row>
    <row r="115" spans="1:19" ht="16" thickBot="1" x14ac:dyDescent="0.25">
      <c r="A115" s="15" t="s">
        <v>231</v>
      </c>
      <c r="B115" s="16">
        <v>112</v>
      </c>
      <c r="C115" s="17">
        <v>1105</v>
      </c>
      <c r="D115" s="17">
        <v>9.8659999999999997</v>
      </c>
      <c r="E115" s="17">
        <v>7.6999999999999999E-2</v>
      </c>
      <c r="F115" s="17">
        <v>255</v>
      </c>
      <c r="G115" s="17">
        <v>2515.848</v>
      </c>
      <c r="H115" s="17">
        <v>255</v>
      </c>
      <c r="I115" s="17"/>
      <c r="J115" s="17" t="s">
        <v>232</v>
      </c>
      <c r="K115" s="18">
        <v>101</v>
      </c>
      <c r="L115" s="17">
        <v>285045</v>
      </c>
      <c r="M115" s="17">
        <v>2822.2280000000001</v>
      </c>
      <c r="N115" s="17">
        <v>19.747</v>
      </c>
      <c r="O115" s="17">
        <v>255</v>
      </c>
      <c r="P115" s="17">
        <v>719668.06900000002</v>
      </c>
      <c r="Q115" s="17">
        <v>255</v>
      </c>
      <c r="R115" s="17"/>
      <c r="S115" s="26">
        <f t="shared" si="3"/>
        <v>1.108910891089109</v>
      </c>
    </row>
    <row r="116" spans="1:19" x14ac:dyDescent="0.2">
      <c r="A116" s="8" t="s">
        <v>233</v>
      </c>
      <c r="B116" s="9">
        <v>205</v>
      </c>
      <c r="C116" s="10">
        <v>5056</v>
      </c>
      <c r="D116" s="10">
        <v>24.663</v>
      </c>
      <c r="E116" s="10">
        <v>0.35</v>
      </c>
      <c r="F116" s="10">
        <v>255</v>
      </c>
      <c r="G116" s="10">
        <v>6289.1710000000003</v>
      </c>
      <c r="H116" s="10">
        <v>255</v>
      </c>
      <c r="I116" s="10"/>
      <c r="J116" s="10" t="s">
        <v>234</v>
      </c>
      <c r="K116" s="11">
        <v>128</v>
      </c>
      <c r="L116" s="10">
        <v>282233</v>
      </c>
      <c r="M116" s="10">
        <v>2204.9450000000002</v>
      </c>
      <c r="N116" s="10">
        <v>19.552</v>
      </c>
      <c r="O116" s="10">
        <v>255</v>
      </c>
      <c r="P116" s="10">
        <v>562261.05500000005</v>
      </c>
      <c r="Q116" s="10">
        <v>255</v>
      </c>
      <c r="R116" s="10"/>
      <c r="S116" s="22">
        <f t="shared" si="3"/>
        <v>1.6015625</v>
      </c>
    </row>
    <row r="117" spans="1:19" x14ac:dyDescent="0.2">
      <c r="A117" s="13" t="s">
        <v>235</v>
      </c>
      <c r="B117" s="2">
        <v>102</v>
      </c>
      <c r="C117" s="1">
        <v>2926</v>
      </c>
      <c r="D117" s="1">
        <v>28.686</v>
      </c>
      <c r="E117" s="1">
        <v>0.20300000000000001</v>
      </c>
      <c r="F117" s="1">
        <v>255</v>
      </c>
      <c r="G117" s="1">
        <v>7315</v>
      </c>
      <c r="H117" s="1">
        <v>255</v>
      </c>
      <c r="I117" s="1"/>
      <c r="J117" s="1" t="s">
        <v>236</v>
      </c>
      <c r="K117" s="3">
        <v>144</v>
      </c>
      <c r="L117" s="1">
        <v>337350</v>
      </c>
      <c r="M117" s="1">
        <v>2342.7080000000001</v>
      </c>
      <c r="N117" s="1">
        <v>23.37</v>
      </c>
      <c r="O117" s="1">
        <v>255</v>
      </c>
      <c r="P117" s="1">
        <v>597390.625</v>
      </c>
      <c r="Q117" s="1">
        <v>255</v>
      </c>
      <c r="R117" s="1"/>
      <c r="S117" s="23">
        <f t="shared" si="3"/>
        <v>0.70833333333333337</v>
      </c>
    </row>
    <row r="118" spans="1:19" x14ac:dyDescent="0.2">
      <c r="A118" s="13" t="s">
        <v>237</v>
      </c>
      <c r="B118" s="2">
        <v>118</v>
      </c>
      <c r="C118" s="1">
        <v>3413</v>
      </c>
      <c r="D118" s="1">
        <v>28.923999999999999</v>
      </c>
      <c r="E118" s="1">
        <v>0.23599999999999999</v>
      </c>
      <c r="F118" s="1">
        <v>255</v>
      </c>
      <c r="G118" s="1">
        <v>7375.5510000000004</v>
      </c>
      <c r="H118" s="1">
        <v>255</v>
      </c>
      <c r="I118" s="1"/>
      <c r="J118" s="1" t="s">
        <v>238</v>
      </c>
      <c r="K118" s="3">
        <v>193</v>
      </c>
      <c r="L118" s="1">
        <v>298650</v>
      </c>
      <c r="M118" s="1">
        <v>1547.4090000000001</v>
      </c>
      <c r="N118" s="1">
        <v>20.689</v>
      </c>
      <c r="O118" s="1">
        <v>255</v>
      </c>
      <c r="P118" s="1">
        <v>394589.37800000003</v>
      </c>
      <c r="Q118" s="1">
        <v>255</v>
      </c>
      <c r="R118" s="1"/>
      <c r="S118" s="23">
        <f t="shared" si="3"/>
        <v>0.6113989637305699</v>
      </c>
    </row>
    <row r="119" spans="1:19" ht="16" thickBot="1" x14ac:dyDescent="0.25">
      <c r="A119" s="15" t="s">
        <v>239</v>
      </c>
      <c r="B119" s="16">
        <v>100</v>
      </c>
      <c r="C119" s="17">
        <v>2972</v>
      </c>
      <c r="D119" s="17">
        <v>29.72</v>
      </c>
      <c r="E119" s="17">
        <v>0.20599999999999999</v>
      </c>
      <c r="F119" s="17">
        <v>255</v>
      </c>
      <c r="G119" s="17">
        <v>7578.6</v>
      </c>
      <c r="H119" s="17">
        <v>255</v>
      </c>
      <c r="I119" s="17"/>
      <c r="J119" s="17" t="s">
        <v>240</v>
      </c>
      <c r="K119" s="18">
        <v>97</v>
      </c>
      <c r="L119" s="17">
        <v>197344</v>
      </c>
      <c r="M119" s="17">
        <v>2034.4739999999999</v>
      </c>
      <c r="N119" s="17">
        <v>13.670999999999999</v>
      </c>
      <c r="O119" s="17">
        <v>255</v>
      </c>
      <c r="P119" s="17">
        <v>518790.92800000001</v>
      </c>
      <c r="Q119" s="17">
        <v>255</v>
      </c>
      <c r="R119" s="17"/>
      <c r="S119" s="26">
        <f t="shared" si="3"/>
        <v>1.0309278350515463</v>
      </c>
    </row>
    <row r="120" spans="1:19" x14ac:dyDescent="0.2">
      <c r="A120" s="8" t="s">
        <v>241</v>
      </c>
      <c r="B120" s="9">
        <v>180</v>
      </c>
      <c r="C120" s="10">
        <v>5962</v>
      </c>
      <c r="D120" s="10">
        <v>33.122</v>
      </c>
      <c r="E120" s="10">
        <v>0.41299999999999998</v>
      </c>
      <c r="F120" s="10">
        <v>255</v>
      </c>
      <c r="G120" s="10">
        <v>8446.1669999999995</v>
      </c>
      <c r="H120" s="10">
        <v>255</v>
      </c>
      <c r="I120" s="10"/>
      <c r="J120" s="10" t="s">
        <v>242</v>
      </c>
      <c r="K120" s="11">
        <v>159</v>
      </c>
      <c r="L120" s="10">
        <v>204499</v>
      </c>
      <c r="M120" s="10">
        <v>1286.1569999999999</v>
      </c>
      <c r="N120" s="10">
        <v>14.167</v>
      </c>
      <c r="O120" s="10">
        <v>255</v>
      </c>
      <c r="P120" s="10">
        <v>327970.09399999998</v>
      </c>
      <c r="Q120" s="10">
        <v>255</v>
      </c>
      <c r="R120" s="10"/>
      <c r="S120" s="22">
        <f t="shared" si="3"/>
        <v>1.1320754716981132</v>
      </c>
    </row>
    <row r="121" spans="1:19" x14ac:dyDescent="0.2">
      <c r="A121" s="13" t="s">
        <v>243</v>
      </c>
      <c r="B121" s="2">
        <v>290</v>
      </c>
      <c r="C121" s="1">
        <v>6826</v>
      </c>
      <c r="D121" s="1">
        <v>23.538</v>
      </c>
      <c r="E121" s="1">
        <v>0.47299999999999998</v>
      </c>
      <c r="F121" s="1">
        <v>255</v>
      </c>
      <c r="G121" s="1">
        <v>6002.1719999999996</v>
      </c>
      <c r="H121" s="1">
        <v>255</v>
      </c>
      <c r="I121" s="1"/>
      <c r="J121" s="1" t="s">
        <v>244</v>
      </c>
      <c r="K121" s="3">
        <v>151</v>
      </c>
      <c r="L121" s="1">
        <v>248569</v>
      </c>
      <c r="M121" s="1">
        <v>1646.152</v>
      </c>
      <c r="N121" s="1">
        <v>17.22</v>
      </c>
      <c r="O121" s="1">
        <v>255</v>
      </c>
      <c r="P121" s="1">
        <v>419768.84100000001</v>
      </c>
      <c r="Q121" s="1">
        <v>255</v>
      </c>
      <c r="R121" s="1"/>
      <c r="S121" s="23">
        <f t="shared" si="3"/>
        <v>1.9205298013245033</v>
      </c>
    </row>
    <row r="122" spans="1:19" x14ac:dyDescent="0.2">
      <c r="A122" s="13" t="s">
        <v>245</v>
      </c>
      <c r="B122" s="2">
        <v>205</v>
      </c>
      <c r="C122" s="1">
        <v>6466</v>
      </c>
      <c r="D122" s="1">
        <v>31.541</v>
      </c>
      <c r="E122" s="1">
        <v>0.44800000000000001</v>
      </c>
      <c r="F122" s="1">
        <v>255</v>
      </c>
      <c r="G122" s="1">
        <v>8043.0730000000003</v>
      </c>
      <c r="H122" s="1">
        <v>255</v>
      </c>
      <c r="I122" s="1"/>
      <c r="J122" s="1" t="s">
        <v>246</v>
      </c>
      <c r="K122" s="3">
        <v>128</v>
      </c>
      <c r="L122" s="1">
        <v>311594</v>
      </c>
      <c r="M122" s="1">
        <v>2434.328</v>
      </c>
      <c r="N122" s="1">
        <v>21.585999999999999</v>
      </c>
      <c r="O122" s="1">
        <v>255</v>
      </c>
      <c r="P122" s="1">
        <v>620753.67200000002</v>
      </c>
      <c r="Q122" s="1">
        <v>255</v>
      </c>
      <c r="R122" s="1"/>
      <c r="S122" s="23">
        <f t="shared" si="3"/>
        <v>1.6015625</v>
      </c>
    </row>
    <row r="123" spans="1:19" x14ac:dyDescent="0.2">
      <c r="A123" s="13" t="s">
        <v>247</v>
      </c>
      <c r="B123" s="2">
        <v>385</v>
      </c>
      <c r="C123" s="1">
        <v>19374</v>
      </c>
      <c r="D123" s="1">
        <v>50.322000000000003</v>
      </c>
      <c r="E123" s="1">
        <v>1.3420000000000001</v>
      </c>
      <c r="F123" s="1">
        <v>255</v>
      </c>
      <c r="G123" s="1">
        <v>12832.13</v>
      </c>
      <c r="H123" s="1">
        <v>255</v>
      </c>
      <c r="I123" s="1"/>
      <c r="J123" s="1" t="s">
        <v>248</v>
      </c>
      <c r="K123" s="3">
        <v>160</v>
      </c>
      <c r="L123" s="1">
        <v>413248</v>
      </c>
      <c r="M123" s="1">
        <v>2582.8000000000002</v>
      </c>
      <c r="N123" s="1">
        <v>28.628</v>
      </c>
      <c r="O123" s="1">
        <v>255</v>
      </c>
      <c r="P123" s="1">
        <v>658614.01199999999</v>
      </c>
      <c r="Q123" s="1">
        <v>255</v>
      </c>
      <c r="R123" s="1"/>
      <c r="S123" s="23">
        <f t="shared" si="3"/>
        <v>2.40625</v>
      </c>
    </row>
    <row r="124" spans="1:19" ht="16" thickBot="1" x14ac:dyDescent="0.25">
      <c r="A124" s="15" t="s">
        <v>249</v>
      </c>
      <c r="B124" s="16">
        <v>131</v>
      </c>
      <c r="C124" s="17">
        <v>2635</v>
      </c>
      <c r="D124" s="17">
        <v>20.114999999999998</v>
      </c>
      <c r="E124" s="17">
        <v>0.183</v>
      </c>
      <c r="F124" s="17">
        <v>255</v>
      </c>
      <c r="G124" s="17">
        <v>5129.1980000000003</v>
      </c>
      <c r="H124" s="17">
        <v>255</v>
      </c>
      <c r="I124" s="17"/>
      <c r="J124" s="17" t="s">
        <v>250</v>
      </c>
      <c r="K124" s="18">
        <v>41</v>
      </c>
      <c r="L124" s="17">
        <v>154223</v>
      </c>
      <c r="M124" s="17">
        <v>3761.5369999999998</v>
      </c>
      <c r="N124" s="17">
        <v>20.352</v>
      </c>
      <c r="O124" s="17">
        <v>255</v>
      </c>
      <c r="P124" s="17">
        <v>959191.82900000003</v>
      </c>
      <c r="Q124" s="17">
        <v>255</v>
      </c>
      <c r="R124" s="17"/>
      <c r="S124" s="26">
        <f t="shared" si="3"/>
        <v>3.1951219512195124</v>
      </c>
    </row>
    <row r="125" spans="1:19" x14ac:dyDescent="0.2">
      <c r="A125" s="8" t="s">
        <v>251</v>
      </c>
      <c r="B125" s="9">
        <v>87</v>
      </c>
      <c r="C125" s="10">
        <v>1880</v>
      </c>
      <c r="D125" s="10">
        <v>21.609000000000002</v>
      </c>
      <c r="E125" s="10">
        <v>0.13</v>
      </c>
      <c r="F125" s="10">
        <v>255</v>
      </c>
      <c r="G125" s="10">
        <v>5510.3450000000003</v>
      </c>
      <c r="H125" s="10">
        <v>255</v>
      </c>
      <c r="I125" s="10"/>
      <c r="J125" s="10" t="s">
        <v>252</v>
      </c>
      <c r="K125" s="11">
        <v>82</v>
      </c>
      <c r="L125" s="10">
        <v>104793</v>
      </c>
      <c r="M125" s="10">
        <v>3274.7809999999999</v>
      </c>
      <c r="N125" s="10">
        <v>7.26</v>
      </c>
      <c r="O125" s="10">
        <v>255</v>
      </c>
      <c r="P125" s="10">
        <v>835069.21900000004</v>
      </c>
      <c r="Q125" s="10">
        <v>255</v>
      </c>
      <c r="R125" s="10"/>
      <c r="S125" s="22">
        <f t="shared" si="3"/>
        <v>1.0609756097560976</v>
      </c>
    </row>
    <row r="126" spans="1:19" x14ac:dyDescent="0.2">
      <c r="A126" s="13" t="s">
        <v>253</v>
      </c>
      <c r="B126" s="2">
        <v>104</v>
      </c>
      <c r="C126" s="1">
        <v>2440</v>
      </c>
      <c r="D126" s="1">
        <v>23.462</v>
      </c>
      <c r="E126" s="1">
        <v>0.16900000000000001</v>
      </c>
      <c r="F126" s="1">
        <v>255</v>
      </c>
      <c r="G126" s="1">
        <v>5982.692</v>
      </c>
      <c r="H126" s="1">
        <v>255</v>
      </c>
      <c r="I126" s="1"/>
      <c r="J126" s="1" t="s">
        <v>254</v>
      </c>
      <c r="K126" s="3">
        <v>109</v>
      </c>
      <c r="L126" s="1">
        <v>114209</v>
      </c>
      <c r="M126" s="1">
        <v>1445.684</v>
      </c>
      <c r="N126" s="1">
        <v>7.9119999999999999</v>
      </c>
      <c r="O126" s="1">
        <v>255</v>
      </c>
      <c r="P126" s="1">
        <v>368649.304</v>
      </c>
      <c r="Q126" s="1">
        <v>255</v>
      </c>
      <c r="R126" s="1"/>
      <c r="S126" s="23">
        <f t="shared" si="3"/>
        <v>0.95412844036697253</v>
      </c>
    </row>
    <row r="127" spans="1:19" x14ac:dyDescent="0.2">
      <c r="A127" s="13" t="s">
        <v>255</v>
      </c>
      <c r="B127" s="2">
        <v>56</v>
      </c>
      <c r="C127" s="1">
        <v>983</v>
      </c>
      <c r="D127" s="1">
        <v>17.553999999999998</v>
      </c>
      <c r="E127" s="1">
        <v>6.8000000000000005E-2</v>
      </c>
      <c r="F127" s="1">
        <v>255</v>
      </c>
      <c r="G127" s="1">
        <v>4476.1610000000001</v>
      </c>
      <c r="H127" s="1">
        <v>255</v>
      </c>
      <c r="I127" s="1"/>
      <c r="J127" s="1" t="s">
        <v>256</v>
      </c>
      <c r="K127" s="3">
        <v>91</v>
      </c>
      <c r="L127" s="1">
        <v>100669</v>
      </c>
      <c r="M127" s="1">
        <v>1106.2529999999999</v>
      </c>
      <c r="N127" s="1">
        <v>6.9740000000000002</v>
      </c>
      <c r="O127" s="1">
        <v>255</v>
      </c>
      <c r="P127" s="1">
        <v>282094.451</v>
      </c>
      <c r="Q127" s="1">
        <v>255</v>
      </c>
      <c r="R127" s="1"/>
      <c r="S127" s="23">
        <f t="shared" si="3"/>
        <v>0.61538461538461542</v>
      </c>
    </row>
    <row r="128" spans="1:19" ht="16" thickBot="1" x14ac:dyDescent="0.25">
      <c r="A128" s="15" t="s">
        <v>257</v>
      </c>
      <c r="B128" s="16">
        <v>55</v>
      </c>
      <c r="C128" s="17">
        <v>880</v>
      </c>
      <c r="D128" s="17">
        <v>16</v>
      </c>
      <c r="E128" s="17">
        <v>6.0999999999999999E-2</v>
      </c>
      <c r="F128" s="17">
        <v>255</v>
      </c>
      <c r="G128" s="17">
        <v>4080</v>
      </c>
      <c r="H128" s="17">
        <v>255</v>
      </c>
      <c r="I128" s="17"/>
      <c r="J128" s="17" t="s">
        <v>258</v>
      </c>
      <c r="K128" s="18">
        <v>73</v>
      </c>
      <c r="L128" s="17">
        <v>51789</v>
      </c>
      <c r="M128" s="17">
        <v>709.43799999999999</v>
      </c>
      <c r="N128" s="17">
        <v>3.5880000000000001</v>
      </c>
      <c r="O128" s="17">
        <v>255</v>
      </c>
      <c r="P128" s="17">
        <v>180906.78099999999</v>
      </c>
      <c r="Q128" s="17">
        <v>255</v>
      </c>
      <c r="R128" s="17"/>
      <c r="S128" s="26">
        <f t="shared" si="3"/>
        <v>0.75342465753424659</v>
      </c>
    </row>
    <row r="129" spans="1:19" x14ac:dyDescent="0.2">
      <c r="A129" s="8" t="s">
        <v>259</v>
      </c>
      <c r="B129" s="9">
        <v>374</v>
      </c>
      <c r="C129" s="10">
        <v>6990</v>
      </c>
      <c r="D129" s="10">
        <v>18.690000000000001</v>
      </c>
      <c r="E129" s="10">
        <v>0.48399999999999999</v>
      </c>
      <c r="F129" s="10">
        <v>255</v>
      </c>
      <c r="G129" s="10">
        <v>4765.9089999999997</v>
      </c>
      <c r="H129" s="10">
        <v>255</v>
      </c>
      <c r="I129" s="10"/>
      <c r="J129" s="10" t="s">
        <v>260</v>
      </c>
      <c r="K129" s="11">
        <v>104</v>
      </c>
      <c r="L129" s="10">
        <v>301727</v>
      </c>
      <c r="M129" s="10">
        <v>4714.4840000000004</v>
      </c>
      <c r="N129" s="10">
        <v>20.902000000000001</v>
      </c>
      <c r="O129" s="10">
        <v>255</v>
      </c>
      <c r="P129" s="10">
        <v>1202193.5160000001</v>
      </c>
      <c r="Q129" s="10">
        <v>255</v>
      </c>
      <c r="R129" s="10"/>
      <c r="S129" s="22">
        <f t="shared" si="3"/>
        <v>3.5961538461538463</v>
      </c>
    </row>
    <row r="130" spans="1:19" x14ac:dyDescent="0.2">
      <c r="A130" s="13" t="s">
        <v>261</v>
      </c>
      <c r="B130" s="2">
        <v>494</v>
      </c>
      <c r="C130" s="1">
        <v>9884</v>
      </c>
      <c r="D130" s="1">
        <v>20.007999999999999</v>
      </c>
      <c r="E130" s="1">
        <v>0.68500000000000005</v>
      </c>
      <c r="F130" s="1">
        <v>255</v>
      </c>
      <c r="G130" s="1">
        <v>5102.0649999999996</v>
      </c>
      <c r="H130" s="1">
        <v>255</v>
      </c>
      <c r="I130" s="1"/>
      <c r="J130" s="1" t="s">
        <v>262</v>
      </c>
      <c r="K130" s="3">
        <v>97</v>
      </c>
      <c r="L130" s="1">
        <v>262508</v>
      </c>
      <c r="M130" s="1">
        <v>2706.268</v>
      </c>
      <c r="N130" s="1">
        <v>18.184999999999999</v>
      </c>
      <c r="O130" s="1">
        <v>255</v>
      </c>
      <c r="P130" s="1">
        <v>690098.35100000002</v>
      </c>
      <c r="Q130" s="1">
        <v>255</v>
      </c>
      <c r="R130" s="1"/>
      <c r="S130" s="23">
        <f t="shared" si="3"/>
        <v>5.0927835051546388</v>
      </c>
    </row>
    <row r="131" spans="1:19" ht="16" thickBot="1" x14ac:dyDescent="0.25">
      <c r="A131" s="15" t="s">
        <v>263</v>
      </c>
      <c r="B131" s="16">
        <v>483</v>
      </c>
      <c r="C131" s="17">
        <v>34382</v>
      </c>
      <c r="D131" s="17">
        <v>71.183999999999997</v>
      </c>
      <c r="E131" s="17">
        <v>2.3820000000000001</v>
      </c>
      <c r="F131" s="17">
        <v>255</v>
      </c>
      <c r="G131" s="17">
        <v>18151.988000000001</v>
      </c>
      <c r="H131" s="17">
        <v>255</v>
      </c>
      <c r="I131" s="17"/>
      <c r="J131" s="17" t="s">
        <v>264</v>
      </c>
      <c r="K131" s="18">
        <v>85</v>
      </c>
      <c r="L131" s="17">
        <v>182971</v>
      </c>
      <c r="M131" s="17">
        <v>2152.6</v>
      </c>
      <c r="N131" s="17">
        <v>12.675000000000001</v>
      </c>
      <c r="O131" s="17">
        <v>255</v>
      </c>
      <c r="P131" s="17">
        <v>548913</v>
      </c>
      <c r="Q131" s="17">
        <v>255</v>
      </c>
      <c r="R131" s="17"/>
      <c r="S131" s="26">
        <f t="shared" si="3"/>
        <v>5.6823529411764708</v>
      </c>
    </row>
    <row r="132" spans="1:19" x14ac:dyDescent="0.2">
      <c r="A132" s="8" t="s">
        <v>265</v>
      </c>
      <c r="B132" s="9">
        <v>488</v>
      </c>
      <c r="C132" s="10">
        <v>8248</v>
      </c>
      <c r="D132" s="10">
        <v>16.902000000000001</v>
      </c>
      <c r="E132" s="10">
        <v>0.57099999999999995</v>
      </c>
      <c r="F132" s="10">
        <v>255</v>
      </c>
      <c r="G132" s="10">
        <v>4309.9179999999997</v>
      </c>
      <c r="H132" s="10">
        <v>255</v>
      </c>
      <c r="I132" s="10"/>
      <c r="J132" s="10" t="s">
        <v>266</v>
      </c>
      <c r="K132" s="11">
        <v>122</v>
      </c>
      <c r="L132" s="10">
        <v>345717</v>
      </c>
      <c r="M132" s="10">
        <v>2833.7460000000001</v>
      </c>
      <c r="N132" s="10">
        <v>23.95</v>
      </c>
      <c r="O132" s="10">
        <v>255</v>
      </c>
      <c r="P132" s="10">
        <v>722605.20499999996</v>
      </c>
      <c r="Q132" s="10">
        <v>255</v>
      </c>
      <c r="R132" s="10"/>
      <c r="S132" s="22">
        <f t="shared" si="3"/>
        <v>4</v>
      </c>
    </row>
    <row r="133" spans="1:19" x14ac:dyDescent="0.2">
      <c r="A133" s="13" t="s">
        <v>267</v>
      </c>
      <c r="B133" s="2">
        <v>530</v>
      </c>
      <c r="C133" s="1">
        <v>9936</v>
      </c>
      <c r="D133" s="1">
        <v>18.747</v>
      </c>
      <c r="E133" s="1">
        <v>0.68799999999999994</v>
      </c>
      <c r="F133" s="1">
        <v>255</v>
      </c>
      <c r="G133" s="1">
        <v>4780.5280000000002</v>
      </c>
      <c r="H133" s="1">
        <v>255</v>
      </c>
      <c r="I133" s="1"/>
      <c r="J133" s="1" t="s">
        <v>268</v>
      </c>
      <c r="K133" s="3">
        <v>169</v>
      </c>
      <c r="L133" s="1">
        <v>399687</v>
      </c>
      <c r="M133" s="1">
        <v>2365.0120000000002</v>
      </c>
      <c r="N133" s="1">
        <v>27.687999999999999</v>
      </c>
      <c r="O133" s="1">
        <v>255</v>
      </c>
      <c r="P133" s="1">
        <v>603078.01800000004</v>
      </c>
      <c r="Q133" s="1">
        <v>255</v>
      </c>
      <c r="R133" s="1"/>
      <c r="S133" s="23">
        <f t="shared" si="3"/>
        <v>3.136094674556213</v>
      </c>
    </row>
    <row r="134" spans="1:19" ht="16" thickBot="1" x14ac:dyDescent="0.25">
      <c r="A134" s="15" t="s">
        <v>269</v>
      </c>
      <c r="B134" s="16">
        <v>473</v>
      </c>
      <c r="C134" s="17">
        <v>13180</v>
      </c>
      <c r="D134" s="17">
        <v>27.864999999999998</v>
      </c>
      <c r="E134" s="17">
        <v>0.91300000000000003</v>
      </c>
      <c r="F134" s="17">
        <v>255</v>
      </c>
      <c r="G134" s="17">
        <v>7105.4970000000003</v>
      </c>
      <c r="H134" s="17">
        <v>255</v>
      </c>
      <c r="I134" s="17"/>
      <c r="J134" s="17" t="s">
        <v>270</v>
      </c>
      <c r="K134" s="18">
        <v>183</v>
      </c>
      <c r="L134" s="17">
        <v>370838</v>
      </c>
      <c r="M134" s="17">
        <v>2026.4369999999999</v>
      </c>
      <c r="N134" s="17">
        <v>25.69</v>
      </c>
      <c r="O134" s="17">
        <v>255</v>
      </c>
      <c r="P134" s="17">
        <v>516741.47499999998</v>
      </c>
      <c r="Q134" s="17">
        <v>255</v>
      </c>
      <c r="R134" s="17"/>
      <c r="S134" s="26">
        <f t="shared" si="3"/>
        <v>2.5846994535519126</v>
      </c>
    </row>
    <row r="135" spans="1:19" x14ac:dyDescent="0.2">
      <c r="A135" s="8" t="s">
        <v>271</v>
      </c>
      <c r="B135" s="9">
        <v>44</v>
      </c>
      <c r="C135" s="10">
        <v>1516</v>
      </c>
      <c r="D135" s="10">
        <v>34.454999999999998</v>
      </c>
      <c r="E135" s="10">
        <v>0.105</v>
      </c>
      <c r="F135" s="10">
        <v>255</v>
      </c>
      <c r="G135" s="10">
        <v>8785.9089999999997</v>
      </c>
      <c r="H135" s="10">
        <v>255</v>
      </c>
      <c r="I135" s="10"/>
      <c r="J135" s="10" t="s">
        <v>272</v>
      </c>
      <c r="K135" s="11">
        <v>49</v>
      </c>
      <c r="L135" s="10">
        <v>64361</v>
      </c>
      <c r="M135" s="10">
        <v>1313.49</v>
      </c>
      <c r="N135" s="10">
        <v>4.4589999999999996</v>
      </c>
      <c r="O135" s="10">
        <v>255</v>
      </c>
      <c r="P135" s="10">
        <v>334939.89799999999</v>
      </c>
      <c r="Q135" s="10">
        <v>255</v>
      </c>
      <c r="R135" s="10"/>
      <c r="S135" s="22">
        <f t="shared" si="3"/>
        <v>0.89795918367346939</v>
      </c>
    </row>
    <row r="136" spans="1:19" x14ac:dyDescent="0.2">
      <c r="A136" s="13" t="s">
        <v>273</v>
      </c>
      <c r="B136" s="2">
        <v>63</v>
      </c>
      <c r="C136" s="1">
        <v>681</v>
      </c>
      <c r="D136" s="1">
        <v>10.81</v>
      </c>
      <c r="E136" s="1">
        <v>4.7E-2</v>
      </c>
      <c r="F136" s="1">
        <v>255</v>
      </c>
      <c r="G136" s="1">
        <v>2756.4290000000001</v>
      </c>
      <c r="H136" s="1">
        <v>255</v>
      </c>
      <c r="I136" s="1"/>
      <c r="J136" s="1" t="s">
        <v>274</v>
      </c>
      <c r="K136" s="3">
        <v>72</v>
      </c>
      <c r="L136" s="1">
        <v>101848</v>
      </c>
      <c r="M136" s="1">
        <v>1414.556</v>
      </c>
      <c r="N136" s="1">
        <v>7.056</v>
      </c>
      <c r="O136" s="1">
        <v>255</v>
      </c>
      <c r="P136" s="1">
        <v>360711.66700000002</v>
      </c>
      <c r="Q136" s="1">
        <v>255</v>
      </c>
      <c r="R136" s="1"/>
      <c r="S136" s="23">
        <f t="shared" si="3"/>
        <v>0.875</v>
      </c>
    </row>
    <row r="137" spans="1:19" ht="16" thickBot="1" x14ac:dyDescent="0.25">
      <c r="A137" s="15" t="s">
        <v>273</v>
      </c>
      <c r="B137" s="16">
        <v>63</v>
      </c>
      <c r="C137" s="17">
        <v>681</v>
      </c>
      <c r="D137" s="17">
        <v>10.81</v>
      </c>
      <c r="E137" s="17">
        <v>4.7E-2</v>
      </c>
      <c r="F137" s="17">
        <v>255</v>
      </c>
      <c r="G137" s="17">
        <v>2756.4290000000001</v>
      </c>
      <c r="H137" s="17">
        <v>255</v>
      </c>
      <c r="I137" s="17"/>
      <c r="J137" s="17" t="s">
        <v>275</v>
      </c>
      <c r="K137" s="18">
        <v>57</v>
      </c>
      <c r="L137" s="17">
        <v>75897</v>
      </c>
      <c r="M137" s="17">
        <v>1331.5260000000001</v>
      </c>
      <c r="N137" s="17">
        <v>5.258</v>
      </c>
      <c r="O137" s="17">
        <v>255</v>
      </c>
      <c r="P137" s="17">
        <v>339539.21100000001</v>
      </c>
      <c r="Q137" s="17">
        <v>255</v>
      </c>
      <c r="R137" s="17"/>
      <c r="S137" s="26">
        <f t="shared" si="3"/>
        <v>1.1052631578947369</v>
      </c>
    </row>
    <row r="138" spans="1:19" x14ac:dyDescent="0.2">
      <c r="A138" s="8" t="s">
        <v>276</v>
      </c>
      <c r="B138" s="9">
        <v>413</v>
      </c>
      <c r="C138" s="10">
        <v>9688</v>
      </c>
      <c r="D138" s="10">
        <v>23.457999999999998</v>
      </c>
      <c r="E138" s="10">
        <v>0.67100000000000004</v>
      </c>
      <c r="F138" s="10">
        <v>255</v>
      </c>
      <c r="G138" s="10">
        <v>5981.6949999999997</v>
      </c>
      <c r="H138" s="10">
        <v>255</v>
      </c>
      <c r="I138" s="10"/>
      <c r="J138" s="10" t="s">
        <v>277</v>
      </c>
      <c r="K138" s="11">
        <v>137</v>
      </c>
      <c r="L138" s="10">
        <v>397589</v>
      </c>
      <c r="M138" s="10">
        <v>2902.1089999999999</v>
      </c>
      <c r="N138" s="10">
        <v>27.542999999999999</v>
      </c>
      <c r="O138" s="10">
        <v>255</v>
      </c>
      <c r="P138" s="10">
        <v>740037.92</v>
      </c>
      <c r="Q138" s="10">
        <v>255</v>
      </c>
      <c r="R138" s="10"/>
      <c r="S138" s="22">
        <f t="shared" si="3"/>
        <v>3.0145985401459856</v>
      </c>
    </row>
    <row r="139" spans="1:19" x14ac:dyDescent="0.2">
      <c r="A139" s="13" t="s">
        <v>278</v>
      </c>
      <c r="B139" s="2">
        <v>495</v>
      </c>
      <c r="C139" s="1">
        <v>18354</v>
      </c>
      <c r="D139" s="1">
        <v>37.079000000000001</v>
      </c>
      <c r="E139" s="1">
        <v>1.2709999999999999</v>
      </c>
      <c r="F139" s="1">
        <v>255</v>
      </c>
      <c r="G139" s="1">
        <v>9455.0910000000003</v>
      </c>
      <c r="H139" s="1">
        <v>255</v>
      </c>
      <c r="I139" s="1"/>
      <c r="J139" s="1" t="s">
        <v>279</v>
      </c>
      <c r="K139" s="3">
        <v>150</v>
      </c>
      <c r="L139" s="1">
        <v>197018</v>
      </c>
      <c r="M139" s="1">
        <v>1313.453</v>
      </c>
      <c r="N139" s="1">
        <v>13.648</v>
      </c>
      <c r="O139" s="1">
        <v>255</v>
      </c>
      <c r="P139" s="1">
        <v>334930.59999999998</v>
      </c>
      <c r="Q139" s="1">
        <v>255</v>
      </c>
      <c r="R139" s="1"/>
      <c r="S139" s="23">
        <f t="shared" si="3"/>
        <v>3.3</v>
      </c>
    </row>
    <row r="140" spans="1:19" x14ac:dyDescent="0.2">
      <c r="A140" s="13" t="s">
        <v>280</v>
      </c>
      <c r="B140" s="2">
        <v>561</v>
      </c>
      <c r="C140" s="1">
        <v>23445</v>
      </c>
      <c r="D140" s="1">
        <v>41.790999999999997</v>
      </c>
      <c r="E140" s="1">
        <v>1.6240000000000001</v>
      </c>
      <c r="F140" s="1">
        <v>255</v>
      </c>
      <c r="G140" s="1">
        <v>10656.817999999999</v>
      </c>
      <c r="H140" s="1">
        <v>255</v>
      </c>
      <c r="I140" s="1"/>
      <c r="J140" s="1" t="s">
        <v>281</v>
      </c>
      <c r="K140" s="3">
        <v>195</v>
      </c>
      <c r="L140" s="1">
        <v>234113</v>
      </c>
      <c r="M140" s="1">
        <v>1200.579</v>
      </c>
      <c r="N140" s="1">
        <v>16.218</v>
      </c>
      <c r="O140" s="1">
        <v>255</v>
      </c>
      <c r="P140" s="1">
        <v>306147.76899999997</v>
      </c>
      <c r="Q140" s="1">
        <v>255</v>
      </c>
      <c r="R140" s="1"/>
      <c r="S140" s="23">
        <f t="shared" si="3"/>
        <v>2.8769230769230769</v>
      </c>
    </row>
    <row r="141" spans="1:19" x14ac:dyDescent="0.2">
      <c r="A141" s="13" t="s">
        <v>282</v>
      </c>
      <c r="B141" s="2">
        <v>1216</v>
      </c>
      <c r="C141" s="1">
        <v>30897</v>
      </c>
      <c r="D141" s="1">
        <v>25.408999999999999</v>
      </c>
      <c r="E141" s="1">
        <v>2.14</v>
      </c>
      <c r="F141" s="1">
        <v>255</v>
      </c>
      <c r="G141" s="1">
        <v>6479.223</v>
      </c>
      <c r="H141" s="1">
        <v>255</v>
      </c>
      <c r="I141" s="1"/>
      <c r="J141" s="1" t="s">
        <v>283</v>
      </c>
      <c r="K141" s="3">
        <v>310</v>
      </c>
      <c r="L141" s="1">
        <v>313217</v>
      </c>
      <c r="M141" s="1">
        <v>1010.377</v>
      </c>
      <c r="N141" s="1">
        <v>21.698</v>
      </c>
      <c r="O141" s="1">
        <v>255</v>
      </c>
      <c r="P141" s="1">
        <v>257646.242</v>
      </c>
      <c r="Q141" s="1">
        <v>255</v>
      </c>
      <c r="R141" s="1"/>
      <c r="S141" s="23">
        <f t="shared" si="3"/>
        <v>3.9225806451612901</v>
      </c>
    </row>
    <row r="142" spans="1:19" ht="16" thickBot="1" x14ac:dyDescent="0.25">
      <c r="A142" s="15" t="s">
        <v>284</v>
      </c>
      <c r="B142" s="16">
        <v>359</v>
      </c>
      <c r="C142" s="17">
        <v>12227</v>
      </c>
      <c r="D142" s="17">
        <v>34.058</v>
      </c>
      <c r="E142" s="17">
        <v>0.84699999999999998</v>
      </c>
      <c r="F142" s="17">
        <v>255</v>
      </c>
      <c r="G142" s="17">
        <v>8684.9159999999993</v>
      </c>
      <c r="H142" s="17">
        <v>255</v>
      </c>
      <c r="I142" s="17"/>
      <c r="J142" s="17" t="s">
        <v>285</v>
      </c>
      <c r="K142" s="18">
        <v>152</v>
      </c>
      <c r="L142" s="17">
        <v>295667</v>
      </c>
      <c r="M142" s="17">
        <v>1945.1780000000001</v>
      </c>
      <c r="N142" s="17">
        <v>20.481999999999999</v>
      </c>
      <c r="O142" s="17">
        <v>255</v>
      </c>
      <c r="P142" s="17">
        <v>496020.29599999997</v>
      </c>
      <c r="Q142" s="17">
        <v>255</v>
      </c>
      <c r="R142" s="17"/>
      <c r="S142" s="26">
        <f t="shared" ref="S142:S205" si="4">B142/K142</f>
        <v>2.361842105263158</v>
      </c>
    </row>
    <row r="143" spans="1:19" x14ac:dyDescent="0.2">
      <c r="A143" s="8" t="s">
        <v>286</v>
      </c>
      <c r="B143" s="9">
        <v>529</v>
      </c>
      <c r="C143" s="10">
        <v>14613</v>
      </c>
      <c r="D143" s="10">
        <v>27.623999999999999</v>
      </c>
      <c r="E143" s="10">
        <v>1.012</v>
      </c>
      <c r="F143" s="10">
        <v>255</v>
      </c>
      <c r="G143" s="10">
        <v>7044.0739999999996</v>
      </c>
      <c r="H143" s="10">
        <v>255</v>
      </c>
      <c r="I143" s="10"/>
      <c r="J143" s="10" t="s">
        <v>287</v>
      </c>
      <c r="K143" s="11">
        <v>125</v>
      </c>
      <c r="L143" s="10">
        <v>405499</v>
      </c>
      <c r="M143" s="10">
        <v>3243.9920000000002</v>
      </c>
      <c r="N143" s="10">
        <v>28.091000000000001</v>
      </c>
      <c r="O143" s="10">
        <v>255</v>
      </c>
      <c r="P143" s="10">
        <v>827217.96</v>
      </c>
      <c r="Q143" s="10">
        <v>255</v>
      </c>
      <c r="R143" s="10"/>
      <c r="S143" s="22">
        <f t="shared" si="4"/>
        <v>4.2320000000000002</v>
      </c>
    </row>
    <row r="144" spans="1:19" x14ac:dyDescent="0.2">
      <c r="A144" s="13" t="s">
        <v>288</v>
      </c>
      <c r="B144" s="2">
        <v>792</v>
      </c>
      <c r="C144" s="1">
        <v>21666</v>
      </c>
      <c r="D144" s="1">
        <v>27.356000000000002</v>
      </c>
      <c r="E144" s="1">
        <v>1.5009999999999999</v>
      </c>
      <c r="F144" s="1">
        <v>255</v>
      </c>
      <c r="G144" s="1">
        <v>6975.7950000000001</v>
      </c>
      <c r="H144" s="1">
        <v>255</v>
      </c>
      <c r="I144" s="1"/>
      <c r="J144" s="1" t="s">
        <v>289</v>
      </c>
      <c r="K144" s="3">
        <v>141</v>
      </c>
      <c r="L144" s="1">
        <v>308303</v>
      </c>
      <c r="M144" s="1">
        <v>2186.5459999999998</v>
      </c>
      <c r="N144" s="1">
        <v>21.358000000000001</v>
      </c>
      <c r="O144" s="1">
        <v>255</v>
      </c>
      <c r="P144" s="1">
        <v>557569.255</v>
      </c>
      <c r="Q144" s="1">
        <v>255</v>
      </c>
      <c r="R144" s="1"/>
      <c r="S144" s="23">
        <f t="shared" si="4"/>
        <v>5.6170212765957448</v>
      </c>
    </row>
    <row r="145" spans="1:19" x14ac:dyDescent="0.2">
      <c r="A145" s="13" t="s">
        <v>290</v>
      </c>
      <c r="B145" s="2">
        <v>451</v>
      </c>
      <c r="C145" s="1">
        <v>12187</v>
      </c>
      <c r="D145" s="1">
        <v>27.021999999999998</v>
      </c>
      <c r="E145" s="1">
        <v>0.84399999999999997</v>
      </c>
      <c r="F145" s="1">
        <v>255</v>
      </c>
      <c r="G145" s="1">
        <v>6890.6540000000005</v>
      </c>
      <c r="H145" s="1">
        <v>255</v>
      </c>
      <c r="I145" s="1"/>
      <c r="J145" s="1" t="s">
        <v>291</v>
      </c>
      <c r="K145" s="3">
        <v>103</v>
      </c>
      <c r="L145" s="1">
        <v>452340</v>
      </c>
      <c r="M145" s="1">
        <v>4391.6499999999996</v>
      </c>
      <c r="N145" s="1">
        <v>31.335999999999999</v>
      </c>
      <c r="O145" s="1">
        <v>255</v>
      </c>
      <c r="P145" s="1">
        <v>1119870.8829999999</v>
      </c>
      <c r="Q145" s="1">
        <v>255</v>
      </c>
      <c r="R145" s="1"/>
      <c r="S145" s="23">
        <f t="shared" si="4"/>
        <v>4.3786407766990294</v>
      </c>
    </row>
    <row r="146" spans="1:19" x14ac:dyDescent="0.2">
      <c r="A146" s="13" t="s">
        <v>292</v>
      </c>
      <c r="B146" s="2">
        <v>641</v>
      </c>
      <c r="C146" s="1">
        <v>22864</v>
      </c>
      <c r="D146" s="1">
        <v>35.668999999999997</v>
      </c>
      <c r="E146" s="1">
        <v>1.5840000000000001</v>
      </c>
      <c r="F146" s="1">
        <v>255</v>
      </c>
      <c r="G146" s="1">
        <v>9095.6630000000005</v>
      </c>
      <c r="H146" s="1">
        <v>255</v>
      </c>
      <c r="I146" s="1"/>
      <c r="J146" s="1" t="s">
        <v>293</v>
      </c>
      <c r="K146" s="3">
        <v>156</v>
      </c>
      <c r="L146" s="1">
        <v>415749</v>
      </c>
      <c r="M146" s="1">
        <v>2665.058</v>
      </c>
      <c r="N146" s="1">
        <v>28.800999999999998</v>
      </c>
      <c r="O146" s="1">
        <v>255</v>
      </c>
      <c r="P146" s="1">
        <v>679589.71200000006</v>
      </c>
      <c r="Q146" s="1">
        <v>255</v>
      </c>
      <c r="R146" s="1"/>
      <c r="S146" s="23">
        <f t="shared" si="4"/>
        <v>4.1089743589743586</v>
      </c>
    </row>
    <row r="147" spans="1:19" x14ac:dyDescent="0.2">
      <c r="A147" s="13" t="s">
        <v>294</v>
      </c>
      <c r="B147" s="2">
        <v>386</v>
      </c>
      <c r="C147" s="1">
        <v>7197</v>
      </c>
      <c r="D147" s="1">
        <v>18.645</v>
      </c>
      <c r="E147" s="1">
        <v>0.499</v>
      </c>
      <c r="F147" s="1">
        <v>255</v>
      </c>
      <c r="G147" s="1">
        <v>4754.4949999999999</v>
      </c>
      <c r="H147" s="1">
        <v>255</v>
      </c>
      <c r="I147" s="1"/>
      <c r="J147" s="1" t="s">
        <v>295</v>
      </c>
      <c r="K147" s="3">
        <v>145</v>
      </c>
      <c r="L147" s="1">
        <v>315634</v>
      </c>
      <c r="M147" s="1">
        <v>2176.7860000000001</v>
      </c>
      <c r="N147" s="1">
        <v>21.866</v>
      </c>
      <c r="O147" s="1">
        <v>255</v>
      </c>
      <c r="P147" s="1">
        <v>555080.48300000001</v>
      </c>
      <c r="Q147" s="1">
        <v>255</v>
      </c>
      <c r="R147" s="1"/>
      <c r="S147" s="23">
        <f t="shared" si="4"/>
        <v>2.6620689655172414</v>
      </c>
    </row>
    <row r="148" spans="1:19" ht="16" thickBot="1" x14ac:dyDescent="0.25">
      <c r="A148" s="15" t="s">
        <v>296</v>
      </c>
      <c r="B148" s="16">
        <v>607</v>
      </c>
      <c r="C148" s="17">
        <v>20057</v>
      </c>
      <c r="D148" s="17">
        <v>33.042999999999999</v>
      </c>
      <c r="E148" s="17">
        <v>1.389</v>
      </c>
      <c r="F148" s="17">
        <v>255</v>
      </c>
      <c r="G148" s="17">
        <v>8425.9230000000007</v>
      </c>
      <c r="H148" s="17">
        <v>255</v>
      </c>
      <c r="I148" s="17"/>
      <c r="J148" s="17" t="s">
        <v>297</v>
      </c>
      <c r="K148" s="18">
        <v>146</v>
      </c>
      <c r="L148" s="17">
        <v>412843</v>
      </c>
      <c r="M148" s="17">
        <v>2827.692</v>
      </c>
      <c r="N148" s="17">
        <v>28.6</v>
      </c>
      <c r="O148" s="17">
        <v>255</v>
      </c>
      <c r="P148" s="17">
        <v>721061.40399999998</v>
      </c>
      <c r="Q148" s="17">
        <v>255</v>
      </c>
      <c r="R148" s="17"/>
      <c r="S148" s="26">
        <f t="shared" si="4"/>
        <v>4.1575342465753424</v>
      </c>
    </row>
    <row r="149" spans="1:19" x14ac:dyDescent="0.2">
      <c r="A149" s="8" t="s">
        <v>298</v>
      </c>
      <c r="B149" s="9">
        <v>111</v>
      </c>
      <c r="C149" s="10">
        <v>8186</v>
      </c>
      <c r="D149" s="10">
        <v>73.748000000000005</v>
      </c>
      <c r="E149" s="10">
        <v>0.56699999999999995</v>
      </c>
      <c r="F149" s="10">
        <v>255</v>
      </c>
      <c r="G149" s="10">
        <v>18805.675999999999</v>
      </c>
      <c r="H149" s="10">
        <v>255</v>
      </c>
      <c r="I149" s="10"/>
      <c r="J149" s="10" t="s">
        <v>299</v>
      </c>
      <c r="K149" s="11">
        <v>129</v>
      </c>
      <c r="L149" s="10">
        <v>241681</v>
      </c>
      <c r="M149" s="10">
        <v>1873.4960000000001</v>
      </c>
      <c r="N149" s="10">
        <v>16.742000000000001</v>
      </c>
      <c r="O149" s="10">
        <v>255</v>
      </c>
      <c r="P149" s="10">
        <v>477741.51199999999</v>
      </c>
      <c r="Q149" s="10">
        <v>255</v>
      </c>
      <c r="R149" s="10"/>
      <c r="S149" s="22">
        <f t="shared" si="4"/>
        <v>0.86046511627906974</v>
      </c>
    </row>
    <row r="150" spans="1:19" x14ac:dyDescent="0.2">
      <c r="A150" s="13" t="s">
        <v>300</v>
      </c>
      <c r="B150" s="2">
        <v>51</v>
      </c>
      <c r="C150" s="1">
        <v>2403</v>
      </c>
      <c r="D150" s="1">
        <v>47.118000000000002</v>
      </c>
      <c r="E150" s="1">
        <v>0.16600000000000001</v>
      </c>
      <c r="F150" s="1">
        <v>255</v>
      </c>
      <c r="G150" s="1">
        <v>12015</v>
      </c>
      <c r="H150" s="1">
        <v>255</v>
      </c>
      <c r="I150" s="1"/>
      <c r="J150" s="1" t="s">
        <v>301</v>
      </c>
      <c r="K150" s="3">
        <v>106</v>
      </c>
      <c r="L150" s="1">
        <v>336953</v>
      </c>
      <c r="M150" s="1">
        <v>3178.8020000000001</v>
      </c>
      <c r="N150" s="1">
        <v>23.341999999999999</v>
      </c>
      <c r="O150" s="1">
        <v>255</v>
      </c>
      <c r="P150" s="1">
        <v>810594.48100000003</v>
      </c>
      <c r="Q150" s="1">
        <v>255</v>
      </c>
      <c r="R150" s="1"/>
      <c r="S150" s="23">
        <f t="shared" si="4"/>
        <v>0.48113207547169812</v>
      </c>
    </row>
    <row r="151" spans="1:19" ht="16" thickBot="1" x14ac:dyDescent="0.25">
      <c r="A151" s="15" t="s">
        <v>302</v>
      </c>
      <c r="B151" s="16">
        <v>47</v>
      </c>
      <c r="C151" s="17">
        <v>3478</v>
      </c>
      <c r="D151" s="17">
        <v>74</v>
      </c>
      <c r="E151" s="17">
        <v>0.24099999999999999</v>
      </c>
      <c r="F151" s="17">
        <v>255</v>
      </c>
      <c r="G151" s="17">
        <v>18870</v>
      </c>
      <c r="H151" s="17">
        <v>255</v>
      </c>
      <c r="I151" s="17"/>
      <c r="J151" s="17" t="s">
        <v>303</v>
      </c>
      <c r="K151" s="18">
        <v>64</v>
      </c>
      <c r="L151" s="17">
        <v>75389</v>
      </c>
      <c r="M151" s="17">
        <v>1177.953</v>
      </c>
      <c r="N151" s="17">
        <v>5.2229999999999999</v>
      </c>
      <c r="O151" s="17">
        <v>255</v>
      </c>
      <c r="P151" s="17">
        <v>300378.04700000002</v>
      </c>
      <c r="Q151" s="17">
        <v>255</v>
      </c>
      <c r="R151" s="17"/>
      <c r="S151" s="26">
        <f t="shared" si="4"/>
        <v>0.734375</v>
      </c>
    </row>
    <row r="152" spans="1:19" x14ac:dyDescent="0.2">
      <c r="A152" s="8" t="s">
        <v>304</v>
      </c>
      <c r="B152" s="9">
        <v>136</v>
      </c>
      <c r="C152" s="10">
        <v>1530</v>
      </c>
      <c r="D152" s="10">
        <v>11.25</v>
      </c>
      <c r="E152" s="10">
        <v>0.106</v>
      </c>
      <c r="F152" s="10">
        <v>255</v>
      </c>
      <c r="G152" s="10">
        <v>2868.75</v>
      </c>
      <c r="H152" s="10">
        <v>255</v>
      </c>
      <c r="I152" s="10"/>
      <c r="J152" s="10" t="s">
        <v>305</v>
      </c>
      <c r="K152" s="11">
        <v>127</v>
      </c>
      <c r="L152" s="10">
        <v>397588</v>
      </c>
      <c r="M152" s="10">
        <v>3130.614</v>
      </c>
      <c r="N152" s="10">
        <v>27.542999999999999</v>
      </c>
      <c r="O152" s="10">
        <v>255</v>
      </c>
      <c r="P152" s="10">
        <v>798306.61399999994</v>
      </c>
      <c r="Q152" s="10">
        <v>255</v>
      </c>
      <c r="R152" s="10"/>
      <c r="S152" s="22">
        <f t="shared" si="4"/>
        <v>1.0708661417322836</v>
      </c>
    </row>
    <row r="153" spans="1:19" x14ac:dyDescent="0.2">
      <c r="A153" s="13" t="s">
        <v>306</v>
      </c>
      <c r="B153" s="2">
        <v>176</v>
      </c>
      <c r="C153" s="1">
        <v>8707</v>
      </c>
      <c r="D153" s="1">
        <v>49.472000000000001</v>
      </c>
      <c r="E153" s="1">
        <v>0.60299999999999998</v>
      </c>
      <c r="F153" s="1">
        <v>255</v>
      </c>
      <c r="G153" s="1">
        <v>12615.255999999999</v>
      </c>
      <c r="H153" s="1">
        <v>255</v>
      </c>
      <c r="I153" s="1"/>
      <c r="J153" s="1" t="s">
        <v>307</v>
      </c>
      <c r="K153" s="3">
        <v>94</v>
      </c>
      <c r="L153" s="1">
        <v>340462</v>
      </c>
      <c r="M153" s="1">
        <v>3621.9360000000001</v>
      </c>
      <c r="N153" s="1">
        <v>23.585999999999999</v>
      </c>
      <c r="O153" s="1">
        <v>255</v>
      </c>
      <c r="P153" s="1">
        <v>923593.723</v>
      </c>
      <c r="Q153" s="1">
        <v>255</v>
      </c>
      <c r="R153" s="1"/>
      <c r="S153" s="23">
        <f t="shared" si="4"/>
        <v>1.8723404255319149</v>
      </c>
    </row>
    <row r="154" spans="1:19" x14ac:dyDescent="0.2">
      <c r="A154" s="13" t="s">
        <v>308</v>
      </c>
      <c r="B154" s="2">
        <v>185</v>
      </c>
      <c r="C154" s="1">
        <v>8669</v>
      </c>
      <c r="D154" s="1">
        <v>46.859000000000002</v>
      </c>
      <c r="E154" s="1">
        <v>0.60099999999999998</v>
      </c>
      <c r="F154" s="1">
        <v>255</v>
      </c>
      <c r="G154" s="1">
        <v>11949.162</v>
      </c>
      <c r="H154" s="1">
        <v>255</v>
      </c>
      <c r="I154" s="1"/>
      <c r="J154" s="1" t="s">
        <v>309</v>
      </c>
      <c r="K154" s="3">
        <v>134</v>
      </c>
      <c r="L154" s="1">
        <v>263713</v>
      </c>
      <c r="M154" s="1">
        <v>1968.0070000000001</v>
      </c>
      <c r="N154" s="1">
        <v>18.268999999999998</v>
      </c>
      <c r="O154" s="1">
        <v>255</v>
      </c>
      <c r="P154" s="1">
        <v>501841.90299999999</v>
      </c>
      <c r="Q154" s="1">
        <v>255</v>
      </c>
      <c r="R154" s="1"/>
      <c r="S154" s="23">
        <f t="shared" si="4"/>
        <v>1.3805970149253732</v>
      </c>
    </row>
    <row r="155" spans="1:19" x14ac:dyDescent="0.2">
      <c r="A155" s="13" t="s">
        <v>310</v>
      </c>
      <c r="B155" s="2">
        <v>96</v>
      </c>
      <c r="C155" s="1">
        <v>6459</v>
      </c>
      <c r="D155" s="1">
        <v>67.281000000000006</v>
      </c>
      <c r="E155" s="1">
        <v>0.44700000000000001</v>
      </c>
      <c r="F155" s="1">
        <v>255</v>
      </c>
      <c r="G155" s="1">
        <v>17156.719000000001</v>
      </c>
      <c r="H155" s="1">
        <v>255</v>
      </c>
      <c r="I155" s="1"/>
      <c r="J155" s="1" t="s">
        <v>311</v>
      </c>
      <c r="K155" s="3">
        <v>29</v>
      </c>
      <c r="L155" s="1">
        <v>86634</v>
      </c>
      <c r="M155" s="1">
        <v>2987.3789999999999</v>
      </c>
      <c r="N155" s="1">
        <v>6.0019999999999998</v>
      </c>
      <c r="O155" s="1">
        <v>255</v>
      </c>
      <c r="P155" s="1">
        <v>761781.72400000005</v>
      </c>
      <c r="Q155" s="1">
        <v>255</v>
      </c>
      <c r="R155" s="1"/>
      <c r="S155" s="23">
        <f t="shared" si="4"/>
        <v>3.3103448275862069</v>
      </c>
    </row>
    <row r="156" spans="1:19" ht="16" thickBot="1" x14ac:dyDescent="0.25">
      <c r="A156" s="15" t="s">
        <v>312</v>
      </c>
      <c r="B156" s="16">
        <v>204</v>
      </c>
      <c r="C156" s="17">
        <v>10877</v>
      </c>
      <c r="D156" s="17">
        <v>53.319000000000003</v>
      </c>
      <c r="E156" s="17">
        <v>0.754</v>
      </c>
      <c r="F156" s="17">
        <v>255</v>
      </c>
      <c r="G156" s="17">
        <v>13596.25</v>
      </c>
      <c r="H156" s="17">
        <v>255</v>
      </c>
      <c r="I156" s="17"/>
      <c r="J156" s="17" t="s">
        <v>313</v>
      </c>
      <c r="K156" s="18">
        <v>100</v>
      </c>
      <c r="L156" s="17">
        <v>179719</v>
      </c>
      <c r="M156" s="17">
        <v>1797.19</v>
      </c>
      <c r="N156" s="17">
        <v>12.45</v>
      </c>
      <c r="O156" s="17">
        <v>255</v>
      </c>
      <c r="P156" s="17">
        <v>458283.45</v>
      </c>
      <c r="Q156" s="17">
        <v>255</v>
      </c>
      <c r="R156" s="17"/>
      <c r="S156" s="26">
        <f t="shared" si="4"/>
        <v>2.04</v>
      </c>
    </row>
    <row r="157" spans="1:19" x14ac:dyDescent="0.2">
      <c r="A157" s="8" t="s">
        <v>314</v>
      </c>
      <c r="B157" s="9">
        <v>81</v>
      </c>
      <c r="C157" s="10">
        <v>5737</v>
      </c>
      <c r="D157" s="10">
        <v>70.826999999999998</v>
      </c>
      <c r="E157" s="10">
        <v>0.39700000000000002</v>
      </c>
      <c r="F157" s="10">
        <v>255</v>
      </c>
      <c r="G157" s="10">
        <v>18060.925999999999</v>
      </c>
      <c r="H157" s="10">
        <v>255</v>
      </c>
      <c r="I157" s="10"/>
      <c r="J157" s="10" t="s">
        <v>315</v>
      </c>
      <c r="K157" s="11">
        <v>111</v>
      </c>
      <c r="L157" s="10">
        <v>153546</v>
      </c>
      <c r="M157" s="10">
        <v>1383.297</v>
      </c>
      <c r="N157" s="10">
        <v>10.637</v>
      </c>
      <c r="O157" s="10">
        <v>255</v>
      </c>
      <c r="P157" s="10">
        <v>352740.81099999999</v>
      </c>
      <c r="Q157" s="10">
        <v>255</v>
      </c>
      <c r="R157" s="10"/>
      <c r="S157" s="22">
        <f t="shared" si="4"/>
        <v>0.72972972972972971</v>
      </c>
    </row>
    <row r="158" spans="1:19" x14ac:dyDescent="0.2">
      <c r="A158" s="13" t="s">
        <v>316</v>
      </c>
      <c r="B158" s="2">
        <v>50</v>
      </c>
      <c r="C158" s="1">
        <v>1345</v>
      </c>
      <c r="D158" s="1">
        <v>26.9</v>
      </c>
      <c r="E158" s="1">
        <v>9.2999999999999999E-2</v>
      </c>
      <c r="F158" s="1">
        <v>255</v>
      </c>
      <c r="G158" s="1">
        <v>6859.5</v>
      </c>
      <c r="H158" s="1">
        <v>255</v>
      </c>
      <c r="I158" s="1"/>
      <c r="J158" s="1" t="s">
        <v>317</v>
      </c>
      <c r="K158" s="3">
        <v>56</v>
      </c>
      <c r="L158" s="1">
        <v>97119</v>
      </c>
      <c r="M158" s="1">
        <v>1734.268</v>
      </c>
      <c r="N158" s="1">
        <v>6.7279999999999998</v>
      </c>
      <c r="O158" s="1">
        <v>255</v>
      </c>
      <c r="P158" s="1">
        <v>442238.304</v>
      </c>
      <c r="Q158" s="1">
        <v>255</v>
      </c>
      <c r="R158" s="1"/>
      <c r="S158" s="23">
        <f t="shared" si="4"/>
        <v>0.8928571428571429</v>
      </c>
    </row>
    <row r="159" spans="1:19" ht="16" thickBot="1" x14ac:dyDescent="0.25">
      <c r="A159" s="15" t="s">
        <v>318</v>
      </c>
      <c r="B159" s="16">
        <v>50</v>
      </c>
      <c r="C159" s="17">
        <v>1434</v>
      </c>
      <c r="D159" s="17">
        <v>28.68</v>
      </c>
      <c r="E159" s="17">
        <v>9.9000000000000005E-2</v>
      </c>
      <c r="F159" s="17">
        <v>255</v>
      </c>
      <c r="G159" s="17">
        <v>7313.4</v>
      </c>
      <c r="H159" s="17">
        <v>255</v>
      </c>
      <c r="I159" s="17"/>
      <c r="J159" s="17" t="s">
        <v>319</v>
      </c>
      <c r="K159" s="18">
        <v>82</v>
      </c>
      <c r="L159" s="17">
        <v>76534</v>
      </c>
      <c r="M159" s="17">
        <v>933.34100000000001</v>
      </c>
      <c r="N159" s="17">
        <v>5.3019999999999996</v>
      </c>
      <c r="O159" s="17">
        <v>255</v>
      </c>
      <c r="P159" s="17">
        <v>238002.073</v>
      </c>
      <c r="Q159" s="17">
        <v>255</v>
      </c>
      <c r="R159" s="17"/>
      <c r="S159" s="26">
        <f t="shared" si="4"/>
        <v>0.6097560975609756</v>
      </c>
    </row>
    <row r="160" spans="1:19" x14ac:dyDescent="0.2">
      <c r="A160" s="8" t="s">
        <v>320</v>
      </c>
      <c r="B160" s="9">
        <v>311</v>
      </c>
      <c r="C160" s="10">
        <v>68374</v>
      </c>
      <c r="D160" s="10">
        <v>219.852</v>
      </c>
      <c r="E160" s="10">
        <v>4.7370000000000001</v>
      </c>
      <c r="F160" s="10">
        <v>255</v>
      </c>
      <c r="G160" s="10">
        <v>56062.283000000003</v>
      </c>
      <c r="H160" s="10">
        <v>255</v>
      </c>
      <c r="I160" s="10"/>
      <c r="J160" s="10" t="s">
        <v>321</v>
      </c>
      <c r="K160" s="11">
        <v>95</v>
      </c>
      <c r="L160" s="10">
        <v>142266</v>
      </c>
      <c r="M160" s="10">
        <v>1497.537</v>
      </c>
      <c r="N160" s="10">
        <v>9.8550000000000004</v>
      </c>
      <c r="O160" s="10">
        <v>255</v>
      </c>
      <c r="P160" s="10">
        <v>381871.89500000002</v>
      </c>
      <c r="Q160" s="10">
        <v>255</v>
      </c>
      <c r="R160" s="10"/>
      <c r="S160" s="22">
        <f t="shared" si="4"/>
        <v>3.2736842105263158</v>
      </c>
    </row>
    <row r="161" spans="1:19" x14ac:dyDescent="0.2">
      <c r="A161" s="13" t="s">
        <v>322</v>
      </c>
      <c r="B161" s="2">
        <v>543</v>
      </c>
      <c r="C161" s="1">
        <v>12039</v>
      </c>
      <c r="D161" s="1">
        <v>22.170999999999999</v>
      </c>
      <c r="E161" s="1">
        <v>0.83399999999999996</v>
      </c>
      <c r="F161" s="1">
        <v>255</v>
      </c>
      <c r="G161" s="1">
        <v>5653.674</v>
      </c>
      <c r="H161" s="1">
        <v>255</v>
      </c>
      <c r="I161" s="1"/>
      <c r="J161" s="1" t="s">
        <v>323</v>
      </c>
      <c r="K161" s="3">
        <v>164</v>
      </c>
      <c r="L161" s="1">
        <v>284589</v>
      </c>
      <c r="M161" s="1">
        <v>1735.299</v>
      </c>
      <c r="N161" s="1">
        <v>19.715</v>
      </c>
      <c r="O161" s="1">
        <v>255</v>
      </c>
      <c r="P161" s="1">
        <v>442501.18900000001</v>
      </c>
      <c r="Q161" s="1">
        <v>255</v>
      </c>
      <c r="R161" s="1"/>
      <c r="S161" s="23">
        <f t="shared" si="4"/>
        <v>3.3109756097560976</v>
      </c>
    </row>
    <row r="162" spans="1:19" ht="16" thickBot="1" x14ac:dyDescent="0.25">
      <c r="A162" s="15" t="s">
        <v>324</v>
      </c>
      <c r="B162" s="16">
        <v>271</v>
      </c>
      <c r="C162" s="17">
        <v>11125</v>
      </c>
      <c r="D162" s="17">
        <v>41.052</v>
      </c>
      <c r="E162" s="17">
        <v>0.77100000000000002</v>
      </c>
      <c r="F162" s="17">
        <v>255</v>
      </c>
      <c r="G162" s="17">
        <v>10468.173000000001</v>
      </c>
      <c r="H162" s="17">
        <v>255</v>
      </c>
      <c r="I162" s="17"/>
      <c r="J162" s="17" t="s">
        <v>325</v>
      </c>
      <c r="K162" s="18">
        <v>53</v>
      </c>
      <c r="L162" s="17">
        <v>76031</v>
      </c>
      <c r="M162" s="17">
        <v>1434.547</v>
      </c>
      <c r="N162" s="17">
        <v>5.2670000000000003</v>
      </c>
      <c r="O162" s="17">
        <v>255</v>
      </c>
      <c r="P162" s="17">
        <v>365809.52799999999</v>
      </c>
      <c r="Q162" s="17">
        <v>255</v>
      </c>
      <c r="R162" s="17"/>
      <c r="S162" s="26">
        <f t="shared" si="4"/>
        <v>5.1132075471698117</v>
      </c>
    </row>
    <row r="163" spans="1:19" x14ac:dyDescent="0.2">
      <c r="A163" s="8" t="s">
        <v>326</v>
      </c>
      <c r="B163" s="9">
        <v>522</v>
      </c>
      <c r="C163" s="10">
        <v>30541</v>
      </c>
      <c r="D163" s="10">
        <v>49.100999999999999</v>
      </c>
      <c r="E163" s="10">
        <v>2.1160000000000001</v>
      </c>
      <c r="F163" s="10">
        <v>255</v>
      </c>
      <c r="G163" s="10">
        <v>12520.828</v>
      </c>
      <c r="H163" s="10">
        <v>255</v>
      </c>
      <c r="I163" s="10"/>
      <c r="J163" s="10" t="s">
        <v>327</v>
      </c>
      <c r="K163" s="11">
        <v>85</v>
      </c>
      <c r="L163" s="10">
        <v>194539</v>
      </c>
      <c r="M163" s="10">
        <v>2288.694</v>
      </c>
      <c r="N163" s="10">
        <v>13.477</v>
      </c>
      <c r="O163" s="10">
        <v>255</v>
      </c>
      <c r="P163" s="10">
        <v>583617</v>
      </c>
      <c r="Q163" s="10">
        <v>255</v>
      </c>
      <c r="R163" s="10"/>
      <c r="S163" s="22">
        <f t="shared" si="4"/>
        <v>6.1411764705882357</v>
      </c>
    </row>
    <row r="164" spans="1:19" x14ac:dyDescent="0.2">
      <c r="A164" s="13" t="s">
        <v>328</v>
      </c>
      <c r="B164" s="2">
        <v>408</v>
      </c>
      <c r="C164" s="1">
        <v>11619</v>
      </c>
      <c r="D164" s="1">
        <v>28.478000000000002</v>
      </c>
      <c r="E164" s="1">
        <v>0.80500000000000005</v>
      </c>
      <c r="F164" s="1">
        <v>255</v>
      </c>
      <c r="G164" s="1">
        <v>7261.875</v>
      </c>
      <c r="H164" s="1">
        <v>255</v>
      </c>
      <c r="I164" s="1"/>
      <c r="J164" s="1" t="s">
        <v>329</v>
      </c>
      <c r="K164" s="3">
        <v>137</v>
      </c>
      <c r="L164" s="1">
        <v>401880</v>
      </c>
      <c r="M164" s="1">
        <v>2933.431</v>
      </c>
      <c r="N164" s="1">
        <v>27.84</v>
      </c>
      <c r="O164" s="1">
        <v>255</v>
      </c>
      <c r="P164" s="1">
        <v>748024.81799999997</v>
      </c>
      <c r="Q164" s="1">
        <v>255</v>
      </c>
      <c r="R164" s="1"/>
      <c r="S164" s="23">
        <f t="shared" si="4"/>
        <v>2.9781021897810218</v>
      </c>
    </row>
    <row r="165" spans="1:19" x14ac:dyDescent="0.2">
      <c r="A165" s="13" t="s">
        <v>330</v>
      </c>
      <c r="B165" s="2">
        <v>377</v>
      </c>
      <c r="C165" s="1">
        <v>8796</v>
      </c>
      <c r="D165" s="1">
        <v>23.332000000000001</v>
      </c>
      <c r="E165" s="1">
        <v>0.60899999999999999</v>
      </c>
      <c r="F165" s="1">
        <v>255</v>
      </c>
      <c r="G165" s="1">
        <v>5949.549</v>
      </c>
      <c r="H165" s="1">
        <v>255</v>
      </c>
      <c r="I165" s="1"/>
      <c r="J165" s="1" t="s">
        <v>331</v>
      </c>
      <c r="K165" s="3">
        <v>137</v>
      </c>
      <c r="L165" s="1">
        <v>373058</v>
      </c>
      <c r="M165" s="1">
        <v>2723.0509999999999</v>
      </c>
      <c r="N165" s="1">
        <v>25.844000000000001</v>
      </c>
      <c r="O165" s="1">
        <v>255</v>
      </c>
      <c r="P165" s="1">
        <v>694378.02899999998</v>
      </c>
      <c r="Q165" s="1">
        <v>255</v>
      </c>
      <c r="R165" s="1"/>
      <c r="S165" s="23">
        <f t="shared" si="4"/>
        <v>2.7518248175182483</v>
      </c>
    </row>
    <row r="166" spans="1:19" ht="16" thickBot="1" x14ac:dyDescent="0.25">
      <c r="A166" s="15" t="s">
        <v>332</v>
      </c>
      <c r="B166" s="16">
        <v>352</v>
      </c>
      <c r="C166" s="17">
        <v>11956</v>
      </c>
      <c r="D166" s="17">
        <v>33.966000000000001</v>
      </c>
      <c r="E166" s="17">
        <v>0.82799999999999996</v>
      </c>
      <c r="F166" s="17">
        <v>255</v>
      </c>
      <c r="G166" s="17">
        <v>8661.3070000000007</v>
      </c>
      <c r="H166" s="17">
        <v>255</v>
      </c>
      <c r="I166" s="17"/>
      <c r="J166" s="17" t="s">
        <v>333</v>
      </c>
      <c r="K166" s="18">
        <v>118</v>
      </c>
      <c r="L166" s="17">
        <v>249162</v>
      </c>
      <c r="M166" s="17">
        <v>2111.5419999999999</v>
      </c>
      <c r="N166" s="17">
        <v>17.260999999999999</v>
      </c>
      <c r="O166" s="17">
        <v>255</v>
      </c>
      <c r="P166" s="17">
        <v>538443.30500000005</v>
      </c>
      <c r="Q166" s="17">
        <v>255</v>
      </c>
      <c r="R166" s="17"/>
      <c r="S166" s="26">
        <f t="shared" si="4"/>
        <v>2.9830508474576272</v>
      </c>
    </row>
    <row r="167" spans="1:19" x14ac:dyDescent="0.2">
      <c r="A167" s="8" t="s">
        <v>334</v>
      </c>
      <c r="B167" s="9">
        <v>73</v>
      </c>
      <c r="C167" s="10">
        <v>17825</v>
      </c>
      <c r="D167" s="10">
        <v>244.178</v>
      </c>
      <c r="E167" s="10">
        <v>1.2350000000000001</v>
      </c>
      <c r="F167" s="10">
        <v>255</v>
      </c>
      <c r="G167" s="10">
        <v>62265.411</v>
      </c>
      <c r="H167" s="10">
        <v>255</v>
      </c>
      <c r="I167" s="10"/>
      <c r="J167" s="10" t="s">
        <v>335</v>
      </c>
      <c r="K167" s="11">
        <v>142</v>
      </c>
      <c r="L167" s="10">
        <v>351057</v>
      </c>
      <c r="M167" s="10">
        <v>2472.232</v>
      </c>
      <c r="N167" s="10">
        <v>24.32</v>
      </c>
      <c r="O167" s="10">
        <v>255</v>
      </c>
      <c r="P167" s="10">
        <v>630419.26100000006</v>
      </c>
      <c r="Q167" s="10">
        <v>255</v>
      </c>
      <c r="R167" s="10"/>
      <c r="S167" s="22">
        <f t="shared" si="4"/>
        <v>0.5140845070422535</v>
      </c>
    </row>
    <row r="168" spans="1:19" x14ac:dyDescent="0.2">
      <c r="A168" s="13" t="s">
        <v>336</v>
      </c>
      <c r="B168" s="2">
        <v>36</v>
      </c>
      <c r="C168" s="1">
        <v>2122</v>
      </c>
      <c r="D168" s="1">
        <v>58.944000000000003</v>
      </c>
      <c r="E168" s="1">
        <v>0.30099999999999999</v>
      </c>
      <c r="F168" s="1">
        <v>255</v>
      </c>
      <c r="G168" s="1">
        <v>15030.833000000001</v>
      </c>
      <c r="H168" s="1">
        <v>255</v>
      </c>
      <c r="I168" s="1"/>
      <c r="J168" s="1" t="s">
        <v>337</v>
      </c>
      <c r="K168" s="3">
        <v>68</v>
      </c>
      <c r="L168" s="1">
        <v>90493</v>
      </c>
      <c r="M168" s="1">
        <v>1330.779</v>
      </c>
      <c r="N168" s="1">
        <v>6.2690000000000001</v>
      </c>
      <c r="O168" s="1">
        <v>255</v>
      </c>
      <c r="P168" s="1">
        <v>339348.75</v>
      </c>
      <c r="Q168" s="1">
        <v>255</v>
      </c>
      <c r="R168" s="1"/>
      <c r="S168" s="23">
        <f t="shared" si="4"/>
        <v>0.52941176470588236</v>
      </c>
    </row>
    <row r="169" spans="1:19" ht="16" thickBot="1" x14ac:dyDescent="0.25">
      <c r="A169" s="15" t="s">
        <v>338</v>
      </c>
      <c r="B169" s="16">
        <v>44</v>
      </c>
      <c r="C169" s="17">
        <v>8535</v>
      </c>
      <c r="D169" s="17">
        <v>193.977</v>
      </c>
      <c r="E169" s="17">
        <v>0.59099999999999997</v>
      </c>
      <c r="F169" s="17">
        <v>255</v>
      </c>
      <c r="G169" s="17">
        <v>49464.205000000002</v>
      </c>
      <c r="H169" s="17">
        <v>255</v>
      </c>
      <c r="I169" s="17"/>
      <c r="J169" s="17" t="s">
        <v>339</v>
      </c>
      <c r="K169" s="18">
        <v>81</v>
      </c>
      <c r="L169" s="17">
        <v>131947</v>
      </c>
      <c r="M169" s="17">
        <v>1628.9749999999999</v>
      </c>
      <c r="N169" s="17">
        <v>9.141</v>
      </c>
      <c r="O169" s="17">
        <v>255</v>
      </c>
      <c r="P169" s="17">
        <v>415388.70400000003</v>
      </c>
      <c r="Q169" s="17">
        <v>255</v>
      </c>
      <c r="R169" s="17"/>
      <c r="S169" s="26">
        <f t="shared" si="4"/>
        <v>0.54320987654320985</v>
      </c>
    </row>
    <row r="170" spans="1:19" x14ac:dyDescent="0.2">
      <c r="A170" s="8" t="s">
        <v>340</v>
      </c>
      <c r="B170" s="9">
        <v>277</v>
      </c>
      <c r="C170" s="10">
        <v>13868</v>
      </c>
      <c r="D170" s="10">
        <v>50.064999999999998</v>
      </c>
      <c r="E170" s="10">
        <v>0.96099999999999997</v>
      </c>
      <c r="F170" s="10">
        <v>255</v>
      </c>
      <c r="G170" s="10">
        <v>12766.57</v>
      </c>
      <c r="H170" s="10">
        <v>255</v>
      </c>
      <c r="I170" s="10"/>
      <c r="J170" s="10" t="s">
        <v>341</v>
      </c>
      <c r="K170" s="11">
        <v>200</v>
      </c>
      <c r="L170" s="10">
        <v>384599</v>
      </c>
      <c r="M170" s="10">
        <v>1922.9949999999999</v>
      </c>
      <c r="N170" s="10">
        <v>26.643000000000001</v>
      </c>
      <c r="O170" s="10">
        <v>255</v>
      </c>
      <c r="P170" s="10">
        <v>490363.72499999998</v>
      </c>
      <c r="Q170" s="10">
        <v>255</v>
      </c>
      <c r="R170" s="10"/>
      <c r="S170" s="22">
        <f t="shared" si="4"/>
        <v>1.385</v>
      </c>
    </row>
    <row r="171" spans="1:19" x14ac:dyDescent="0.2">
      <c r="A171" s="13" t="s">
        <v>342</v>
      </c>
      <c r="B171" s="2">
        <v>194</v>
      </c>
      <c r="C171" s="1">
        <v>21963</v>
      </c>
      <c r="D171" s="1">
        <v>113.211</v>
      </c>
      <c r="E171" s="1">
        <v>1.5209999999999999</v>
      </c>
      <c r="F171" s="1">
        <v>255</v>
      </c>
      <c r="G171" s="1">
        <v>28868.892</v>
      </c>
      <c r="H171" s="1">
        <v>255</v>
      </c>
      <c r="I171" s="1"/>
      <c r="J171" s="1" t="s">
        <v>343</v>
      </c>
      <c r="K171" s="3">
        <v>148</v>
      </c>
      <c r="L171" s="1">
        <v>378615</v>
      </c>
      <c r="M171" s="1">
        <v>2558.2089999999998</v>
      </c>
      <c r="N171" s="1">
        <v>26.228999999999999</v>
      </c>
      <c r="O171" s="1">
        <v>255</v>
      </c>
      <c r="P171" s="1">
        <v>652343.41200000001</v>
      </c>
      <c r="Q171" s="1">
        <v>255</v>
      </c>
      <c r="R171" s="1"/>
      <c r="S171" s="23">
        <f t="shared" si="4"/>
        <v>1.3108108108108107</v>
      </c>
    </row>
    <row r="172" spans="1:19" x14ac:dyDescent="0.2">
      <c r="A172" s="13" t="s">
        <v>344</v>
      </c>
      <c r="B172" s="2">
        <v>310</v>
      </c>
      <c r="C172" s="1">
        <v>12139</v>
      </c>
      <c r="D172" s="1">
        <v>39.158000000000001</v>
      </c>
      <c r="E172" s="1">
        <v>0.84099999999999997</v>
      </c>
      <c r="F172" s="1">
        <v>255</v>
      </c>
      <c r="G172" s="1">
        <v>9985.3060000000005</v>
      </c>
      <c r="H172" s="1">
        <v>255</v>
      </c>
      <c r="I172" s="1"/>
      <c r="J172" s="1" t="s">
        <v>345</v>
      </c>
      <c r="K172" s="3">
        <v>108</v>
      </c>
      <c r="L172" s="1">
        <v>246772</v>
      </c>
      <c r="M172" s="1">
        <v>2284.9259999999999</v>
      </c>
      <c r="N172" s="1">
        <v>17.094999999999999</v>
      </c>
      <c r="O172" s="1">
        <v>255</v>
      </c>
      <c r="P172" s="1">
        <v>582656.11100000003</v>
      </c>
      <c r="Q172" s="1">
        <v>255</v>
      </c>
      <c r="R172" s="1"/>
      <c r="S172" s="23">
        <f t="shared" si="4"/>
        <v>2.8703703703703702</v>
      </c>
    </row>
    <row r="173" spans="1:19" x14ac:dyDescent="0.2">
      <c r="A173" s="13" t="s">
        <v>346</v>
      </c>
      <c r="B173" s="2">
        <v>238</v>
      </c>
      <c r="C173" s="1">
        <v>19708</v>
      </c>
      <c r="D173" s="1">
        <v>82.807000000000002</v>
      </c>
      <c r="E173" s="1">
        <v>1.365</v>
      </c>
      <c r="F173" s="1">
        <v>255</v>
      </c>
      <c r="G173" s="1">
        <v>21115.714</v>
      </c>
      <c r="H173" s="1">
        <v>255</v>
      </c>
      <c r="I173" s="1"/>
      <c r="J173" s="1" t="s">
        <v>347</v>
      </c>
      <c r="K173" s="3">
        <v>136</v>
      </c>
      <c r="L173" s="1">
        <v>224586</v>
      </c>
      <c r="M173" s="1">
        <v>1651.3679999999999</v>
      </c>
      <c r="N173" s="1">
        <v>15.558</v>
      </c>
      <c r="O173" s="1">
        <v>255</v>
      </c>
      <c r="P173" s="1">
        <v>421098.75</v>
      </c>
      <c r="Q173" s="1">
        <v>255</v>
      </c>
      <c r="R173" s="1"/>
      <c r="S173" s="23">
        <f t="shared" si="4"/>
        <v>1.75</v>
      </c>
    </row>
    <row r="174" spans="1:19" x14ac:dyDescent="0.2">
      <c r="A174" s="13" t="s">
        <v>348</v>
      </c>
      <c r="B174" s="2">
        <v>220</v>
      </c>
      <c r="C174" s="1">
        <v>11113</v>
      </c>
      <c r="D174" s="1">
        <v>50.514000000000003</v>
      </c>
      <c r="E174" s="1">
        <v>0.77</v>
      </c>
      <c r="F174" s="1">
        <v>255</v>
      </c>
      <c r="G174" s="1">
        <v>12880.977000000001</v>
      </c>
      <c r="H174" s="1">
        <v>255</v>
      </c>
      <c r="I174" s="1"/>
      <c r="J174" s="1" t="s">
        <v>349</v>
      </c>
      <c r="K174" s="3">
        <v>160</v>
      </c>
      <c r="L174" s="1">
        <v>272340</v>
      </c>
      <c r="M174" s="1">
        <v>1702.125</v>
      </c>
      <c r="N174" s="1">
        <v>18.866</v>
      </c>
      <c r="O174" s="1">
        <v>255</v>
      </c>
      <c r="P174" s="1">
        <v>434041.875</v>
      </c>
      <c r="Q174" s="1">
        <v>255</v>
      </c>
      <c r="R174" s="1"/>
      <c r="S174" s="23">
        <f t="shared" si="4"/>
        <v>1.375</v>
      </c>
    </row>
    <row r="175" spans="1:19" ht="16" thickBot="1" x14ac:dyDescent="0.25">
      <c r="A175" s="15" t="s">
        <v>350</v>
      </c>
      <c r="B175" s="16">
        <v>269</v>
      </c>
      <c r="C175" s="17">
        <v>18905</v>
      </c>
      <c r="D175" s="17">
        <v>70.278999999999996</v>
      </c>
      <c r="E175" s="17">
        <v>1.31</v>
      </c>
      <c r="F175" s="17">
        <v>255</v>
      </c>
      <c r="G175" s="17">
        <v>17921.097000000002</v>
      </c>
      <c r="H175" s="17">
        <v>255</v>
      </c>
      <c r="I175" s="17"/>
      <c r="J175" s="17" t="s">
        <v>351</v>
      </c>
      <c r="K175" s="18">
        <v>153</v>
      </c>
      <c r="L175" s="17">
        <v>308528</v>
      </c>
      <c r="M175" s="17">
        <v>2016.5229999999999</v>
      </c>
      <c r="N175" s="17">
        <v>21.373000000000001</v>
      </c>
      <c r="O175" s="17">
        <v>255</v>
      </c>
      <c r="P175" s="17">
        <v>514213.33299999998</v>
      </c>
      <c r="Q175" s="17">
        <v>255</v>
      </c>
      <c r="R175" s="17"/>
      <c r="S175" s="26">
        <f t="shared" si="4"/>
        <v>1.7581699346405228</v>
      </c>
    </row>
    <row r="176" spans="1:19" x14ac:dyDescent="0.2">
      <c r="A176" s="8" t="s">
        <v>352</v>
      </c>
      <c r="B176" s="9">
        <v>216</v>
      </c>
      <c r="C176" s="10">
        <v>12096</v>
      </c>
      <c r="D176" s="10">
        <v>56</v>
      </c>
      <c r="E176" s="10">
        <v>0.83799999999999997</v>
      </c>
      <c r="F176" s="10">
        <v>255</v>
      </c>
      <c r="G176" s="10">
        <v>14280</v>
      </c>
      <c r="H176" s="10">
        <v>255</v>
      </c>
      <c r="I176" s="10"/>
      <c r="J176" s="10" t="s">
        <v>353</v>
      </c>
      <c r="K176" s="11">
        <v>113</v>
      </c>
      <c r="L176" s="10">
        <v>336440</v>
      </c>
      <c r="M176" s="10">
        <v>2977.3449999999998</v>
      </c>
      <c r="N176" s="10">
        <v>23.306999999999999</v>
      </c>
      <c r="O176" s="10">
        <v>255</v>
      </c>
      <c r="P176" s="10">
        <v>759223.00899999996</v>
      </c>
      <c r="Q176" s="10">
        <v>255</v>
      </c>
      <c r="R176" s="10"/>
      <c r="S176" s="22">
        <f t="shared" si="4"/>
        <v>1.9115044247787611</v>
      </c>
    </row>
    <row r="177" spans="1:19" x14ac:dyDescent="0.2">
      <c r="A177" s="13" t="s">
        <v>354</v>
      </c>
      <c r="B177" s="2">
        <v>293</v>
      </c>
      <c r="C177" s="1">
        <v>14738</v>
      </c>
      <c r="D177" s="1">
        <v>50.3</v>
      </c>
      <c r="E177" s="1">
        <v>1.0209999999999999</v>
      </c>
      <c r="F177" s="1">
        <v>255</v>
      </c>
      <c r="G177" s="1">
        <v>12826.587</v>
      </c>
      <c r="H177" s="1">
        <v>255</v>
      </c>
      <c r="I177" s="1"/>
      <c r="J177" s="1" t="s">
        <v>355</v>
      </c>
      <c r="K177" s="3">
        <v>149</v>
      </c>
      <c r="L177" s="1">
        <v>272412</v>
      </c>
      <c r="M177" s="1">
        <v>1828.268</v>
      </c>
      <c r="N177" s="1">
        <v>18.870999999999999</v>
      </c>
      <c r="O177" s="1">
        <v>255</v>
      </c>
      <c r="P177" s="1">
        <v>466208.45600000001</v>
      </c>
      <c r="Q177" s="1">
        <v>255</v>
      </c>
      <c r="R177" s="1"/>
      <c r="S177" s="23">
        <f t="shared" si="4"/>
        <v>1.9664429530201342</v>
      </c>
    </row>
    <row r="178" spans="1:19" ht="16" thickBot="1" x14ac:dyDescent="0.25">
      <c r="A178" s="15" t="s">
        <v>356</v>
      </c>
      <c r="B178" s="16">
        <v>239</v>
      </c>
      <c r="C178" s="17">
        <v>16855</v>
      </c>
      <c r="D178" s="17">
        <v>70.522999999999996</v>
      </c>
      <c r="E178" s="17">
        <v>1.1679999999999999</v>
      </c>
      <c r="F178" s="17">
        <v>255</v>
      </c>
      <c r="G178" s="17">
        <v>17983.367999999999</v>
      </c>
      <c r="H178" s="17">
        <v>255</v>
      </c>
      <c r="I178" s="17"/>
      <c r="J178" s="17" t="s">
        <v>357</v>
      </c>
      <c r="K178" s="18">
        <v>114</v>
      </c>
      <c r="L178" s="17">
        <v>279642</v>
      </c>
      <c r="M178" s="17">
        <v>2453</v>
      </c>
      <c r="N178" s="17">
        <v>19.372</v>
      </c>
      <c r="O178" s="17">
        <v>255</v>
      </c>
      <c r="P178" s="17">
        <v>625515</v>
      </c>
      <c r="Q178" s="17">
        <v>255</v>
      </c>
      <c r="R178" s="17"/>
      <c r="S178" s="26">
        <f t="shared" si="4"/>
        <v>2.0964912280701755</v>
      </c>
    </row>
    <row r="179" spans="1:19" x14ac:dyDescent="0.2">
      <c r="A179" s="8" t="s">
        <v>358</v>
      </c>
      <c r="B179" s="9">
        <v>113</v>
      </c>
      <c r="C179" s="10">
        <v>1604</v>
      </c>
      <c r="D179" s="10">
        <v>14.195</v>
      </c>
      <c r="E179" s="10">
        <v>0.111</v>
      </c>
      <c r="F179" s="10">
        <v>255</v>
      </c>
      <c r="G179" s="10">
        <v>3619.6460000000002</v>
      </c>
      <c r="H179" s="10">
        <v>255</v>
      </c>
      <c r="I179" s="10"/>
      <c r="J179" s="10" t="s">
        <v>359</v>
      </c>
      <c r="K179" s="11">
        <v>110</v>
      </c>
      <c r="L179" s="10">
        <v>178804</v>
      </c>
      <c r="M179" s="10">
        <v>1625.491</v>
      </c>
      <c r="N179" s="10">
        <v>12.387</v>
      </c>
      <c r="O179" s="10">
        <v>255</v>
      </c>
      <c r="P179" s="10">
        <v>414500.18199999997</v>
      </c>
      <c r="Q179" s="10">
        <v>255</v>
      </c>
      <c r="R179" s="10"/>
      <c r="S179" s="22">
        <f t="shared" si="4"/>
        <v>1.0272727272727273</v>
      </c>
    </row>
    <row r="180" spans="1:19" x14ac:dyDescent="0.2">
      <c r="A180" s="13" t="s">
        <v>360</v>
      </c>
      <c r="B180" s="2">
        <v>134</v>
      </c>
      <c r="C180" s="1">
        <v>3991</v>
      </c>
      <c r="D180" s="1">
        <v>29.783999999999999</v>
      </c>
      <c r="E180" s="1">
        <v>0.27600000000000002</v>
      </c>
      <c r="F180" s="1">
        <v>255</v>
      </c>
      <c r="G180" s="1">
        <v>7594.8130000000001</v>
      </c>
      <c r="H180" s="1">
        <v>255</v>
      </c>
      <c r="I180" s="1"/>
      <c r="J180" s="1" t="s">
        <v>361</v>
      </c>
      <c r="K180" s="3">
        <v>90</v>
      </c>
      <c r="L180" s="1">
        <v>176282</v>
      </c>
      <c r="M180" s="1">
        <v>1958.6890000000001</v>
      </c>
      <c r="N180" s="1">
        <v>12.212</v>
      </c>
      <c r="O180" s="1">
        <v>255</v>
      </c>
      <c r="P180" s="1">
        <v>499465.66700000002</v>
      </c>
      <c r="Q180" s="1">
        <v>255</v>
      </c>
      <c r="R180" s="1"/>
      <c r="S180" s="23">
        <f t="shared" si="4"/>
        <v>1.4888888888888889</v>
      </c>
    </row>
    <row r="181" spans="1:19" ht="16" thickBot="1" x14ac:dyDescent="0.25">
      <c r="A181" s="15" t="s">
        <v>362</v>
      </c>
      <c r="B181" s="16">
        <v>163</v>
      </c>
      <c r="C181" s="17">
        <v>4671</v>
      </c>
      <c r="D181" s="17">
        <v>28.655999999999999</v>
      </c>
      <c r="E181" s="17">
        <v>0.32400000000000001</v>
      </c>
      <c r="F181" s="17">
        <v>255</v>
      </c>
      <c r="G181" s="17">
        <v>7307.393</v>
      </c>
      <c r="H181" s="17">
        <v>255</v>
      </c>
      <c r="I181" s="17"/>
      <c r="J181" s="17" t="s">
        <v>363</v>
      </c>
      <c r="K181" s="18">
        <v>151</v>
      </c>
      <c r="L181" s="17">
        <v>109265</v>
      </c>
      <c r="M181" s="17">
        <v>723.60900000000004</v>
      </c>
      <c r="N181" s="17">
        <v>7.569</v>
      </c>
      <c r="O181" s="17">
        <v>255</v>
      </c>
      <c r="P181" s="17">
        <v>184520.364</v>
      </c>
      <c r="Q181" s="17">
        <v>255</v>
      </c>
      <c r="R181" s="17"/>
      <c r="S181" s="26">
        <f t="shared" si="4"/>
        <v>1.0794701986754967</v>
      </c>
    </row>
    <row r="182" spans="1:19" x14ac:dyDescent="0.2">
      <c r="A182" s="8" t="s">
        <v>364</v>
      </c>
      <c r="B182" s="9">
        <v>451</v>
      </c>
      <c r="C182" s="10">
        <v>30929</v>
      </c>
      <c r="D182" s="10">
        <v>68.578999999999994</v>
      </c>
      <c r="E182" s="10">
        <v>2.1429999999999998</v>
      </c>
      <c r="F182" s="10">
        <v>255</v>
      </c>
      <c r="G182" s="10">
        <v>17487.572</v>
      </c>
      <c r="H182" s="10">
        <v>255</v>
      </c>
      <c r="I182" s="10"/>
      <c r="J182" s="10" t="s">
        <v>365</v>
      </c>
      <c r="K182" s="11">
        <v>246</v>
      </c>
      <c r="L182" s="10">
        <v>340093</v>
      </c>
      <c r="M182" s="10">
        <v>1382.492</v>
      </c>
      <c r="N182" s="10">
        <v>23.56</v>
      </c>
      <c r="O182" s="10">
        <v>255</v>
      </c>
      <c r="P182" s="10">
        <v>352535.42700000003</v>
      </c>
      <c r="Q182" s="10">
        <v>255</v>
      </c>
      <c r="R182" s="10"/>
      <c r="S182" s="22">
        <f t="shared" si="4"/>
        <v>1.8333333333333333</v>
      </c>
    </row>
    <row r="183" spans="1:19" x14ac:dyDescent="0.2">
      <c r="A183" s="13" t="s">
        <v>366</v>
      </c>
      <c r="B183" s="2">
        <v>309</v>
      </c>
      <c r="C183" s="1">
        <v>13133</v>
      </c>
      <c r="D183" s="1">
        <v>42.502000000000002</v>
      </c>
      <c r="E183" s="1">
        <v>0.91</v>
      </c>
      <c r="F183" s="1">
        <v>255</v>
      </c>
      <c r="G183" s="1">
        <v>10837.913</v>
      </c>
      <c r="H183" s="1">
        <v>255</v>
      </c>
      <c r="I183" s="1"/>
      <c r="J183" s="1" t="s">
        <v>367</v>
      </c>
      <c r="K183" s="3">
        <v>229</v>
      </c>
      <c r="L183" s="1">
        <v>469647</v>
      </c>
      <c r="M183" s="1">
        <v>2050.86</v>
      </c>
      <c r="N183" s="1">
        <v>32.534999999999997</v>
      </c>
      <c r="O183" s="1">
        <v>255</v>
      </c>
      <c r="P183" s="1">
        <v>522969.36700000003</v>
      </c>
      <c r="Q183" s="1">
        <v>255</v>
      </c>
      <c r="R183" s="1"/>
      <c r="S183" s="23">
        <f t="shared" si="4"/>
        <v>1.3493449781659388</v>
      </c>
    </row>
    <row r="184" spans="1:19" x14ac:dyDescent="0.2">
      <c r="A184" s="13" t="s">
        <v>368</v>
      </c>
      <c r="B184" s="2">
        <v>494</v>
      </c>
      <c r="C184" s="1">
        <v>13037</v>
      </c>
      <c r="D184" s="1">
        <v>26.390999999999998</v>
      </c>
      <c r="E184" s="1">
        <v>0.90300000000000002</v>
      </c>
      <c r="F184" s="1">
        <v>255</v>
      </c>
      <c r="G184" s="1">
        <v>6729.6260000000002</v>
      </c>
      <c r="H184" s="1">
        <v>255</v>
      </c>
      <c r="I184" s="1"/>
      <c r="J184" s="1" t="s">
        <v>369</v>
      </c>
      <c r="K184" s="3">
        <v>207</v>
      </c>
      <c r="L184" s="1">
        <v>403324</v>
      </c>
      <c r="M184" s="1">
        <v>1948.425</v>
      </c>
      <c r="N184" s="1">
        <v>27.94</v>
      </c>
      <c r="O184" s="1">
        <v>255</v>
      </c>
      <c r="P184" s="1">
        <v>496848.40600000002</v>
      </c>
      <c r="Q184" s="1">
        <v>255</v>
      </c>
      <c r="R184" s="1"/>
      <c r="S184" s="23">
        <f t="shared" si="4"/>
        <v>2.3864734299516908</v>
      </c>
    </row>
    <row r="185" spans="1:19" x14ac:dyDescent="0.2">
      <c r="A185" s="13" t="s">
        <v>370</v>
      </c>
      <c r="B185" s="2">
        <v>375</v>
      </c>
      <c r="C185" s="1">
        <v>12462</v>
      </c>
      <c r="D185" s="1">
        <v>33.231999999999999</v>
      </c>
      <c r="E185" s="1">
        <v>0.86299999999999999</v>
      </c>
      <c r="F185" s="1">
        <v>255</v>
      </c>
      <c r="G185" s="1">
        <v>8474.16</v>
      </c>
      <c r="H185" s="1">
        <v>255</v>
      </c>
      <c r="I185" s="1"/>
      <c r="J185" s="1" t="s">
        <v>371</v>
      </c>
      <c r="K185" s="3">
        <v>185</v>
      </c>
      <c r="L185" s="1">
        <v>622897</v>
      </c>
      <c r="M185" s="1">
        <v>3367.011</v>
      </c>
      <c r="N185" s="1">
        <v>43.151000000000003</v>
      </c>
      <c r="O185" s="1">
        <v>255</v>
      </c>
      <c r="P185" s="1">
        <v>858587.75100000005</v>
      </c>
      <c r="Q185" s="1">
        <v>255</v>
      </c>
      <c r="R185" s="1"/>
      <c r="S185" s="23">
        <f t="shared" si="4"/>
        <v>2.0270270270270272</v>
      </c>
    </row>
    <row r="186" spans="1:19" x14ac:dyDescent="0.2">
      <c r="A186" s="13" t="s">
        <v>372</v>
      </c>
      <c r="B186" s="2">
        <v>226</v>
      </c>
      <c r="C186" s="1">
        <v>4467</v>
      </c>
      <c r="D186" s="1">
        <v>19.765000000000001</v>
      </c>
      <c r="E186" s="1">
        <v>0.309</v>
      </c>
      <c r="F186" s="1">
        <v>255</v>
      </c>
      <c r="G186" s="1">
        <v>5040.1989999999996</v>
      </c>
      <c r="H186" s="1">
        <v>255</v>
      </c>
      <c r="I186" s="1"/>
      <c r="J186" s="1" t="s">
        <v>373</v>
      </c>
      <c r="K186" s="3">
        <v>135</v>
      </c>
      <c r="L186" s="1">
        <v>399817</v>
      </c>
      <c r="M186" s="1">
        <v>2961.607</v>
      </c>
      <c r="N186" s="1">
        <v>27.696999999999999</v>
      </c>
      <c r="O186" s="1">
        <v>255</v>
      </c>
      <c r="P186" s="1">
        <v>755209.88899999997</v>
      </c>
      <c r="Q186" s="1">
        <v>255</v>
      </c>
      <c r="R186" s="1"/>
      <c r="S186" s="23">
        <f t="shared" si="4"/>
        <v>1.674074074074074</v>
      </c>
    </row>
    <row r="187" spans="1:19" ht="16" thickBot="1" x14ac:dyDescent="0.25">
      <c r="A187" s="15" t="s">
        <v>374</v>
      </c>
      <c r="B187" s="16">
        <v>409</v>
      </c>
      <c r="C187" s="17">
        <v>34415</v>
      </c>
      <c r="D187" s="17">
        <v>84.144000000000005</v>
      </c>
      <c r="E187" s="17">
        <v>2.3839999999999999</v>
      </c>
      <c r="F187" s="17">
        <v>255</v>
      </c>
      <c r="G187" s="17">
        <v>21456.785</v>
      </c>
      <c r="H187" s="17">
        <v>255</v>
      </c>
      <c r="I187" s="17"/>
      <c r="J187" s="17" t="s">
        <v>375</v>
      </c>
      <c r="K187" s="18">
        <v>153</v>
      </c>
      <c r="L187" s="17">
        <v>538563</v>
      </c>
      <c r="M187" s="17">
        <v>3520.02</v>
      </c>
      <c r="N187" s="17">
        <v>37.308999999999997</v>
      </c>
      <c r="O187" s="17">
        <v>255</v>
      </c>
      <c r="P187" s="17">
        <v>897605.00699999998</v>
      </c>
      <c r="Q187" s="17">
        <v>255</v>
      </c>
      <c r="R187" s="17"/>
      <c r="S187" s="26">
        <f t="shared" si="4"/>
        <v>2.6732026143790848</v>
      </c>
    </row>
    <row r="188" spans="1:19" x14ac:dyDescent="0.2">
      <c r="A188" s="8" t="s">
        <v>376</v>
      </c>
      <c r="B188" s="9">
        <v>153</v>
      </c>
      <c r="C188" s="10">
        <v>4167</v>
      </c>
      <c r="D188" s="10">
        <v>27.234999999999999</v>
      </c>
      <c r="E188" s="10">
        <v>0.28899999999999998</v>
      </c>
      <c r="F188" s="10">
        <v>255</v>
      </c>
      <c r="G188" s="10">
        <v>6945</v>
      </c>
      <c r="H188" s="10">
        <v>255</v>
      </c>
      <c r="I188" s="10"/>
      <c r="J188" s="10" t="s">
        <v>377</v>
      </c>
      <c r="K188" s="11">
        <v>94</v>
      </c>
      <c r="L188" s="10">
        <v>183653</v>
      </c>
      <c r="M188" s="10">
        <v>1953.7550000000001</v>
      </c>
      <c r="N188" s="10">
        <v>12.723000000000001</v>
      </c>
      <c r="O188" s="10">
        <v>255</v>
      </c>
      <c r="P188" s="10">
        <v>498207.60600000003</v>
      </c>
      <c r="Q188" s="10">
        <v>255</v>
      </c>
      <c r="R188" s="10"/>
      <c r="S188" s="22">
        <f t="shared" si="4"/>
        <v>1.6276595744680851</v>
      </c>
    </row>
    <row r="189" spans="1:19" x14ac:dyDescent="0.2">
      <c r="A189" s="13" t="s">
        <v>378</v>
      </c>
      <c r="B189" s="2">
        <v>207</v>
      </c>
      <c r="C189" s="1">
        <v>5151</v>
      </c>
      <c r="D189" s="1">
        <v>24.884</v>
      </c>
      <c r="E189" s="1">
        <v>0.35699999999999998</v>
      </c>
      <c r="F189" s="1">
        <v>255</v>
      </c>
      <c r="G189" s="1">
        <v>6345.4350000000004</v>
      </c>
      <c r="H189" s="1">
        <v>255</v>
      </c>
      <c r="I189" s="1"/>
      <c r="J189" s="1" t="s">
        <v>379</v>
      </c>
      <c r="K189" s="3">
        <v>111</v>
      </c>
      <c r="L189" s="1">
        <v>244208</v>
      </c>
      <c r="M189" s="1">
        <v>2200.0720000000001</v>
      </c>
      <c r="N189" s="1">
        <v>16.917999999999999</v>
      </c>
      <c r="O189" s="1">
        <v>255</v>
      </c>
      <c r="P189" s="1">
        <v>561018.37800000003</v>
      </c>
      <c r="Q189" s="1">
        <v>255</v>
      </c>
      <c r="R189" s="1"/>
      <c r="S189" s="23">
        <f t="shared" si="4"/>
        <v>1.8648648648648649</v>
      </c>
    </row>
    <row r="190" spans="1:19" x14ac:dyDescent="0.2">
      <c r="A190" s="13" t="s">
        <v>380</v>
      </c>
      <c r="B190" s="2">
        <v>117</v>
      </c>
      <c r="C190" s="1">
        <v>3476</v>
      </c>
      <c r="D190" s="1">
        <v>29.709</v>
      </c>
      <c r="E190" s="1">
        <v>0.24099999999999999</v>
      </c>
      <c r="F190" s="1">
        <v>255</v>
      </c>
      <c r="G190" s="1">
        <v>7575.8969999999999</v>
      </c>
      <c r="H190" s="1">
        <v>255</v>
      </c>
      <c r="I190" s="1"/>
      <c r="J190" s="1" t="s">
        <v>381</v>
      </c>
      <c r="K190" s="3">
        <v>112</v>
      </c>
      <c r="L190" s="1">
        <v>275363</v>
      </c>
      <c r="M190" s="1">
        <v>2458.598</v>
      </c>
      <c r="N190" s="1">
        <v>19.076000000000001</v>
      </c>
      <c r="O190" s="1">
        <v>255</v>
      </c>
      <c r="P190" s="1">
        <v>626942.54500000004</v>
      </c>
      <c r="Q190" s="1">
        <v>255</v>
      </c>
      <c r="R190" s="1"/>
      <c r="S190" s="23">
        <f t="shared" si="4"/>
        <v>1.0446428571428572</v>
      </c>
    </row>
    <row r="191" spans="1:19" x14ac:dyDescent="0.2">
      <c r="A191" s="13" t="s">
        <v>382</v>
      </c>
      <c r="B191" s="2">
        <v>115</v>
      </c>
      <c r="C191" s="1">
        <v>2542</v>
      </c>
      <c r="D191" s="1">
        <v>22.103999999999999</v>
      </c>
      <c r="E191" s="1">
        <v>0.17599999999999999</v>
      </c>
      <c r="F191" s="1">
        <v>255</v>
      </c>
      <c r="G191" s="1">
        <v>5636.6090000000004</v>
      </c>
      <c r="H191" s="1">
        <v>255</v>
      </c>
      <c r="I191" s="1"/>
      <c r="J191" s="1" t="s">
        <v>383</v>
      </c>
      <c r="K191" s="3">
        <v>108</v>
      </c>
      <c r="L191" s="1">
        <v>229844</v>
      </c>
      <c r="M191" s="1">
        <v>2128.1849999999999</v>
      </c>
      <c r="N191" s="1">
        <v>15.922000000000001</v>
      </c>
      <c r="O191" s="1">
        <v>255</v>
      </c>
      <c r="P191" s="1">
        <v>542687.22199999995</v>
      </c>
      <c r="Q191" s="1">
        <v>255</v>
      </c>
      <c r="R191" s="1"/>
      <c r="S191" s="23">
        <f t="shared" si="4"/>
        <v>1.0648148148148149</v>
      </c>
    </row>
    <row r="192" spans="1:19" x14ac:dyDescent="0.2">
      <c r="A192" s="13" t="s">
        <v>384</v>
      </c>
      <c r="B192" s="2">
        <v>110</v>
      </c>
      <c r="C192" s="1">
        <v>1859</v>
      </c>
      <c r="D192" s="1">
        <v>16.899999999999999</v>
      </c>
      <c r="E192" s="1">
        <v>0.129</v>
      </c>
      <c r="F192" s="1">
        <v>255</v>
      </c>
      <c r="G192" s="1">
        <v>4309.5</v>
      </c>
      <c r="H192" s="1">
        <v>255</v>
      </c>
      <c r="I192" s="1"/>
      <c r="J192" s="1" t="s">
        <v>385</v>
      </c>
      <c r="K192" s="3">
        <v>95</v>
      </c>
      <c r="L192" s="1">
        <v>204318</v>
      </c>
      <c r="M192" s="1">
        <v>2150.7159999999999</v>
      </c>
      <c r="N192" s="1">
        <v>14.154</v>
      </c>
      <c r="O192" s="1">
        <v>255</v>
      </c>
      <c r="P192" s="1">
        <v>548432.52599999995</v>
      </c>
      <c r="Q192" s="1">
        <v>255</v>
      </c>
      <c r="R192" s="1"/>
      <c r="S192" s="23">
        <f t="shared" si="4"/>
        <v>1.1578947368421053</v>
      </c>
    </row>
    <row r="193" spans="1:19" ht="16" thickBot="1" x14ac:dyDescent="0.25">
      <c r="A193" s="15" t="s">
        <v>386</v>
      </c>
      <c r="B193" s="16">
        <v>154</v>
      </c>
      <c r="C193" s="17">
        <v>5759</v>
      </c>
      <c r="D193" s="17">
        <v>37.396000000000001</v>
      </c>
      <c r="E193" s="17">
        <v>0.39900000000000002</v>
      </c>
      <c r="F193" s="17">
        <v>255</v>
      </c>
      <c r="G193" s="17">
        <v>9536.0059999999994</v>
      </c>
      <c r="H193" s="17">
        <v>255</v>
      </c>
      <c r="I193" s="17"/>
      <c r="J193" s="17" t="s">
        <v>387</v>
      </c>
      <c r="K193" s="18">
        <v>82</v>
      </c>
      <c r="L193" s="17">
        <v>128939</v>
      </c>
      <c r="M193" s="17">
        <v>1572.4269999999999</v>
      </c>
      <c r="N193" s="17">
        <v>8.9320000000000004</v>
      </c>
      <c r="O193" s="17">
        <v>255</v>
      </c>
      <c r="P193" s="17">
        <v>400968.84100000001</v>
      </c>
      <c r="Q193" s="17">
        <v>255</v>
      </c>
      <c r="R193" s="17"/>
      <c r="S193" s="26">
        <f t="shared" si="4"/>
        <v>1.8780487804878048</v>
      </c>
    </row>
    <row r="194" spans="1:19" x14ac:dyDescent="0.2">
      <c r="A194" s="8" t="s">
        <v>388</v>
      </c>
      <c r="B194" s="9">
        <v>82</v>
      </c>
      <c r="C194" s="10">
        <v>5580</v>
      </c>
      <c r="D194" s="10">
        <v>68.049000000000007</v>
      </c>
      <c r="E194" s="10">
        <v>0.38700000000000001</v>
      </c>
      <c r="F194" s="10">
        <v>255</v>
      </c>
      <c r="G194" s="10">
        <v>17352.438999999998</v>
      </c>
      <c r="H194" s="10">
        <v>255</v>
      </c>
      <c r="I194" s="10"/>
      <c r="J194" s="10" t="s">
        <v>389</v>
      </c>
      <c r="K194" s="11">
        <v>93</v>
      </c>
      <c r="L194" s="10">
        <v>97356</v>
      </c>
      <c r="M194" s="10">
        <v>1046.8389999999999</v>
      </c>
      <c r="N194" s="10">
        <v>6.7439999999999998</v>
      </c>
      <c r="O194" s="10">
        <v>255</v>
      </c>
      <c r="P194" s="10">
        <v>266943.87099999998</v>
      </c>
      <c r="Q194" s="10">
        <v>255</v>
      </c>
      <c r="R194" s="10"/>
      <c r="S194" s="22">
        <f t="shared" si="4"/>
        <v>0.88172043010752688</v>
      </c>
    </row>
    <row r="195" spans="1:19" x14ac:dyDescent="0.2">
      <c r="A195" s="13" t="s">
        <v>390</v>
      </c>
      <c r="B195" s="2">
        <v>94</v>
      </c>
      <c r="C195" s="1">
        <v>4515</v>
      </c>
      <c r="D195" s="1">
        <v>48.031999999999996</v>
      </c>
      <c r="E195" s="1">
        <v>0.313</v>
      </c>
      <c r="F195" s="1">
        <v>255</v>
      </c>
      <c r="G195" s="1">
        <v>12248.138000000001</v>
      </c>
      <c r="H195" s="1">
        <v>255</v>
      </c>
      <c r="I195" s="1"/>
      <c r="J195" s="1" t="s">
        <v>391</v>
      </c>
      <c r="K195" s="3">
        <v>111</v>
      </c>
      <c r="L195" s="1">
        <v>184581</v>
      </c>
      <c r="M195" s="1">
        <v>1662.8920000000001</v>
      </c>
      <c r="N195" s="1">
        <v>12.787000000000001</v>
      </c>
      <c r="O195" s="1">
        <v>255</v>
      </c>
      <c r="P195" s="1">
        <v>424037.43199999997</v>
      </c>
      <c r="Q195" s="1">
        <v>255</v>
      </c>
      <c r="R195" s="1"/>
      <c r="S195" s="23">
        <f t="shared" si="4"/>
        <v>0.84684684684684686</v>
      </c>
    </row>
    <row r="196" spans="1:19" ht="16" thickBot="1" x14ac:dyDescent="0.25">
      <c r="A196" s="20" t="s">
        <v>392</v>
      </c>
      <c r="B196" s="5">
        <v>112</v>
      </c>
      <c r="C196" s="4">
        <v>3656</v>
      </c>
      <c r="D196" s="4">
        <v>32.643000000000001</v>
      </c>
      <c r="E196" s="4">
        <v>0.253</v>
      </c>
      <c r="F196" s="4">
        <v>255</v>
      </c>
      <c r="G196" s="4">
        <v>8323.9290000000001</v>
      </c>
      <c r="H196" s="4">
        <v>255</v>
      </c>
      <c r="I196" s="4"/>
      <c r="J196" s="4" t="s">
        <v>393</v>
      </c>
      <c r="K196" s="6">
        <v>160</v>
      </c>
      <c r="L196" s="4">
        <v>347699</v>
      </c>
      <c r="M196" s="4">
        <v>2173.1190000000001</v>
      </c>
      <c r="N196" s="4">
        <v>24.087</v>
      </c>
      <c r="O196" s="4">
        <v>255</v>
      </c>
      <c r="P196" s="4">
        <v>554145.28099999996</v>
      </c>
      <c r="Q196" s="4">
        <v>255</v>
      </c>
      <c r="R196" s="4"/>
      <c r="S196" s="7">
        <f t="shared" si="4"/>
        <v>0.7</v>
      </c>
    </row>
    <row r="197" spans="1:19" x14ac:dyDescent="0.2">
      <c r="A197" s="8" t="s">
        <v>394</v>
      </c>
      <c r="B197" s="9">
        <v>201</v>
      </c>
      <c r="C197" s="10">
        <v>4426</v>
      </c>
      <c r="D197" s="10">
        <v>22.02</v>
      </c>
      <c r="E197" s="10">
        <v>0.307</v>
      </c>
      <c r="F197" s="10">
        <v>255</v>
      </c>
      <c r="G197" s="10">
        <v>5615.0749999999998</v>
      </c>
      <c r="H197" s="10">
        <v>255</v>
      </c>
      <c r="I197" s="10"/>
      <c r="J197" s="10" t="s">
        <v>395</v>
      </c>
      <c r="K197" s="11">
        <v>100</v>
      </c>
      <c r="L197" s="10">
        <v>548390</v>
      </c>
      <c r="M197" s="10">
        <v>5483.9</v>
      </c>
      <c r="N197" s="10">
        <v>37.99</v>
      </c>
      <c r="O197" s="10">
        <v>255</v>
      </c>
      <c r="P197" s="10">
        <v>1398394.5</v>
      </c>
      <c r="Q197" s="10">
        <v>255</v>
      </c>
      <c r="R197" s="29"/>
      <c r="S197" s="12">
        <f t="shared" si="4"/>
        <v>2.0099999999999998</v>
      </c>
    </row>
    <row r="198" spans="1:19" x14ac:dyDescent="0.2">
      <c r="A198" s="13" t="s">
        <v>396</v>
      </c>
      <c r="B198" s="2">
        <v>217</v>
      </c>
      <c r="C198" s="1">
        <v>4913</v>
      </c>
      <c r="D198" s="1">
        <v>22.640999999999998</v>
      </c>
      <c r="E198" s="1">
        <v>0.34</v>
      </c>
      <c r="F198" s="1">
        <v>255</v>
      </c>
      <c r="G198" s="1">
        <v>5773.3410000000003</v>
      </c>
      <c r="H198" s="1">
        <v>255</v>
      </c>
      <c r="I198" s="1"/>
      <c r="J198" s="1" t="s">
        <v>397</v>
      </c>
      <c r="K198" s="3">
        <v>113</v>
      </c>
      <c r="L198" s="1">
        <v>437631</v>
      </c>
      <c r="M198" s="1">
        <v>3872.8409999999999</v>
      </c>
      <c r="N198" s="1">
        <v>30.317</v>
      </c>
      <c r="O198" s="1">
        <v>255</v>
      </c>
      <c r="P198" s="1">
        <v>987574.38100000005</v>
      </c>
      <c r="Q198" s="1">
        <v>255</v>
      </c>
      <c r="R198" s="1"/>
      <c r="S198" s="14">
        <f t="shared" si="4"/>
        <v>1.9203539823008851</v>
      </c>
    </row>
    <row r="199" spans="1:19" ht="16" thickBot="1" x14ac:dyDescent="0.25">
      <c r="A199" s="15" t="s">
        <v>398</v>
      </c>
      <c r="B199" s="16">
        <v>188</v>
      </c>
      <c r="C199" s="17">
        <v>2977</v>
      </c>
      <c r="D199" s="17">
        <v>15.835000000000001</v>
      </c>
      <c r="E199" s="17">
        <v>0.20599999999999999</v>
      </c>
      <c r="F199" s="17">
        <v>255</v>
      </c>
      <c r="G199" s="17">
        <v>4037.9520000000002</v>
      </c>
      <c r="H199" s="17">
        <v>255</v>
      </c>
      <c r="I199" s="17"/>
      <c r="J199" s="17" t="s">
        <v>399</v>
      </c>
      <c r="K199" s="18">
        <v>142</v>
      </c>
      <c r="L199" s="17">
        <v>443326</v>
      </c>
      <c r="M199" s="17">
        <v>3122.0140000000001</v>
      </c>
      <c r="N199" s="17">
        <v>30.710999999999999</v>
      </c>
      <c r="O199" s="17">
        <v>255</v>
      </c>
      <c r="P199" s="17">
        <v>796113.59199999995</v>
      </c>
      <c r="Q199" s="17">
        <v>255</v>
      </c>
      <c r="R199" s="17"/>
      <c r="S199" s="19">
        <f t="shared" si="4"/>
        <v>1.323943661971831</v>
      </c>
    </row>
    <row r="200" spans="1:19" x14ac:dyDescent="0.2">
      <c r="A200" s="8" t="s">
        <v>400</v>
      </c>
      <c r="B200" s="9">
        <v>50</v>
      </c>
      <c r="C200" s="10">
        <v>2899</v>
      </c>
      <c r="D200" s="10">
        <v>57.98</v>
      </c>
      <c r="E200" s="10">
        <v>0.20100000000000001</v>
      </c>
      <c r="F200" s="10">
        <v>255</v>
      </c>
      <c r="G200" s="10">
        <v>14784.9</v>
      </c>
      <c r="H200" s="10">
        <v>255</v>
      </c>
      <c r="I200" s="10"/>
      <c r="J200" s="10" t="s">
        <v>401</v>
      </c>
      <c r="K200" s="11">
        <v>34</v>
      </c>
      <c r="L200" s="10">
        <v>55086</v>
      </c>
      <c r="M200" s="10">
        <v>1620.1759999999999</v>
      </c>
      <c r="N200" s="10">
        <v>3.8159999999999998</v>
      </c>
      <c r="O200" s="10">
        <v>255</v>
      </c>
      <c r="P200" s="10">
        <v>413145</v>
      </c>
      <c r="Q200" s="10">
        <v>255</v>
      </c>
      <c r="R200" s="10"/>
      <c r="S200" s="12">
        <f t="shared" si="4"/>
        <v>1.4705882352941178</v>
      </c>
    </row>
    <row r="201" spans="1:19" x14ac:dyDescent="0.2">
      <c r="A201" s="13" t="s">
        <v>402</v>
      </c>
      <c r="B201" s="2">
        <v>226</v>
      </c>
      <c r="C201" s="1">
        <v>3530</v>
      </c>
      <c r="D201" s="1">
        <v>15.619</v>
      </c>
      <c r="E201" s="1">
        <v>0.245</v>
      </c>
      <c r="F201" s="1">
        <v>255</v>
      </c>
      <c r="G201" s="1">
        <v>3982.9650000000001</v>
      </c>
      <c r="H201" s="1">
        <v>255</v>
      </c>
      <c r="I201" s="1"/>
      <c r="J201" s="1" t="s">
        <v>403</v>
      </c>
      <c r="K201" s="3">
        <v>82</v>
      </c>
      <c r="L201" s="1">
        <v>402070</v>
      </c>
      <c r="M201" s="1">
        <v>4903.2929999999997</v>
      </c>
      <c r="N201" s="1">
        <v>27.853000000000002</v>
      </c>
      <c r="O201" s="1">
        <v>255</v>
      </c>
      <c r="P201" s="1">
        <v>1250339.6340000001</v>
      </c>
      <c r="Q201" s="1">
        <v>255</v>
      </c>
      <c r="R201" s="1"/>
      <c r="S201" s="14">
        <f t="shared" si="4"/>
        <v>2.7560975609756095</v>
      </c>
    </row>
    <row r="202" spans="1:19" x14ac:dyDescent="0.2">
      <c r="A202" s="13" t="s">
        <v>404</v>
      </c>
      <c r="B202" s="2">
        <v>148</v>
      </c>
      <c r="C202" s="1">
        <v>4019</v>
      </c>
      <c r="D202" s="1">
        <v>27.155000000000001</v>
      </c>
      <c r="E202" s="1">
        <v>0.27800000000000002</v>
      </c>
      <c r="F202" s="1">
        <v>255</v>
      </c>
      <c r="G202" s="1">
        <v>6924.6279999999997</v>
      </c>
      <c r="H202" s="1">
        <v>255</v>
      </c>
      <c r="I202" s="1"/>
      <c r="J202" s="1" t="s">
        <v>405</v>
      </c>
      <c r="K202" s="3">
        <v>73</v>
      </c>
      <c r="L202" s="1">
        <v>149059</v>
      </c>
      <c r="M202" s="1">
        <v>2041.904</v>
      </c>
      <c r="N202" s="1">
        <v>10.326000000000001</v>
      </c>
      <c r="O202" s="1">
        <v>255</v>
      </c>
      <c r="P202" s="1">
        <v>520685.54800000001</v>
      </c>
      <c r="Q202" s="1">
        <v>255</v>
      </c>
      <c r="R202" s="1"/>
      <c r="S202" s="14">
        <f t="shared" si="4"/>
        <v>2.0273972602739727</v>
      </c>
    </row>
    <row r="203" spans="1:19" ht="16" thickBot="1" x14ac:dyDescent="0.25">
      <c r="A203" s="15" t="s">
        <v>406</v>
      </c>
      <c r="B203" s="16">
        <v>269</v>
      </c>
      <c r="C203" s="17">
        <v>7634</v>
      </c>
      <c r="D203" s="17">
        <v>28.379000000000001</v>
      </c>
      <c r="E203" s="17">
        <v>0.52900000000000003</v>
      </c>
      <c r="F203" s="17">
        <v>255</v>
      </c>
      <c r="G203" s="17">
        <v>7236.6909999999998</v>
      </c>
      <c r="H203" s="17">
        <v>255</v>
      </c>
      <c r="I203" s="17"/>
      <c r="J203" s="17" t="s">
        <v>407</v>
      </c>
      <c r="K203" s="18">
        <v>75</v>
      </c>
      <c r="L203" s="17">
        <v>274472</v>
      </c>
      <c r="M203" s="17">
        <v>3659.627</v>
      </c>
      <c r="N203" s="17">
        <v>19.013999999999999</v>
      </c>
      <c r="O203" s="17">
        <v>255</v>
      </c>
      <c r="P203" s="17">
        <v>933204.8</v>
      </c>
      <c r="Q203" s="17">
        <v>255</v>
      </c>
      <c r="R203" s="17"/>
      <c r="S203" s="19">
        <f t="shared" si="4"/>
        <v>3.5866666666666664</v>
      </c>
    </row>
    <row r="204" spans="1:19" x14ac:dyDescent="0.2">
      <c r="A204" s="8" t="s">
        <v>408</v>
      </c>
      <c r="B204" s="9">
        <v>22</v>
      </c>
      <c r="C204" s="10">
        <v>1369</v>
      </c>
      <c r="D204" s="10">
        <v>32.594999999999999</v>
      </c>
      <c r="E204" s="10">
        <v>9.5000000000000001E-2</v>
      </c>
      <c r="F204" s="10">
        <v>255</v>
      </c>
      <c r="G204" s="10">
        <v>8311.7860000000001</v>
      </c>
      <c r="H204" s="10">
        <v>255</v>
      </c>
      <c r="I204" s="10"/>
      <c r="J204" s="10" t="s">
        <v>409</v>
      </c>
      <c r="K204" s="11">
        <v>15</v>
      </c>
      <c r="L204" s="10">
        <v>12494</v>
      </c>
      <c r="M204" s="10">
        <v>832.93299999999999</v>
      </c>
      <c r="N204" s="10">
        <v>0.86599999999999999</v>
      </c>
      <c r="O204" s="10">
        <v>255</v>
      </c>
      <c r="P204" s="10">
        <v>212398</v>
      </c>
      <c r="Q204" s="10">
        <v>255</v>
      </c>
      <c r="R204" s="10"/>
      <c r="S204" s="12">
        <f t="shared" si="4"/>
        <v>1.4666666666666666</v>
      </c>
    </row>
    <row r="205" spans="1:19" x14ac:dyDescent="0.2">
      <c r="A205" s="13" t="s">
        <v>410</v>
      </c>
      <c r="B205" s="2">
        <v>51</v>
      </c>
      <c r="C205" s="1">
        <v>515</v>
      </c>
      <c r="D205" s="1">
        <v>10.098000000000001</v>
      </c>
      <c r="E205" s="1">
        <v>3.5999999999999997E-2</v>
      </c>
      <c r="F205" s="1">
        <v>255</v>
      </c>
      <c r="G205" s="1">
        <v>2575</v>
      </c>
      <c r="H205" s="1">
        <v>255</v>
      </c>
      <c r="I205" s="1"/>
      <c r="J205" s="1" t="s">
        <v>411</v>
      </c>
      <c r="K205" s="3">
        <v>28</v>
      </c>
      <c r="L205" s="1">
        <v>46697</v>
      </c>
      <c r="M205" s="1">
        <v>1667.75</v>
      </c>
      <c r="N205" s="1">
        <v>3.2349999999999999</v>
      </c>
      <c r="O205" s="1">
        <v>255</v>
      </c>
      <c r="P205" s="1">
        <v>425276.25</v>
      </c>
      <c r="Q205" s="1">
        <v>255</v>
      </c>
      <c r="R205" s="1"/>
      <c r="S205" s="14">
        <f t="shared" si="4"/>
        <v>1.8214285714285714</v>
      </c>
    </row>
    <row r="206" spans="1:19" x14ac:dyDescent="0.2">
      <c r="A206" s="13" t="s">
        <v>412</v>
      </c>
      <c r="B206" s="2">
        <v>38</v>
      </c>
      <c r="C206" s="1">
        <v>1684</v>
      </c>
      <c r="D206" s="1">
        <v>44.316000000000003</v>
      </c>
      <c r="E206" s="1">
        <v>0.11700000000000001</v>
      </c>
      <c r="F206" s="1">
        <v>255</v>
      </c>
      <c r="G206" s="1">
        <v>11300.526</v>
      </c>
      <c r="H206" s="1">
        <v>255</v>
      </c>
      <c r="I206" s="1"/>
      <c r="J206" s="1" t="s">
        <v>413</v>
      </c>
      <c r="K206" s="3">
        <v>37</v>
      </c>
      <c r="L206" s="1">
        <v>37362</v>
      </c>
      <c r="M206" s="1">
        <v>1132.182</v>
      </c>
      <c r="N206" s="1">
        <v>2.5880000000000001</v>
      </c>
      <c r="O206" s="1">
        <v>255</v>
      </c>
      <c r="P206" s="1">
        <v>288706.364</v>
      </c>
      <c r="Q206" s="1">
        <v>255</v>
      </c>
      <c r="R206" s="1"/>
      <c r="S206" s="14">
        <f t="shared" ref="S206:S269" si="5">B206/K206</f>
        <v>1.027027027027027</v>
      </c>
    </row>
    <row r="207" spans="1:19" x14ac:dyDescent="0.2">
      <c r="A207" s="13" t="s">
        <v>414</v>
      </c>
      <c r="B207" s="2">
        <v>46</v>
      </c>
      <c r="C207" s="1">
        <v>539</v>
      </c>
      <c r="D207" s="1">
        <v>11.717000000000001</v>
      </c>
      <c r="E207" s="1">
        <v>3.6999999999999998E-2</v>
      </c>
      <c r="F207" s="1">
        <v>255</v>
      </c>
      <c r="G207" s="1">
        <v>2987.9349999999999</v>
      </c>
      <c r="H207" s="1">
        <v>255</v>
      </c>
      <c r="I207" s="1"/>
      <c r="J207" s="1" t="s">
        <v>415</v>
      </c>
      <c r="K207" s="3">
        <v>37</v>
      </c>
      <c r="L207" s="1">
        <v>48544</v>
      </c>
      <c r="M207" s="1">
        <v>1312</v>
      </c>
      <c r="N207" s="1">
        <v>3.363</v>
      </c>
      <c r="O207" s="1">
        <v>255</v>
      </c>
      <c r="P207" s="1">
        <v>334560</v>
      </c>
      <c r="Q207" s="1">
        <v>255</v>
      </c>
      <c r="R207" s="1"/>
      <c r="S207" s="14">
        <f t="shared" si="5"/>
        <v>1.2432432432432432</v>
      </c>
    </row>
    <row r="208" spans="1:19" ht="16" thickBot="1" x14ac:dyDescent="0.25">
      <c r="A208" s="15" t="s">
        <v>416</v>
      </c>
      <c r="B208" s="16">
        <v>57</v>
      </c>
      <c r="C208" s="17">
        <v>503</v>
      </c>
      <c r="D208" s="17">
        <v>8.8249999999999993</v>
      </c>
      <c r="E208" s="17">
        <v>3.5000000000000003E-2</v>
      </c>
      <c r="F208" s="17">
        <v>255</v>
      </c>
      <c r="G208" s="17">
        <v>2250.2629999999999</v>
      </c>
      <c r="H208" s="17">
        <v>255</v>
      </c>
      <c r="I208" s="17"/>
      <c r="J208" s="17" t="s">
        <v>417</v>
      </c>
      <c r="K208" s="18">
        <v>92</v>
      </c>
      <c r="L208" s="17">
        <v>189484</v>
      </c>
      <c r="M208" s="17">
        <v>2059.6089999999999</v>
      </c>
      <c r="N208" s="17">
        <v>13.127000000000001</v>
      </c>
      <c r="O208" s="17">
        <v>255</v>
      </c>
      <c r="P208" s="17">
        <v>525200.21699999995</v>
      </c>
      <c r="Q208" s="17">
        <v>255</v>
      </c>
      <c r="R208" s="17"/>
      <c r="S208" s="19">
        <f t="shared" si="5"/>
        <v>0.61956521739130432</v>
      </c>
    </row>
    <row r="209" spans="1:19" x14ac:dyDescent="0.2">
      <c r="A209" s="8" t="s">
        <v>418</v>
      </c>
      <c r="B209" s="9">
        <v>593</v>
      </c>
      <c r="C209" s="10">
        <v>14566</v>
      </c>
      <c r="D209" s="10">
        <v>24.562999999999999</v>
      </c>
      <c r="E209" s="10">
        <v>1.0089999999999999</v>
      </c>
      <c r="F209" s="10">
        <v>255</v>
      </c>
      <c r="G209" s="10">
        <v>6263.6260000000002</v>
      </c>
      <c r="H209" s="10">
        <v>255</v>
      </c>
      <c r="I209" s="10"/>
      <c r="J209" s="10" t="s">
        <v>419</v>
      </c>
      <c r="K209" s="11">
        <v>178</v>
      </c>
      <c r="L209" s="10">
        <v>342990</v>
      </c>
      <c r="M209" s="10">
        <v>1926.91</v>
      </c>
      <c r="N209" s="10">
        <v>23.760999999999999</v>
      </c>
      <c r="O209" s="10">
        <v>255</v>
      </c>
      <c r="P209" s="10">
        <v>491362.07900000003</v>
      </c>
      <c r="Q209" s="10">
        <v>255</v>
      </c>
      <c r="R209" s="10"/>
      <c r="S209" s="12">
        <f t="shared" si="5"/>
        <v>3.3314606741573032</v>
      </c>
    </row>
    <row r="210" spans="1:19" x14ac:dyDescent="0.2">
      <c r="A210" s="13" t="s">
        <v>420</v>
      </c>
      <c r="B210" s="2">
        <v>600</v>
      </c>
      <c r="C210" s="1">
        <v>11767</v>
      </c>
      <c r="D210" s="1">
        <v>19.611999999999998</v>
      </c>
      <c r="E210" s="1">
        <v>0.81499999999999995</v>
      </c>
      <c r="F210" s="1">
        <v>255</v>
      </c>
      <c r="G210" s="1">
        <v>5000.9750000000004</v>
      </c>
      <c r="H210" s="1">
        <v>255</v>
      </c>
      <c r="I210" s="1"/>
      <c r="J210" s="1" t="s">
        <v>421</v>
      </c>
      <c r="K210" s="3">
        <v>176</v>
      </c>
      <c r="L210" s="1">
        <v>311960</v>
      </c>
      <c r="M210" s="1">
        <v>1772.5</v>
      </c>
      <c r="N210" s="1">
        <v>21.611000000000001</v>
      </c>
      <c r="O210" s="1">
        <v>255</v>
      </c>
      <c r="P210" s="1">
        <v>451987.5</v>
      </c>
      <c r="Q210" s="1">
        <v>255</v>
      </c>
      <c r="R210" s="1"/>
      <c r="S210" s="14">
        <f t="shared" si="5"/>
        <v>3.4090909090909092</v>
      </c>
    </row>
    <row r="211" spans="1:19" x14ac:dyDescent="0.2">
      <c r="A211" s="13" t="s">
        <v>422</v>
      </c>
      <c r="B211" s="2">
        <v>457</v>
      </c>
      <c r="C211" s="1">
        <v>8929</v>
      </c>
      <c r="D211" s="1">
        <v>19.538</v>
      </c>
      <c r="E211" s="1">
        <v>0.61899999999999999</v>
      </c>
      <c r="F211" s="1">
        <v>255</v>
      </c>
      <c r="G211" s="1">
        <v>4982.2650000000003</v>
      </c>
      <c r="H211" s="1">
        <v>255</v>
      </c>
      <c r="I211" s="1"/>
      <c r="J211" s="1" t="s">
        <v>423</v>
      </c>
      <c r="K211" s="3">
        <v>124</v>
      </c>
      <c r="L211" s="1">
        <v>494825</v>
      </c>
      <c r="M211" s="1">
        <v>3990.5239999999999</v>
      </c>
      <c r="N211" s="1">
        <v>34.279000000000003</v>
      </c>
      <c r="O211" s="1">
        <v>255</v>
      </c>
      <c r="P211" s="1">
        <v>1017583.6850000001</v>
      </c>
      <c r="Q211" s="1">
        <v>255</v>
      </c>
      <c r="R211" s="1"/>
      <c r="S211" s="14">
        <f t="shared" si="5"/>
        <v>3.685483870967742</v>
      </c>
    </row>
    <row r="212" spans="1:19" x14ac:dyDescent="0.2">
      <c r="A212" s="13" t="s">
        <v>424</v>
      </c>
      <c r="B212" s="2">
        <v>590</v>
      </c>
      <c r="C212" s="1">
        <v>16167</v>
      </c>
      <c r="D212" s="1">
        <v>27.402000000000001</v>
      </c>
      <c r="E212" s="1">
        <v>1.1200000000000001</v>
      </c>
      <c r="F212" s="1">
        <v>255</v>
      </c>
      <c r="G212" s="1">
        <v>6987.4319999999998</v>
      </c>
      <c r="H212" s="1">
        <v>255</v>
      </c>
      <c r="I212" s="1"/>
      <c r="J212" s="1" t="s">
        <v>425</v>
      </c>
      <c r="K212" s="3">
        <v>196</v>
      </c>
      <c r="L212" s="1">
        <v>391598</v>
      </c>
      <c r="M212" s="1">
        <v>1997.9490000000001</v>
      </c>
      <c r="N212" s="1">
        <v>27.128</v>
      </c>
      <c r="O212" s="1">
        <v>255</v>
      </c>
      <c r="P212" s="1">
        <v>509476.99</v>
      </c>
      <c r="Q212" s="1">
        <v>255</v>
      </c>
      <c r="R212" s="1"/>
      <c r="S212" s="14">
        <f t="shared" si="5"/>
        <v>3.010204081632653</v>
      </c>
    </row>
    <row r="213" spans="1:19" x14ac:dyDescent="0.2">
      <c r="A213" s="13" t="s">
        <v>426</v>
      </c>
      <c r="B213" s="2">
        <v>896</v>
      </c>
      <c r="C213" s="1">
        <v>25979</v>
      </c>
      <c r="D213" s="1">
        <v>28.994</v>
      </c>
      <c r="E213" s="1">
        <v>1.8</v>
      </c>
      <c r="F213" s="1">
        <v>255</v>
      </c>
      <c r="G213" s="1">
        <v>7393.5770000000002</v>
      </c>
      <c r="H213" s="1">
        <v>255</v>
      </c>
      <c r="I213" s="1"/>
      <c r="J213" s="1" t="s">
        <v>427</v>
      </c>
      <c r="K213" s="3">
        <v>211</v>
      </c>
      <c r="L213" s="1">
        <v>407600</v>
      </c>
      <c r="M213" s="1">
        <v>1931.7539999999999</v>
      </c>
      <c r="N213" s="1">
        <v>28.236999999999998</v>
      </c>
      <c r="O213" s="1">
        <v>255</v>
      </c>
      <c r="P213" s="1">
        <v>492597.15600000002</v>
      </c>
      <c r="Q213" s="1">
        <v>255</v>
      </c>
      <c r="R213" s="1"/>
      <c r="S213" s="14">
        <f t="shared" si="5"/>
        <v>4.2464454976303321</v>
      </c>
    </row>
    <row r="214" spans="1:19" ht="16" thickBot="1" x14ac:dyDescent="0.25">
      <c r="A214" s="15" t="s">
        <v>428</v>
      </c>
      <c r="B214" s="16">
        <v>1157</v>
      </c>
      <c r="C214" s="17">
        <v>37505</v>
      </c>
      <c r="D214" s="17">
        <v>32.415999999999997</v>
      </c>
      <c r="E214" s="17">
        <v>2.5979999999999999</v>
      </c>
      <c r="F214" s="17">
        <v>255</v>
      </c>
      <c r="G214" s="17">
        <v>8266.0110000000004</v>
      </c>
      <c r="H214" s="17">
        <v>255</v>
      </c>
      <c r="I214" s="17"/>
      <c r="J214" s="17" t="s">
        <v>429</v>
      </c>
      <c r="K214" s="18">
        <v>259</v>
      </c>
      <c r="L214" s="17">
        <v>344188</v>
      </c>
      <c r="M214" s="17">
        <v>1328.9110000000001</v>
      </c>
      <c r="N214" s="17">
        <v>23.844000000000001</v>
      </c>
      <c r="O214" s="17">
        <v>255</v>
      </c>
      <c r="P214" s="17">
        <v>338872.35499999998</v>
      </c>
      <c r="Q214" s="17">
        <v>255</v>
      </c>
      <c r="R214" s="17"/>
      <c r="S214" s="19">
        <f t="shared" si="5"/>
        <v>4.4671814671814669</v>
      </c>
    </row>
    <row r="215" spans="1:19" x14ac:dyDescent="0.2">
      <c r="A215" s="8" t="s">
        <v>430</v>
      </c>
      <c r="B215" s="9">
        <v>704</v>
      </c>
      <c r="C215" s="10">
        <v>20004</v>
      </c>
      <c r="D215" s="10">
        <v>28.414999999999999</v>
      </c>
      <c r="E215" s="10">
        <v>1.3859999999999999</v>
      </c>
      <c r="F215" s="10">
        <v>255</v>
      </c>
      <c r="G215" s="10">
        <v>7245.7669999999998</v>
      </c>
      <c r="H215" s="10">
        <v>255</v>
      </c>
      <c r="I215" s="10"/>
      <c r="J215" s="10" t="s">
        <v>431</v>
      </c>
      <c r="K215" s="11">
        <v>110</v>
      </c>
      <c r="L215" s="10">
        <v>325469</v>
      </c>
      <c r="M215" s="10">
        <v>2958.8090000000002</v>
      </c>
      <c r="N215" s="10">
        <v>22.547000000000001</v>
      </c>
      <c r="O215" s="10">
        <v>255</v>
      </c>
      <c r="P215" s="10">
        <v>754496.31799999997</v>
      </c>
      <c r="Q215" s="10">
        <v>255</v>
      </c>
      <c r="R215" s="10"/>
      <c r="S215" s="12">
        <f t="shared" si="5"/>
        <v>6.4</v>
      </c>
    </row>
    <row r="216" spans="1:19" x14ac:dyDescent="0.2">
      <c r="A216" s="13" t="s">
        <v>432</v>
      </c>
      <c r="B216" s="2">
        <v>608</v>
      </c>
      <c r="C216" s="1">
        <v>13073</v>
      </c>
      <c r="D216" s="1">
        <v>21.501999999999999</v>
      </c>
      <c r="E216" s="1">
        <v>0.90600000000000003</v>
      </c>
      <c r="F216" s="1">
        <v>255</v>
      </c>
      <c r="G216" s="1">
        <v>5482.9189999999999</v>
      </c>
      <c r="H216" s="1">
        <v>255</v>
      </c>
      <c r="I216" s="1"/>
      <c r="J216" s="1" t="s">
        <v>433</v>
      </c>
      <c r="K216" s="3">
        <v>187</v>
      </c>
      <c r="L216" s="1">
        <v>446654</v>
      </c>
      <c r="M216" s="1">
        <v>2388.5239999999999</v>
      </c>
      <c r="N216" s="1">
        <v>30.942</v>
      </c>
      <c r="O216" s="1">
        <v>255</v>
      </c>
      <c r="P216" s="1">
        <v>609073.63600000006</v>
      </c>
      <c r="Q216" s="1">
        <v>255</v>
      </c>
      <c r="R216" s="1"/>
      <c r="S216" s="14">
        <f t="shared" si="5"/>
        <v>3.251336898395722</v>
      </c>
    </row>
    <row r="217" spans="1:19" x14ac:dyDescent="0.2">
      <c r="A217" s="13" t="s">
        <v>434</v>
      </c>
      <c r="B217" s="2">
        <v>387</v>
      </c>
      <c r="C217" s="1">
        <v>8038</v>
      </c>
      <c r="D217" s="1">
        <v>20.77</v>
      </c>
      <c r="E217" s="1">
        <v>0.55700000000000005</v>
      </c>
      <c r="F217" s="1">
        <v>255</v>
      </c>
      <c r="G217" s="1">
        <v>5296.357</v>
      </c>
      <c r="H217" s="1">
        <v>255</v>
      </c>
      <c r="I217" s="1"/>
      <c r="J217" s="1" t="s">
        <v>435</v>
      </c>
      <c r="K217" s="3">
        <v>163</v>
      </c>
      <c r="L217" s="1">
        <v>493169</v>
      </c>
      <c r="M217" s="1">
        <v>3025.5770000000002</v>
      </c>
      <c r="N217" s="1">
        <v>34.164000000000001</v>
      </c>
      <c r="O217" s="1">
        <v>255</v>
      </c>
      <c r="P217" s="1">
        <v>771522.05500000005</v>
      </c>
      <c r="Q217" s="1">
        <v>255</v>
      </c>
      <c r="R217" s="1"/>
      <c r="S217" s="14">
        <f t="shared" si="5"/>
        <v>2.3742331288343559</v>
      </c>
    </row>
    <row r="218" spans="1:19" x14ac:dyDescent="0.2">
      <c r="A218" s="13" t="s">
        <v>436</v>
      </c>
      <c r="B218" s="2">
        <v>589</v>
      </c>
      <c r="C218" s="1">
        <v>19677</v>
      </c>
      <c r="D218" s="1">
        <v>33.406999999999996</v>
      </c>
      <c r="E218" s="1">
        <v>1.363</v>
      </c>
      <c r="F218" s="1">
        <v>255</v>
      </c>
      <c r="G218" s="1">
        <v>8518.9050000000007</v>
      </c>
      <c r="H218" s="1">
        <v>255</v>
      </c>
      <c r="I218" s="1"/>
      <c r="J218" s="1" t="s">
        <v>437</v>
      </c>
      <c r="K218" s="3">
        <v>124</v>
      </c>
      <c r="L218" s="1">
        <v>292043</v>
      </c>
      <c r="M218" s="1">
        <v>2355.1849999999999</v>
      </c>
      <c r="N218" s="1">
        <v>20.231000000000002</v>
      </c>
      <c r="O218" s="1">
        <v>255</v>
      </c>
      <c r="P218" s="1">
        <v>600572.29799999995</v>
      </c>
      <c r="Q218" s="1">
        <v>255</v>
      </c>
      <c r="R218" s="1"/>
      <c r="S218" s="14">
        <f t="shared" si="5"/>
        <v>4.75</v>
      </c>
    </row>
    <row r="219" spans="1:19" x14ac:dyDescent="0.2">
      <c r="A219" s="13" t="s">
        <v>438</v>
      </c>
      <c r="B219" s="2">
        <v>457</v>
      </c>
      <c r="C219" s="1">
        <v>14827</v>
      </c>
      <c r="D219" s="1">
        <v>32.444000000000003</v>
      </c>
      <c r="E219" s="1">
        <v>1.0269999999999999</v>
      </c>
      <c r="F219" s="1">
        <v>255</v>
      </c>
      <c r="G219" s="1">
        <v>8273.2710000000006</v>
      </c>
      <c r="H219" s="1">
        <v>255</v>
      </c>
      <c r="I219" s="1"/>
      <c r="J219" s="1" t="s">
        <v>439</v>
      </c>
      <c r="K219" s="3">
        <v>115</v>
      </c>
      <c r="L219" s="1">
        <v>397402</v>
      </c>
      <c r="M219" s="1">
        <v>3455.67</v>
      </c>
      <c r="N219" s="1">
        <v>27.53</v>
      </c>
      <c r="O219" s="1">
        <v>255</v>
      </c>
      <c r="P219" s="1">
        <v>881195.73899999994</v>
      </c>
      <c r="Q219" s="1">
        <v>255</v>
      </c>
      <c r="R219" s="1"/>
      <c r="S219" s="14">
        <f t="shared" si="5"/>
        <v>3.973913043478261</v>
      </c>
    </row>
    <row r="220" spans="1:19" x14ac:dyDescent="0.2">
      <c r="A220" s="13" t="s">
        <v>440</v>
      </c>
      <c r="B220" s="2">
        <v>635</v>
      </c>
      <c r="C220" s="1">
        <v>22274</v>
      </c>
      <c r="D220" s="1">
        <v>35.076999999999998</v>
      </c>
      <c r="E220" s="1">
        <v>1.5429999999999999</v>
      </c>
      <c r="F220" s="1">
        <v>255</v>
      </c>
      <c r="G220" s="1">
        <v>8944.6769999999997</v>
      </c>
      <c r="H220" s="1">
        <v>255</v>
      </c>
      <c r="I220" s="1"/>
      <c r="J220" s="1" t="s">
        <v>441</v>
      </c>
      <c r="K220" s="3">
        <v>122</v>
      </c>
      <c r="L220" s="1">
        <v>324662</v>
      </c>
      <c r="M220" s="1">
        <v>2661.1640000000002</v>
      </c>
      <c r="N220" s="1">
        <v>22.491</v>
      </c>
      <c r="O220" s="1">
        <v>255</v>
      </c>
      <c r="P220" s="1">
        <v>678596.80299999996</v>
      </c>
      <c r="Q220" s="1">
        <v>255</v>
      </c>
      <c r="R220" s="1"/>
      <c r="S220" s="14">
        <f t="shared" si="5"/>
        <v>5.2049180327868854</v>
      </c>
    </row>
    <row r="221" spans="1:19" x14ac:dyDescent="0.2">
      <c r="A221" s="13" t="s">
        <v>442</v>
      </c>
      <c r="B221" s="2">
        <v>394</v>
      </c>
      <c r="C221" s="1">
        <v>9131</v>
      </c>
      <c r="D221" s="1">
        <v>23.175000000000001</v>
      </c>
      <c r="E221" s="1">
        <v>0.63300000000000001</v>
      </c>
      <c r="F221" s="1">
        <v>255</v>
      </c>
      <c r="G221" s="1">
        <v>5909.6570000000002</v>
      </c>
      <c r="H221" s="1">
        <v>255</v>
      </c>
      <c r="I221" s="1"/>
      <c r="J221" s="1" t="s">
        <v>443</v>
      </c>
      <c r="K221" s="3">
        <v>146</v>
      </c>
      <c r="L221" s="1">
        <v>405397</v>
      </c>
      <c r="M221" s="1">
        <v>2776.692</v>
      </c>
      <c r="N221" s="1">
        <v>28.084</v>
      </c>
      <c r="O221" s="1">
        <v>255</v>
      </c>
      <c r="P221" s="1">
        <v>708056.40399999998</v>
      </c>
      <c r="Q221" s="1">
        <v>255</v>
      </c>
      <c r="R221" s="1"/>
      <c r="S221" s="14">
        <f t="shared" si="5"/>
        <v>2.6986301369863015</v>
      </c>
    </row>
    <row r="222" spans="1:19" x14ac:dyDescent="0.2">
      <c r="A222" s="13" t="s">
        <v>444</v>
      </c>
      <c r="B222" s="2">
        <v>614</v>
      </c>
      <c r="C222" s="1">
        <v>25902</v>
      </c>
      <c r="D222" s="1">
        <v>42.186</v>
      </c>
      <c r="E222" s="1">
        <v>1.794</v>
      </c>
      <c r="F222" s="1">
        <v>255</v>
      </c>
      <c r="G222" s="1">
        <v>10757.344999999999</v>
      </c>
      <c r="H222" s="1">
        <v>255</v>
      </c>
      <c r="I222" s="1"/>
      <c r="J222" s="1" t="s">
        <v>445</v>
      </c>
      <c r="K222" s="3">
        <v>161</v>
      </c>
      <c r="L222" s="1">
        <v>499205</v>
      </c>
      <c r="M222" s="1">
        <v>3100.652</v>
      </c>
      <c r="N222" s="1">
        <v>34.582000000000001</v>
      </c>
      <c r="O222" s="1">
        <v>255</v>
      </c>
      <c r="P222" s="1">
        <v>790666.304</v>
      </c>
      <c r="Q222" s="1">
        <v>255</v>
      </c>
      <c r="R222" s="1"/>
      <c r="S222" s="14">
        <f t="shared" si="5"/>
        <v>3.8136645962732918</v>
      </c>
    </row>
    <row r="223" spans="1:19" ht="16" thickBot="1" x14ac:dyDescent="0.25">
      <c r="A223" s="15" t="s">
        <v>446</v>
      </c>
      <c r="B223" s="16">
        <v>468</v>
      </c>
      <c r="C223" s="17">
        <v>13122</v>
      </c>
      <c r="D223" s="17">
        <v>28.038</v>
      </c>
      <c r="E223" s="17">
        <v>0.90900000000000003</v>
      </c>
      <c r="F223" s="17">
        <v>255</v>
      </c>
      <c r="G223" s="17">
        <v>7149.808</v>
      </c>
      <c r="H223" s="17">
        <v>255</v>
      </c>
      <c r="I223" s="17"/>
      <c r="J223" s="17" t="s">
        <v>447</v>
      </c>
      <c r="K223" s="18">
        <v>168</v>
      </c>
      <c r="L223" s="17">
        <v>411617</v>
      </c>
      <c r="M223" s="17">
        <v>2450.1010000000001</v>
      </c>
      <c r="N223" s="17">
        <v>28.515000000000001</v>
      </c>
      <c r="O223" s="17">
        <v>255</v>
      </c>
      <c r="P223" s="17">
        <v>624775.804</v>
      </c>
      <c r="Q223" s="17">
        <v>255</v>
      </c>
      <c r="R223" s="17"/>
      <c r="S223" s="19">
        <f t="shared" si="5"/>
        <v>2.7857142857142856</v>
      </c>
    </row>
    <row r="224" spans="1:19" x14ac:dyDescent="0.2">
      <c r="A224" s="8" t="s">
        <v>448</v>
      </c>
      <c r="B224" s="9">
        <v>35</v>
      </c>
      <c r="C224" s="10">
        <v>1106</v>
      </c>
      <c r="D224" s="10">
        <v>31.6</v>
      </c>
      <c r="E224" s="10">
        <v>7.6999999999999999E-2</v>
      </c>
      <c r="F224" s="10">
        <v>255</v>
      </c>
      <c r="G224" s="10">
        <v>8058</v>
      </c>
      <c r="H224" s="10">
        <v>255</v>
      </c>
      <c r="I224" s="10"/>
      <c r="J224" s="10" t="s">
        <v>449</v>
      </c>
      <c r="K224" s="11">
        <v>177</v>
      </c>
      <c r="L224" s="10">
        <v>322382</v>
      </c>
      <c r="M224" s="10">
        <v>1821.367</v>
      </c>
      <c r="N224" s="10">
        <v>22.332999999999998</v>
      </c>
      <c r="O224" s="10">
        <v>255</v>
      </c>
      <c r="P224" s="10">
        <v>464448.64399999997</v>
      </c>
      <c r="Q224" s="10">
        <v>255</v>
      </c>
      <c r="R224" s="10"/>
      <c r="S224" s="12">
        <f t="shared" si="5"/>
        <v>0.19774011299435029</v>
      </c>
    </row>
    <row r="225" spans="1:19" x14ac:dyDescent="0.2">
      <c r="A225" s="13" t="s">
        <v>450</v>
      </c>
      <c r="B225" s="2">
        <v>91</v>
      </c>
      <c r="C225" s="1">
        <v>3243</v>
      </c>
      <c r="D225" s="1">
        <v>35.637</v>
      </c>
      <c r="E225" s="1">
        <v>0.22500000000000001</v>
      </c>
      <c r="F225" s="1">
        <v>255</v>
      </c>
      <c r="G225" s="1">
        <v>9087.527</v>
      </c>
      <c r="H225" s="1">
        <v>255</v>
      </c>
      <c r="I225" s="1"/>
      <c r="J225" s="1" t="s">
        <v>451</v>
      </c>
      <c r="K225" s="3">
        <v>164</v>
      </c>
      <c r="L225" s="1">
        <v>372268</v>
      </c>
      <c r="M225" s="1">
        <v>2269.9270000000001</v>
      </c>
      <c r="N225" s="1">
        <v>25.789000000000001</v>
      </c>
      <c r="O225" s="1">
        <v>255</v>
      </c>
      <c r="P225" s="1">
        <v>578831.34100000001</v>
      </c>
      <c r="Q225" s="1">
        <v>255</v>
      </c>
      <c r="R225" s="1"/>
      <c r="S225" s="14">
        <f t="shared" si="5"/>
        <v>0.55487804878048785</v>
      </c>
    </row>
    <row r="226" spans="1:19" x14ac:dyDescent="0.2">
      <c r="A226" s="13" t="s">
        <v>452</v>
      </c>
      <c r="B226" s="2">
        <v>97</v>
      </c>
      <c r="C226" s="1">
        <v>3911</v>
      </c>
      <c r="D226" s="1">
        <v>40.32</v>
      </c>
      <c r="E226" s="1">
        <v>0.27100000000000002</v>
      </c>
      <c r="F226" s="1">
        <v>255</v>
      </c>
      <c r="G226" s="1">
        <v>10281.495000000001</v>
      </c>
      <c r="H226" s="1">
        <v>255</v>
      </c>
      <c r="I226" s="1"/>
      <c r="J226" s="1" t="s">
        <v>453</v>
      </c>
      <c r="K226" s="3">
        <v>161</v>
      </c>
      <c r="L226" s="1">
        <v>315096</v>
      </c>
      <c r="M226" s="1">
        <v>1957.1179999999999</v>
      </c>
      <c r="N226" s="1">
        <v>21.827999999999999</v>
      </c>
      <c r="O226" s="1">
        <v>255</v>
      </c>
      <c r="P226" s="1">
        <v>499065.09299999999</v>
      </c>
      <c r="Q226" s="1">
        <v>255</v>
      </c>
      <c r="R226" s="1"/>
      <c r="S226" s="14">
        <f t="shared" si="5"/>
        <v>0.60248447204968947</v>
      </c>
    </row>
    <row r="227" spans="1:19" x14ac:dyDescent="0.2">
      <c r="A227" s="13" t="s">
        <v>454</v>
      </c>
      <c r="B227" s="2">
        <v>57</v>
      </c>
      <c r="C227" s="1">
        <v>1636</v>
      </c>
      <c r="D227" s="1">
        <v>96.234999999999999</v>
      </c>
      <c r="E227" s="1">
        <v>0.113</v>
      </c>
      <c r="F227" s="1">
        <v>255</v>
      </c>
      <c r="G227" s="1">
        <v>24540</v>
      </c>
      <c r="H227" s="1">
        <v>255</v>
      </c>
      <c r="I227" s="1"/>
      <c r="J227" s="1" t="s">
        <v>455</v>
      </c>
      <c r="K227" s="3">
        <v>130</v>
      </c>
      <c r="L227" s="1">
        <v>267131</v>
      </c>
      <c r="M227" s="1">
        <v>2054.8539999999998</v>
      </c>
      <c r="N227" s="1">
        <v>18.506</v>
      </c>
      <c r="O227" s="1">
        <v>255</v>
      </c>
      <c r="P227" s="1">
        <v>523987.73100000003</v>
      </c>
      <c r="Q227" s="1">
        <v>255</v>
      </c>
      <c r="R227" s="1"/>
      <c r="S227" s="14">
        <f t="shared" si="5"/>
        <v>0.43846153846153846</v>
      </c>
    </row>
    <row r="228" spans="1:19" x14ac:dyDescent="0.2">
      <c r="A228" s="13" t="s">
        <v>456</v>
      </c>
      <c r="B228" s="2">
        <v>36</v>
      </c>
      <c r="C228" s="1">
        <v>552</v>
      </c>
      <c r="D228" s="1">
        <v>15.333</v>
      </c>
      <c r="E228" s="1">
        <v>3.7999999999999999E-2</v>
      </c>
      <c r="F228" s="1">
        <v>255</v>
      </c>
      <c r="G228" s="1">
        <v>3910</v>
      </c>
      <c r="H228" s="1">
        <v>255</v>
      </c>
      <c r="I228" s="1"/>
      <c r="J228" s="1" t="s">
        <v>457</v>
      </c>
      <c r="K228" s="3">
        <v>58</v>
      </c>
      <c r="L228" s="1">
        <v>110007</v>
      </c>
      <c r="M228" s="1">
        <v>1896.672</v>
      </c>
      <c r="N228" s="1">
        <v>7.6210000000000004</v>
      </c>
      <c r="O228" s="1">
        <v>255</v>
      </c>
      <c r="P228" s="1">
        <v>483651.46600000001</v>
      </c>
      <c r="Q228" s="1">
        <v>255</v>
      </c>
      <c r="R228" s="1"/>
      <c r="S228" s="14">
        <f t="shared" si="5"/>
        <v>0.62068965517241381</v>
      </c>
    </row>
    <row r="229" spans="1:19" ht="16" thickBot="1" x14ac:dyDescent="0.25">
      <c r="A229" s="15" t="s">
        <v>458</v>
      </c>
      <c r="B229" s="16">
        <v>57</v>
      </c>
      <c r="C229" s="17">
        <v>934</v>
      </c>
      <c r="D229" s="17">
        <v>16.385999999999999</v>
      </c>
      <c r="E229" s="17">
        <v>6.5000000000000002E-2</v>
      </c>
      <c r="F229" s="17">
        <v>255</v>
      </c>
      <c r="G229" s="17">
        <v>4178.4210000000003</v>
      </c>
      <c r="H229" s="17">
        <v>255</v>
      </c>
      <c r="I229" s="17"/>
      <c r="J229" s="17" t="s">
        <v>459</v>
      </c>
      <c r="K229" s="18">
        <v>58</v>
      </c>
      <c r="L229" s="17">
        <v>100866</v>
      </c>
      <c r="M229" s="17">
        <v>1739.069</v>
      </c>
      <c r="N229" s="17">
        <v>6.9880000000000004</v>
      </c>
      <c r="O229" s="17">
        <v>255</v>
      </c>
      <c r="P229" s="17">
        <v>443462.58600000001</v>
      </c>
      <c r="Q229" s="17">
        <v>255</v>
      </c>
      <c r="R229" s="17"/>
      <c r="S229" s="19">
        <f t="shared" si="5"/>
        <v>0.98275862068965514</v>
      </c>
    </row>
    <row r="230" spans="1:19" x14ac:dyDescent="0.2">
      <c r="A230" s="8" t="s">
        <v>460</v>
      </c>
      <c r="B230" s="9">
        <v>415</v>
      </c>
      <c r="C230" s="10">
        <v>16703</v>
      </c>
      <c r="D230" s="10">
        <v>40.247999999999998</v>
      </c>
      <c r="E230" s="10">
        <v>1.157</v>
      </c>
      <c r="F230" s="10">
        <v>255</v>
      </c>
      <c r="G230" s="10">
        <v>10263.289000000001</v>
      </c>
      <c r="H230" s="10">
        <v>255</v>
      </c>
      <c r="I230" s="10"/>
      <c r="J230" s="10" t="s">
        <v>461</v>
      </c>
      <c r="K230" s="11">
        <v>143</v>
      </c>
      <c r="L230" s="10">
        <v>452332</v>
      </c>
      <c r="M230" s="10">
        <v>3163.1610000000001</v>
      </c>
      <c r="N230" s="10">
        <v>31.335000000000001</v>
      </c>
      <c r="O230" s="10">
        <v>255</v>
      </c>
      <c r="P230" s="10">
        <v>806606.01399999997</v>
      </c>
      <c r="Q230" s="10">
        <v>255</v>
      </c>
      <c r="R230" s="10"/>
      <c r="S230" s="12">
        <f t="shared" si="5"/>
        <v>2.9020979020979021</v>
      </c>
    </row>
    <row r="231" spans="1:19" x14ac:dyDescent="0.2">
      <c r="A231" s="13" t="s">
        <v>462</v>
      </c>
      <c r="B231" s="2">
        <v>271</v>
      </c>
      <c r="C231" s="1">
        <v>8643</v>
      </c>
      <c r="D231" s="1">
        <v>31.893000000000001</v>
      </c>
      <c r="E231" s="1">
        <v>0.59899999999999998</v>
      </c>
      <c r="F231" s="1">
        <v>255</v>
      </c>
      <c r="G231" s="1">
        <v>8132.7120000000004</v>
      </c>
      <c r="H231" s="1">
        <v>255</v>
      </c>
      <c r="I231" s="1"/>
      <c r="J231" s="1" t="s">
        <v>463</v>
      </c>
      <c r="K231" s="3">
        <v>139</v>
      </c>
      <c r="L231" s="1">
        <v>447536</v>
      </c>
      <c r="M231" s="1">
        <v>3219.683</v>
      </c>
      <c r="N231" s="1">
        <v>31.003</v>
      </c>
      <c r="O231" s="1">
        <v>255</v>
      </c>
      <c r="P231" s="1">
        <v>821019.28099999996</v>
      </c>
      <c r="Q231" s="1">
        <v>255</v>
      </c>
      <c r="R231" s="1"/>
      <c r="S231" s="14">
        <f t="shared" si="5"/>
        <v>1.9496402877697843</v>
      </c>
    </row>
    <row r="232" spans="1:19" ht="16" thickBot="1" x14ac:dyDescent="0.25">
      <c r="A232" s="15" t="s">
        <v>464</v>
      </c>
      <c r="B232" s="16">
        <v>213</v>
      </c>
      <c r="C232" s="17">
        <v>2767</v>
      </c>
      <c r="D232" s="17">
        <v>12.991</v>
      </c>
      <c r="E232" s="17">
        <v>0.192</v>
      </c>
      <c r="F232" s="17">
        <v>255</v>
      </c>
      <c r="G232" s="17">
        <v>3312.6060000000002</v>
      </c>
      <c r="H232" s="17">
        <v>255</v>
      </c>
      <c r="I232" s="17"/>
      <c r="J232" s="17" t="s">
        <v>465</v>
      </c>
      <c r="K232" s="18">
        <v>172</v>
      </c>
      <c r="L232" s="17">
        <v>469388</v>
      </c>
      <c r="M232" s="17">
        <v>2729</v>
      </c>
      <c r="N232" s="17">
        <v>32.517000000000003</v>
      </c>
      <c r="O232" s="17">
        <v>255</v>
      </c>
      <c r="P232" s="17">
        <v>695895</v>
      </c>
      <c r="Q232" s="17">
        <v>255</v>
      </c>
      <c r="R232" s="17"/>
      <c r="S232" s="19">
        <f t="shared" si="5"/>
        <v>1.2383720930232558</v>
      </c>
    </row>
    <row r="233" spans="1:19" x14ac:dyDescent="0.2">
      <c r="A233" s="8" t="s">
        <v>466</v>
      </c>
      <c r="B233" s="9">
        <v>698</v>
      </c>
      <c r="C233" s="10">
        <v>13169</v>
      </c>
      <c r="D233" s="10">
        <v>18.867000000000001</v>
      </c>
      <c r="E233" s="10">
        <v>0.91200000000000003</v>
      </c>
      <c r="F233" s="10">
        <v>255</v>
      </c>
      <c r="G233" s="10">
        <v>4811.0240000000003</v>
      </c>
      <c r="H233" s="10">
        <v>255</v>
      </c>
      <c r="I233" s="10"/>
      <c r="J233" s="10" t="s">
        <v>467</v>
      </c>
      <c r="K233" s="11">
        <v>190</v>
      </c>
      <c r="L233" s="10">
        <v>357366</v>
      </c>
      <c r="M233" s="10">
        <v>1880.874</v>
      </c>
      <c r="N233" s="10">
        <v>24.757000000000001</v>
      </c>
      <c r="O233" s="10">
        <v>255</v>
      </c>
      <c r="P233" s="10">
        <v>479622.78899999999</v>
      </c>
      <c r="Q233" s="10">
        <v>255</v>
      </c>
      <c r="R233" s="10"/>
      <c r="S233" s="12">
        <f t="shared" si="5"/>
        <v>3.6736842105263157</v>
      </c>
    </row>
    <row r="234" spans="1:19" x14ac:dyDescent="0.2">
      <c r="A234" s="13" t="s">
        <v>468</v>
      </c>
      <c r="B234" s="2">
        <v>812</v>
      </c>
      <c r="C234" s="1">
        <v>31059</v>
      </c>
      <c r="D234" s="1">
        <v>38.25</v>
      </c>
      <c r="E234" s="1">
        <v>2.1520000000000001</v>
      </c>
      <c r="F234" s="1">
        <v>255</v>
      </c>
      <c r="G234" s="1">
        <v>9753.75</v>
      </c>
      <c r="H234" s="1">
        <v>255</v>
      </c>
      <c r="I234" s="1"/>
      <c r="J234" s="1" t="s">
        <v>469</v>
      </c>
      <c r="K234" s="3">
        <v>128</v>
      </c>
      <c r="L234" s="1">
        <v>396858</v>
      </c>
      <c r="M234" s="1">
        <v>3100.453</v>
      </c>
      <c r="N234" s="1">
        <v>27.492000000000001</v>
      </c>
      <c r="O234" s="1">
        <v>255</v>
      </c>
      <c r="P234" s="1">
        <v>790615.54700000002</v>
      </c>
      <c r="Q234" s="1">
        <v>255</v>
      </c>
      <c r="R234" s="1"/>
      <c r="S234" s="14">
        <f t="shared" si="5"/>
        <v>6.34375</v>
      </c>
    </row>
    <row r="235" spans="1:19" x14ac:dyDescent="0.2">
      <c r="A235" s="13" t="s">
        <v>470</v>
      </c>
      <c r="B235" s="2">
        <v>946</v>
      </c>
      <c r="C235" s="1">
        <v>44330</v>
      </c>
      <c r="D235" s="1">
        <v>46.86</v>
      </c>
      <c r="E235" s="1">
        <v>3.0710000000000002</v>
      </c>
      <c r="F235" s="1">
        <v>255</v>
      </c>
      <c r="G235" s="1">
        <v>11949.419</v>
      </c>
      <c r="H235" s="1">
        <v>255</v>
      </c>
      <c r="I235" s="1"/>
      <c r="J235" s="1" t="s">
        <v>471</v>
      </c>
      <c r="K235" s="3">
        <v>152</v>
      </c>
      <c r="L235" s="1">
        <v>250983</v>
      </c>
      <c r="M235" s="1">
        <v>1651.204</v>
      </c>
      <c r="N235" s="1">
        <v>17.387</v>
      </c>
      <c r="O235" s="1">
        <v>255</v>
      </c>
      <c r="P235" s="1">
        <v>421057.00699999998</v>
      </c>
      <c r="Q235" s="1">
        <v>255</v>
      </c>
      <c r="R235" s="1"/>
      <c r="S235" s="14">
        <f t="shared" si="5"/>
        <v>6.2236842105263159</v>
      </c>
    </row>
    <row r="236" spans="1:19" x14ac:dyDescent="0.2">
      <c r="A236" s="13" t="s">
        <v>472</v>
      </c>
      <c r="B236" s="2">
        <v>915</v>
      </c>
      <c r="C236" s="1">
        <v>27034</v>
      </c>
      <c r="D236" s="1">
        <v>29.545000000000002</v>
      </c>
      <c r="E236" s="1">
        <v>1.873</v>
      </c>
      <c r="F236" s="1">
        <v>255</v>
      </c>
      <c r="G236" s="1">
        <v>7534.0659999999998</v>
      </c>
      <c r="H236" s="1">
        <v>255</v>
      </c>
      <c r="I236" s="1"/>
      <c r="J236" s="1" t="s">
        <v>473</v>
      </c>
      <c r="K236" s="3">
        <v>159</v>
      </c>
      <c r="L236" s="1">
        <v>323404</v>
      </c>
      <c r="M236" s="1">
        <v>2033.9870000000001</v>
      </c>
      <c r="N236" s="1">
        <v>22.404</v>
      </c>
      <c r="O236" s="1">
        <v>255</v>
      </c>
      <c r="P236" s="1">
        <v>518666.79200000002</v>
      </c>
      <c r="Q236" s="1">
        <v>255</v>
      </c>
      <c r="R236" s="1"/>
      <c r="S236" s="14">
        <f t="shared" si="5"/>
        <v>5.7547169811320753</v>
      </c>
    </row>
    <row r="237" spans="1:19" x14ac:dyDescent="0.2">
      <c r="A237" s="13" t="s">
        <v>474</v>
      </c>
      <c r="B237" s="2">
        <v>439</v>
      </c>
      <c r="C237" s="1">
        <v>7041</v>
      </c>
      <c r="D237" s="1">
        <v>16.039000000000001</v>
      </c>
      <c r="E237" s="1">
        <v>0.48799999999999999</v>
      </c>
      <c r="F237" s="1">
        <v>255</v>
      </c>
      <c r="G237" s="1">
        <v>4089.875</v>
      </c>
      <c r="H237" s="1">
        <v>255</v>
      </c>
      <c r="I237" s="1"/>
      <c r="J237" s="1" t="s">
        <v>475</v>
      </c>
      <c r="K237" s="3">
        <v>143</v>
      </c>
      <c r="L237" s="1">
        <v>404136</v>
      </c>
      <c r="M237" s="1">
        <v>2826.1260000000002</v>
      </c>
      <c r="N237" s="1">
        <v>27.997</v>
      </c>
      <c r="O237" s="1">
        <v>255</v>
      </c>
      <c r="P237" s="1">
        <v>720662.098</v>
      </c>
      <c r="Q237" s="1">
        <v>255</v>
      </c>
      <c r="R237" s="1"/>
      <c r="S237" s="14">
        <f t="shared" si="5"/>
        <v>3.06993006993007</v>
      </c>
    </row>
    <row r="238" spans="1:19" ht="16" thickBot="1" x14ac:dyDescent="0.25">
      <c r="A238" s="15" t="s">
        <v>476</v>
      </c>
      <c r="B238" s="16">
        <v>1022</v>
      </c>
      <c r="C238" s="17">
        <v>35483</v>
      </c>
      <c r="D238" s="17">
        <v>34.719000000000001</v>
      </c>
      <c r="E238" s="17">
        <v>2.4580000000000002</v>
      </c>
      <c r="F238" s="17">
        <v>255</v>
      </c>
      <c r="G238" s="17">
        <v>8853.39</v>
      </c>
      <c r="H238" s="17">
        <v>255</v>
      </c>
      <c r="I238" s="17"/>
      <c r="J238" s="17" t="s">
        <v>477</v>
      </c>
      <c r="K238" s="18">
        <v>229</v>
      </c>
      <c r="L238" s="17">
        <v>537590</v>
      </c>
      <c r="M238" s="17">
        <v>2347.5549999999998</v>
      </c>
      <c r="N238" s="17">
        <v>37.241999999999997</v>
      </c>
      <c r="O238" s="17">
        <v>255</v>
      </c>
      <c r="P238" s="17">
        <v>598626.41899999999</v>
      </c>
      <c r="Q238" s="17">
        <v>255</v>
      </c>
      <c r="R238" s="17"/>
      <c r="S238" s="19">
        <f t="shared" si="5"/>
        <v>4.462882096069869</v>
      </c>
    </row>
    <row r="239" spans="1:19" x14ac:dyDescent="0.2">
      <c r="A239" s="8" t="s">
        <v>478</v>
      </c>
      <c r="B239" s="9">
        <v>64</v>
      </c>
      <c r="C239" s="10">
        <v>624</v>
      </c>
      <c r="D239" s="10">
        <v>9.75</v>
      </c>
      <c r="E239" s="10">
        <v>4.2999999999999997E-2</v>
      </c>
      <c r="F239" s="10">
        <v>255</v>
      </c>
      <c r="G239" s="10">
        <v>2486.25</v>
      </c>
      <c r="H239" s="10">
        <v>255</v>
      </c>
      <c r="I239" s="10"/>
      <c r="J239" s="10" t="s">
        <v>479</v>
      </c>
      <c r="K239" s="11">
        <v>17</v>
      </c>
      <c r="L239" s="10">
        <v>50217</v>
      </c>
      <c r="M239" s="10">
        <v>2953.9409999999998</v>
      </c>
      <c r="N239" s="10">
        <v>3.4790000000000001</v>
      </c>
      <c r="O239" s="10">
        <v>255</v>
      </c>
      <c r="P239" s="10">
        <v>753255</v>
      </c>
      <c r="Q239" s="10">
        <v>255</v>
      </c>
      <c r="R239" s="10"/>
      <c r="S239" s="12">
        <f t="shared" si="5"/>
        <v>3.7647058823529411</v>
      </c>
    </row>
    <row r="240" spans="1:19" x14ac:dyDescent="0.2">
      <c r="A240" s="13" t="s">
        <v>480</v>
      </c>
      <c r="B240" s="2">
        <v>52</v>
      </c>
      <c r="C240" s="1">
        <v>408</v>
      </c>
      <c r="D240" s="1">
        <v>7.8460000000000001</v>
      </c>
      <c r="E240" s="1">
        <v>2.8000000000000001E-2</v>
      </c>
      <c r="F240" s="1">
        <v>255</v>
      </c>
      <c r="G240" s="1">
        <v>2000.769</v>
      </c>
      <c r="H240" s="1">
        <v>255</v>
      </c>
      <c r="I240" s="1"/>
      <c r="J240" s="1" t="s">
        <v>481</v>
      </c>
      <c r="K240" s="3">
        <v>30</v>
      </c>
      <c r="L240" s="1">
        <v>79234</v>
      </c>
      <c r="M240" s="1">
        <v>2641.1329999999998</v>
      </c>
      <c r="N240" s="1">
        <v>5.4889999999999999</v>
      </c>
      <c r="O240" s="1">
        <v>255</v>
      </c>
      <c r="P240" s="1">
        <v>673489</v>
      </c>
      <c r="Q240" s="1">
        <v>255</v>
      </c>
      <c r="R240" s="1"/>
      <c r="S240" s="14">
        <f t="shared" si="5"/>
        <v>1.7333333333333334</v>
      </c>
    </row>
    <row r="241" spans="1:19" x14ac:dyDescent="0.2">
      <c r="A241" s="13" t="s">
        <v>482</v>
      </c>
      <c r="B241" s="2">
        <v>56</v>
      </c>
      <c r="C241" s="1">
        <v>543</v>
      </c>
      <c r="D241" s="1">
        <v>9.6959999999999997</v>
      </c>
      <c r="E241" s="1">
        <v>3.7999999999999999E-2</v>
      </c>
      <c r="F241" s="1">
        <v>255</v>
      </c>
      <c r="G241" s="1">
        <v>2472.5889999999999</v>
      </c>
      <c r="H241" s="1">
        <v>255</v>
      </c>
      <c r="I241" s="1"/>
      <c r="J241" s="1" t="s">
        <v>483</v>
      </c>
      <c r="K241" s="3">
        <v>57</v>
      </c>
      <c r="L241" s="1">
        <v>79227</v>
      </c>
      <c r="M241" s="1">
        <v>1389.9469999999999</v>
      </c>
      <c r="N241" s="1">
        <v>5.4880000000000004</v>
      </c>
      <c r="O241" s="1">
        <v>255</v>
      </c>
      <c r="P241" s="1">
        <v>354436.57900000003</v>
      </c>
      <c r="Q241" s="1">
        <v>255</v>
      </c>
      <c r="R241" s="1"/>
      <c r="S241" s="14">
        <f t="shared" si="5"/>
        <v>0.98245614035087714</v>
      </c>
    </row>
    <row r="242" spans="1:19" ht="16" thickBot="1" x14ac:dyDescent="0.25">
      <c r="A242" s="15" t="s">
        <v>484</v>
      </c>
      <c r="B242" s="16">
        <v>42</v>
      </c>
      <c r="C242" s="17">
        <v>519</v>
      </c>
      <c r="D242" s="17">
        <v>12.356999999999999</v>
      </c>
      <c r="E242" s="17">
        <v>3.5999999999999997E-2</v>
      </c>
      <c r="F242" s="17">
        <v>255</v>
      </c>
      <c r="G242" s="17">
        <v>3151.0709999999999</v>
      </c>
      <c r="H242" s="17">
        <v>255</v>
      </c>
      <c r="I242" s="17"/>
      <c r="J242" s="17" t="s">
        <v>485</v>
      </c>
      <c r="K242" s="18">
        <v>32</v>
      </c>
      <c r="L242" s="17">
        <v>109979</v>
      </c>
      <c r="M242" s="17">
        <v>3436.8440000000001</v>
      </c>
      <c r="N242" s="17">
        <v>7.6189999999999998</v>
      </c>
      <c r="O242" s="17">
        <v>255</v>
      </c>
      <c r="P242" s="17">
        <v>876395.15599999996</v>
      </c>
      <c r="Q242" s="17">
        <v>255</v>
      </c>
      <c r="R242" s="17"/>
      <c r="S242" s="19">
        <f t="shared" si="5"/>
        <v>1.3125</v>
      </c>
    </row>
    <row r="243" spans="1:19" x14ac:dyDescent="0.2">
      <c r="A243" s="8" t="s">
        <v>486</v>
      </c>
      <c r="B243" s="9">
        <v>490</v>
      </c>
      <c r="C243" s="10">
        <v>8653</v>
      </c>
      <c r="D243" s="10">
        <v>17.658999999999999</v>
      </c>
      <c r="E243" s="10">
        <v>0.59899999999999998</v>
      </c>
      <c r="F243" s="10">
        <v>255</v>
      </c>
      <c r="G243" s="10">
        <v>4503.0919999999996</v>
      </c>
      <c r="H243" s="10">
        <v>255</v>
      </c>
      <c r="I243" s="10"/>
      <c r="J243" s="10" t="s">
        <v>487</v>
      </c>
      <c r="K243" s="11">
        <v>131</v>
      </c>
      <c r="L243" s="10">
        <v>537388</v>
      </c>
      <c r="M243" s="10">
        <v>4102.1980000000003</v>
      </c>
      <c r="N243" s="10">
        <v>37.228000000000002</v>
      </c>
      <c r="O243" s="10">
        <v>255</v>
      </c>
      <c r="P243" s="10">
        <v>1046060.603</v>
      </c>
      <c r="Q243" s="10">
        <v>255</v>
      </c>
      <c r="R243" s="10"/>
      <c r="S243" s="12">
        <f t="shared" si="5"/>
        <v>3.7404580152671754</v>
      </c>
    </row>
    <row r="244" spans="1:19" x14ac:dyDescent="0.2">
      <c r="A244" s="13" t="s">
        <v>488</v>
      </c>
      <c r="B244" s="2">
        <v>841</v>
      </c>
      <c r="C244" s="1">
        <v>23730</v>
      </c>
      <c r="D244" s="1">
        <v>28.216000000000001</v>
      </c>
      <c r="E244" s="1">
        <v>1.6439999999999999</v>
      </c>
      <c r="F244" s="1">
        <v>255</v>
      </c>
      <c r="G244" s="1">
        <v>7195.1840000000002</v>
      </c>
      <c r="H244" s="1">
        <v>255</v>
      </c>
      <c r="I244" s="1"/>
      <c r="J244" s="1" t="s">
        <v>489</v>
      </c>
      <c r="K244" s="3">
        <v>136</v>
      </c>
      <c r="L244" s="1">
        <v>475881</v>
      </c>
      <c r="M244" s="1">
        <v>3499.125</v>
      </c>
      <c r="N244" s="1">
        <v>32.966999999999999</v>
      </c>
      <c r="O244" s="1">
        <v>255</v>
      </c>
      <c r="P244" s="1">
        <v>892276.875</v>
      </c>
      <c r="Q244" s="1">
        <v>255</v>
      </c>
      <c r="R244" s="1"/>
      <c r="S244" s="14">
        <f t="shared" si="5"/>
        <v>6.1838235294117645</v>
      </c>
    </row>
    <row r="245" spans="1:19" ht="16" thickBot="1" x14ac:dyDescent="0.25">
      <c r="A245" s="15" t="s">
        <v>490</v>
      </c>
      <c r="B245" s="16">
        <v>546</v>
      </c>
      <c r="C245" s="17">
        <v>17152</v>
      </c>
      <c r="D245" s="17">
        <v>31.414000000000001</v>
      </c>
      <c r="E245" s="17">
        <v>1.1879999999999999</v>
      </c>
      <c r="F245" s="17">
        <v>255</v>
      </c>
      <c r="G245" s="17">
        <v>8010.549</v>
      </c>
      <c r="H245" s="17">
        <v>255</v>
      </c>
      <c r="I245" s="17"/>
      <c r="J245" s="17" t="s">
        <v>491</v>
      </c>
      <c r="K245" s="18">
        <v>152</v>
      </c>
      <c r="L245" s="17">
        <v>361675</v>
      </c>
      <c r="M245" s="17">
        <v>2379.4409999999998</v>
      </c>
      <c r="N245" s="17">
        <v>25.055</v>
      </c>
      <c r="O245" s="17">
        <v>255</v>
      </c>
      <c r="P245" s="17">
        <v>606757.40099999995</v>
      </c>
      <c r="Q245" s="17">
        <v>255</v>
      </c>
      <c r="R245" s="17"/>
      <c r="S245" s="19">
        <f t="shared" si="5"/>
        <v>3.5921052631578947</v>
      </c>
    </row>
    <row r="246" spans="1:19" x14ac:dyDescent="0.2">
      <c r="A246" s="8" t="s">
        <v>492</v>
      </c>
      <c r="B246" s="9">
        <v>518</v>
      </c>
      <c r="C246" s="10">
        <v>14529</v>
      </c>
      <c r="D246" s="10">
        <v>28.047999999999998</v>
      </c>
      <c r="E246" s="10">
        <v>1.006</v>
      </c>
      <c r="F246" s="10">
        <v>255</v>
      </c>
      <c r="G246" s="10">
        <v>7152.3069999999998</v>
      </c>
      <c r="H246" s="10">
        <v>255</v>
      </c>
      <c r="I246" s="10"/>
      <c r="J246" s="10" t="s">
        <v>493</v>
      </c>
      <c r="K246" s="11">
        <v>102</v>
      </c>
      <c r="L246" s="10">
        <v>404831</v>
      </c>
      <c r="M246" s="10">
        <v>3968.931</v>
      </c>
      <c r="N246" s="10">
        <v>28.045000000000002</v>
      </c>
      <c r="O246" s="10">
        <v>255</v>
      </c>
      <c r="P246" s="10">
        <v>1012077.5</v>
      </c>
      <c r="Q246" s="10">
        <v>255</v>
      </c>
      <c r="R246" s="10"/>
      <c r="S246" s="12">
        <f t="shared" si="5"/>
        <v>5.0784313725490193</v>
      </c>
    </row>
    <row r="247" spans="1:19" x14ac:dyDescent="0.2">
      <c r="A247" s="13" t="s">
        <v>494</v>
      </c>
      <c r="B247" s="2">
        <v>775</v>
      </c>
      <c r="C247" s="1">
        <v>30579</v>
      </c>
      <c r="D247" s="1">
        <v>39.457000000000001</v>
      </c>
      <c r="E247" s="1">
        <v>2.1179999999999999</v>
      </c>
      <c r="F247" s="1">
        <v>255</v>
      </c>
      <c r="G247" s="1">
        <v>10061.477000000001</v>
      </c>
      <c r="H247" s="1">
        <v>255</v>
      </c>
      <c r="I247" s="1"/>
      <c r="J247" s="1" t="s">
        <v>495</v>
      </c>
      <c r="K247" s="3">
        <v>168</v>
      </c>
      <c r="L247" s="1">
        <v>375783</v>
      </c>
      <c r="M247" s="1">
        <v>2236.8040000000001</v>
      </c>
      <c r="N247" s="1">
        <v>26.032</v>
      </c>
      <c r="O247" s="1">
        <v>255</v>
      </c>
      <c r="P247" s="1">
        <v>570384.91099999996</v>
      </c>
      <c r="Q247" s="1">
        <v>255</v>
      </c>
      <c r="R247" s="1"/>
      <c r="S247" s="14">
        <f t="shared" si="5"/>
        <v>4.6130952380952381</v>
      </c>
    </row>
    <row r="248" spans="1:19" x14ac:dyDescent="0.2">
      <c r="A248" s="13" t="s">
        <v>496</v>
      </c>
      <c r="B248" s="2">
        <v>703</v>
      </c>
      <c r="C248" s="1">
        <v>22849</v>
      </c>
      <c r="D248" s="1">
        <v>32.502000000000002</v>
      </c>
      <c r="E248" s="1">
        <v>1.583</v>
      </c>
      <c r="F248" s="1">
        <v>255</v>
      </c>
      <c r="G248" s="1">
        <v>8288.0439999999999</v>
      </c>
      <c r="H248" s="1">
        <v>255</v>
      </c>
      <c r="I248" s="1"/>
      <c r="J248" s="1" t="s">
        <v>497</v>
      </c>
      <c r="K248" s="3">
        <v>212</v>
      </c>
      <c r="L248" s="1">
        <v>272438</v>
      </c>
      <c r="M248" s="1">
        <v>1285.085</v>
      </c>
      <c r="N248" s="1">
        <v>18.873000000000001</v>
      </c>
      <c r="O248" s="1">
        <v>43.484999999999999</v>
      </c>
      <c r="P248" s="1">
        <v>68530.042000000001</v>
      </c>
      <c r="Q248" s="1">
        <v>43.198</v>
      </c>
      <c r="R248" s="1"/>
      <c r="S248" s="14">
        <f t="shared" si="5"/>
        <v>3.3160377358490565</v>
      </c>
    </row>
    <row r="249" spans="1:19" x14ac:dyDescent="0.2">
      <c r="A249" s="13" t="s">
        <v>498</v>
      </c>
      <c r="B249" s="2">
        <v>645</v>
      </c>
      <c r="C249" s="1">
        <v>22814</v>
      </c>
      <c r="D249" s="1">
        <v>35.371000000000002</v>
      </c>
      <c r="E249" s="1">
        <v>1.58</v>
      </c>
      <c r="F249" s="1">
        <v>255</v>
      </c>
      <c r="G249" s="1">
        <v>9019.4879999999994</v>
      </c>
      <c r="H249" s="1">
        <v>255</v>
      </c>
      <c r="I249" s="1"/>
      <c r="J249" s="1" t="s">
        <v>499</v>
      </c>
      <c r="K249" s="3">
        <v>85</v>
      </c>
      <c r="L249" s="1">
        <v>484782</v>
      </c>
      <c r="M249" s="1">
        <v>5703.3180000000002</v>
      </c>
      <c r="N249" s="1">
        <v>33.582999999999998</v>
      </c>
      <c r="O249" s="1">
        <v>255</v>
      </c>
      <c r="P249" s="1">
        <v>1454346</v>
      </c>
      <c r="Q249" s="1">
        <v>255</v>
      </c>
      <c r="R249" s="1"/>
      <c r="S249" s="14">
        <f t="shared" si="5"/>
        <v>7.5882352941176467</v>
      </c>
    </row>
    <row r="250" spans="1:19" x14ac:dyDescent="0.2">
      <c r="A250" s="13" t="s">
        <v>500</v>
      </c>
      <c r="B250" s="2">
        <v>601</v>
      </c>
      <c r="C250" s="1">
        <v>18616</v>
      </c>
      <c r="D250" s="1">
        <v>30.975000000000001</v>
      </c>
      <c r="E250" s="1">
        <v>1.29</v>
      </c>
      <c r="F250" s="1">
        <v>255</v>
      </c>
      <c r="G250" s="1">
        <v>7898.6360000000004</v>
      </c>
      <c r="H250" s="1">
        <v>255</v>
      </c>
      <c r="I250" s="1"/>
      <c r="J250" s="1" t="s">
        <v>501</v>
      </c>
      <c r="K250" s="3">
        <v>85</v>
      </c>
      <c r="L250" s="1">
        <v>484782</v>
      </c>
      <c r="M250" s="1">
        <v>5703.3180000000002</v>
      </c>
      <c r="N250" s="1">
        <v>33.582999999999998</v>
      </c>
      <c r="O250" s="1">
        <v>255</v>
      </c>
      <c r="P250" s="1">
        <v>1454346</v>
      </c>
      <c r="Q250" s="1">
        <v>255</v>
      </c>
      <c r="R250" s="1"/>
      <c r="S250" s="14">
        <f t="shared" si="5"/>
        <v>7.0705882352941174</v>
      </c>
    </row>
    <row r="251" spans="1:19" x14ac:dyDescent="0.2">
      <c r="A251" s="13" t="s">
        <v>502</v>
      </c>
      <c r="B251" s="2">
        <v>645</v>
      </c>
      <c r="C251" s="1">
        <v>22814</v>
      </c>
      <c r="D251" s="1">
        <v>35.371000000000002</v>
      </c>
      <c r="E251" s="1">
        <v>1.58</v>
      </c>
      <c r="F251" s="1">
        <v>255</v>
      </c>
      <c r="G251" s="1">
        <v>9019.4879999999994</v>
      </c>
      <c r="H251" s="1">
        <v>255</v>
      </c>
      <c r="I251" s="1"/>
      <c r="J251" s="1" t="s">
        <v>503</v>
      </c>
      <c r="K251" s="3">
        <v>85</v>
      </c>
      <c r="L251" s="1">
        <v>484782</v>
      </c>
      <c r="M251" s="1">
        <v>5703.3180000000002</v>
      </c>
      <c r="N251" s="1">
        <v>33.582999999999998</v>
      </c>
      <c r="O251" s="1">
        <v>255</v>
      </c>
      <c r="P251" s="1">
        <v>1454346</v>
      </c>
      <c r="Q251" s="1">
        <v>255</v>
      </c>
      <c r="R251" s="1"/>
      <c r="S251" s="14">
        <f t="shared" si="5"/>
        <v>7.5882352941176467</v>
      </c>
    </row>
    <row r="252" spans="1:19" ht="16" thickBot="1" x14ac:dyDescent="0.25">
      <c r="A252" s="15" t="s">
        <v>504</v>
      </c>
      <c r="B252" s="16">
        <v>637</v>
      </c>
      <c r="C252" s="17">
        <v>20126</v>
      </c>
      <c r="D252" s="17">
        <v>31.594999999999999</v>
      </c>
      <c r="E252" s="17">
        <v>1.3939999999999999</v>
      </c>
      <c r="F252" s="17">
        <v>255</v>
      </c>
      <c r="G252" s="17">
        <v>8056.7190000000001</v>
      </c>
      <c r="H252" s="17">
        <v>255</v>
      </c>
      <c r="I252" s="17"/>
      <c r="J252" s="17" t="s">
        <v>505</v>
      </c>
      <c r="K252" s="18">
        <v>186</v>
      </c>
      <c r="L252" s="17">
        <v>385015</v>
      </c>
      <c r="M252" s="17">
        <v>2069.973</v>
      </c>
      <c r="N252" s="17">
        <v>26.672000000000001</v>
      </c>
      <c r="O252" s="17">
        <v>255</v>
      </c>
      <c r="P252" s="17">
        <v>527843.14500000002</v>
      </c>
      <c r="Q252" s="17">
        <v>255</v>
      </c>
      <c r="R252" s="17"/>
      <c r="S252" s="19">
        <f t="shared" si="5"/>
        <v>3.424731182795699</v>
      </c>
    </row>
    <row r="253" spans="1:19" x14ac:dyDescent="0.2">
      <c r="A253" s="8" t="s">
        <v>506</v>
      </c>
      <c r="B253" s="9">
        <v>75</v>
      </c>
      <c r="C253" s="10">
        <v>770</v>
      </c>
      <c r="D253" s="10">
        <v>10.266999999999999</v>
      </c>
      <c r="E253" s="10">
        <v>5.2999999999999999E-2</v>
      </c>
      <c r="F253" s="10">
        <v>255</v>
      </c>
      <c r="G253" s="10">
        <v>2618</v>
      </c>
      <c r="H253" s="10">
        <v>255</v>
      </c>
      <c r="I253" s="10"/>
      <c r="J253" s="10" t="s">
        <v>507</v>
      </c>
      <c r="K253" s="11">
        <v>80</v>
      </c>
      <c r="L253" s="10">
        <v>275714</v>
      </c>
      <c r="M253" s="10">
        <v>3446.4250000000002</v>
      </c>
      <c r="N253" s="10">
        <v>19.100000000000001</v>
      </c>
      <c r="O253" s="10">
        <v>255</v>
      </c>
      <c r="P253" s="10">
        <v>878838.375</v>
      </c>
      <c r="Q253" s="10">
        <v>255</v>
      </c>
      <c r="R253" s="10"/>
      <c r="S253" s="12">
        <f t="shared" si="5"/>
        <v>0.9375</v>
      </c>
    </row>
    <row r="254" spans="1:19" x14ac:dyDescent="0.2">
      <c r="A254" s="13" t="s">
        <v>508</v>
      </c>
      <c r="B254" s="2">
        <v>65</v>
      </c>
      <c r="C254" s="1">
        <v>4012</v>
      </c>
      <c r="D254" s="1">
        <v>61.722999999999999</v>
      </c>
      <c r="E254" s="1">
        <v>0.27800000000000002</v>
      </c>
      <c r="F254" s="1">
        <v>255</v>
      </c>
      <c r="G254" s="1">
        <v>15739.385</v>
      </c>
      <c r="H254" s="1">
        <v>255</v>
      </c>
      <c r="I254" s="1"/>
      <c r="J254" s="1" t="s">
        <v>509</v>
      </c>
      <c r="K254" s="3">
        <v>38</v>
      </c>
      <c r="L254" s="1">
        <v>121420</v>
      </c>
      <c r="M254" s="1">
        <v>3195.2629999999999</v>
      </c>
      <c r="N254" s="1">
        <v>8.4109999999999996</v>
      </c>
      <c r="O254" s="1">
        <v>255</v>
      </c>
      <c r="P254" s="1">
        <v>814792.10499999998</v>
      </c>
      <c r="Q254" s="1">
        <v>255</v>
      </c>
      <c r="R254" s="1"/>
      <c r="S254" s="14">
        <f t="shared" si="5"/>
        <v>1.7105263157894737</v>
      </c>
    </row>
    <row r="255" spans="1:19" x14ac:dyDescent="0.2">
      <c r="A255" s="13" t="s">
        <v>510</v>
      </c>
      <c r="B255" s="2">
        <v>122</v>
      </c>
      <c r="C255" s="1">
        <v>1676</v>
      </c>
      <c r="D255" s="1">
        <v>13.738</v>
      </c>
      <c r="E255" s="1">
        <v>0.11600000000000001</v>
      </c>
      <c r="F255" s="1">
        <v>255</v>
      </c>
      <c r="G255" s="1">
        <v>3503.1149999999998</v>
      </c>
      <c r="H255" s="1">
        <v>255</v>
      </c>
      <c r="I255" s="1"/>
      <c r="J255" s="1" t="s">
        <v>511</v>
      </c>
      <c r="K255" s="3">
        <v>144</v>
      </c>
      <c r="L255" s="1">
        <v>220023</v>
      </c>
      <c r="M255" s="1">
        <v>1527.9380000000001</v>
      </c>
      <c r="N255" s="1">
        <v>15.242000000000001</v>
      </c>
      <c r="O255" s="1">
        <v>255</v>
      </c>
      <c r="P255" s="1">
        <v>389624.06199999998</v>
      </c>
      <c r="Q255" s="1">
        <v>255</v>
      </c>
      <c r="R255" s="1"/>
      <c r="S255" s="14">
        <f t="shared" si="5"/>
        <v>0.84722222222222221</v>
      </c>
    </row>
    <row r="256" spans="1:19" ht="16" thickBot="1" x14ac:dyDescent="0.25">
      <c r="A256" s="15" t="s">
        <v>512</v>
      </c>
      <c r="B256" s="16">
        <v>100</v>
      </c>
      <c r="C256" s="17">
        <v>929</v>
      </c>
      <c r="D256" s="17">
        <v>9.2899999999999991</v>
      </c>
      <c r="E256" s="17">
        <v>6.4000000000000001E-2</v>
      </c>
      <c r="F256" s="17">
        <v>255</v>
      </c>
      <c r="G256" s="17">
        <v>2368.9499999999998</v>
      </c>
      <c r="H256" s="17">
        <v>255</v>
      </c>
      <c r="I256" s="17"/>
      <c r="J256" s="17" t="s">
        <v>513</v>
      </c>
      <c r="K256" s="18">
        <v>136</v>
      </c>
      <c r="L256" s="17">
        <v>398327</v>
      </c>
      <c r="M256" s="17">
        <v>2928.875</v>
      </c>
      <c r="N256" s="17">
        <v>27.594000000000001</v>
      </c>
      <c r="O256" s="17">
        <v>255</v>
      </c>
      <c r="P256" s="17">
        <v>746863.125</v>
      </c>
      <c r="Q256" s="17">
        <v>255</v>
      </c>
      <c r="R256" s="17"/>
      <c r="S256" s="19">
        <f t="shared" si="5"/>
        <v>0.73529411764705888</v>
      </c>
    </row>
    <row r="257" spans="1:19" x14ac:dyDescent="0.2">
      <c r="A257" s="8" t="s">
        <v>514</v>
      </c>
      <c r="B257" s="9">
        <v>378</v>
      </c>
      <c r="C257" s="10">
        <v>13615</v>
      </c>
      <c r="D257" s="10">
        <v>36.018999999999998</v>
      </c>
      <c r="E257" s="10">
        <v>0.94299999999999995</v>
      </c>
      <c r="F257" s="10">
        <v>255</v>
      </c>
      <c r="G257" s="10">
        <v>9184.7219999999998</v>
      </c>
      <c r="H257" s="10">
        <v>255</v>
      </c>
      <c r="I257" s="10"/>
      <c r="J257" s="10" t="s">
        <v>515</v>
      </c>
      <c r="K257" s="11">
        <v>97</v>
      </c>
      <c r="L257" s="10">
        <v>372705</v>
      </c>
      <c r="M257" s="10">
        <v>3842.32</v>
      </c>
      <c r="N257" s="10">
        <v>25.818999999999999</v>
      </c>
      <c r="O257" s="10">
        <v>255</v>
      </c>
      <c r="P257" s="10">
        <v>979791.495</v>
      </c>
      <c r="Q257" s="10">
        <v>255</v>
      </c>
      <c r="R257" s="10"/>
      <c r="S257" s="12">
        <f t="shared" si="5"/>
        <v>3.8969072164948453</v>
      </c>
    </row>
    <row r="258" spans="1:19" x14ac:dyDescent="0.2">
      <c r="A258" s="13" t="s">
        <v>516</v>
      </c>
      <c r="B258" s="2">
        <v>308</v>
      </c>
      <c r="C258" s="1">
        <v>8153</v>
      </c>
      <c r="D258" s="1">
        <v>26.471</v>
      </c>
      <c r="E258" s="1">
        <v>0.56499999999999995</v>
      </c>
      <c r="F258" s="1">
        <v>255</v>
      </c>
      <c r="G258" s="1">
        <v>6750.049</v>
      </c>
      <c r="H258" s="1">
        <v>255</v>
      </c>
      <c r="I258" s="1"/>
      <c r="J258" s="1" t="s">
        <v>517</v>
      </c>
      <c r="K258" s="3">
        <v>98</v>
      </c>
      <c r="L258" s="1">
        <v>459150</v>
      </c>
      <c r="M258" s="1">
        <v>4685.2039999999997</v>
      </c>
      <c r="N258" s="1">
        <v>31.808</v>
      </c>
      <c r="O258" s="1">
        <v>255</v>
      </c>
      <c r="P258" s="1">
        <v>1194727.041</v>
      </c>
      <c r="Q258" s="1">
        <v>255</v>
      </c>
      <c r="R258" s="1"/>
      <c r="S258" s="14">
        <f t="shared" si="5"/>
        <v>3.1428571428571428</v>
      </c>
    </row>
    <row r="259" spans="1:19" x14ac:dyDescent="0.2">
      <c r="A259" s="13" t="s">
        <v>518</v>
      </c>
      <c r="B259" s="2">
        <v>305</v>
      </c>
      <c r="C259" s="1">
        <v>8863</v>
      </c>
      <c r="D259" s="1">
        <v>29.059000000000001</v>
      </c>
      <c r="E259" s="1">
        <v>0.61399999999999999</v>
      </c>
      <c r="F259" s="1">
        <v>255</v>
      </c>
      <c r="G259" s="1">
        <v>7410.049</v>
      </c>
      <c r="H259" s="1">
        <v>255</v>
      </c>
      <c r="I259" s="1"/>
      <c r="J259" s="1" t="s">
        <v>519</v>
      </c>
      <c r="K259" s="3">
        <v>88</v>
      </c>
      <c r="L259" s="1">
        <v>514594</v>
      </c>
      <c r="M259" s="1">
        <v>5847.6589999999997</v>
      </c>
      <c r="N259" s="1">
        <v>35.649000000000001</v>
      </c>
      <c r="O259" s="1">
        <v>255</v>
      </c>
      <c r="P259" s="1">
        <v>1491153.068</v>
      </c>
      <c r="Q259" s="1">
        <v>255</v>
      </c>
      <c r="R259" s="1"/>
      <c r="S259" s="14">
        <f t="shared" si="5"/>
        <v>3.4659090909090908</v>
      </c>
    </row>
    <row r="260" spans="1:19" x14ac:dyDescent="0.2">
      <c r="A260" s="13" t="s">
        <v>520</v>
      </c>
      <c r="B260" s="2">
        <v>445</v>
      </c>
      <c r="C260" s="1">
        <v>11806</v>
      </c>
      <c r="D260" s="1">
        <v>26.53</v>
      </c>
      <c r="E260" s="1">
        <v>0.81799999999999995</v>
      </c>
      <c r="F260" s="1">
        <v>255</v>
      </c>
      <c r="G260" s="1">
        <v>6765.2359999999999</v>
      </c>
      <c r="H260" s="1">
        <v>255</v>
      </c>
      <c r="I260" s="1"/>
      <c r="J260" s="1" t="s">
        <v>521</v>
      </c>
      <c r="K260" s="3">
        <v>120</v>
      </c>
      <c r="L260" s="1">
        <v>456350</v>
      </c>
      <c r="M260" s="1">
        <v>3802.9169999999999</v>
      </c>
      <c r="N260" s="1">
        <v>31.614000000000001</v>
      </c>
      <c r="O260" s="1">
        <v>255</v>
      </c>
      <c r="P260" s="1">
        <v>969743.75</v>
      </c>
      <c r="Q260" s="1">
        <v>255</v>
      </c>
      <c r="R260" s="1"/>
      <c r="S260" s="14">
        <f t="shared" si="5"/>
        <v>3.7083333333333335</v>
      </c>
    </row>
    <row r="261" spans="1:19" x14ac:dyDescent="0.2">
      <c r="A261" s="13" t="s">
        <v>522</v>
      </c>
      <c r="B261" s="2">
        <v>319</v>
      </c>
      <c r="C261" s="1">
        <v>8180</v>
      </c>
      <c r="D261" s="1">
        <v>25.643000000000001</v>
      </c>
      <c r="E261" s="1">
        <v>0.56699999999999995</v>
      </c>
      <c r="F261" s="1">
        <v>255</v>
      </c>
      <c r="G261" s="1">
        <v>6538.8710000000001</v>
      </c>
      <c r="H261" s="1">
        <v>255</v>
      </c>
      <c r="I261" s="1"/>
      <c r="J261" s="1" t="s">
        <v>523</v>
      </c>
      <c r="K261" s="3">
        <v>122</v>
      </c>
      <c r="L261" s="1">
        <v>491584</v>
      </c>
      <c r="M261" s="1">
        <v>4029.377</v>
      </c>
      <c r="N261" s="1">
        <v>34.055</v>
      </c>
      <c r="O261" s="1">
        <v>255</v>
      </c>
      <c r="P261" s="1">
        <v>1027491.148</v>
      </c>
      <c r="Q261" s="1">
        <v>255</v>
      </c>
      <c r="R261" s="1"/>
      <c r="S261" s="14">
        <f t="shared" si="5"/>
        <v>2.6147540983606556</v>
      </c>
    </row>
    <row r="262" spans="1:19" ht="16" thickBot="1" x14ac:dyDescent="0.25">
      <c r="A262" s="15" t="s">
        <v>524</v>
      </c>
      <c r="B262" s="16">
        <v>370</v>
      </c>
      <c r="C262" s="17">
        <v>7111</v>
      </c>
      <c r="D262" s="17">
        <v>19.219000000000001</v>
      </c>
      <c r="E262" s="17">
        <v>0.49299999999999999</v>
      </c>
      <c r="F262" s="17">
        <v>255</v>
      </c>
      <c r="G262" s="17">
        <v>4900.8239999999996</v>
      </c>
      <c r="H262" s="17">
        <v>255</v>
      </c>
      <c r="I262" s="17"/>
      <c r="J262" s="17" t="s">
        <v>525</v>
      </c>
      <c r="K262" s="18">
        <v>203</v>
      </c>
      <c r="L262" s="17">
        <v>570952</v>
      </c>
      <c r="M262" s="17">
        <v>2812.5709999999999</v>
      </c>
      <c r="N262" s="17">
        <v>39.552999999999997</v>
      </c>
      <c r="O262" s="17">
        <v>255</v>
      </c>
      <c r="P262" s="17">
        <v>717205.70900000003</v>
      </c>
      <c r="Q262" s="17">
        <v>255</v>
      </c>
      <c r="R262" s="17"/>
      <c r="S262" s="19">
        <f t="shared" si="5"/>
        <v>1.8226600985221675</v>
      </c>
    </row>
    <row r="263" spans="1:19" x14ac:dyDescent="0.2">
      <c r="A263" s="8" t="s">
        <v>526</v>
      </c>
      <c r="B263" s="9">
        <v>205</v>
      </c>
      <c r="C263" s="10">
        <v>3968</v>
      </c>
      <c r="D263" s="10">
        <v>19.356000000000002</v>
      </c>
      <c r="E263" s="10">
        <v>0.27500000000000002</v>
      </c>
      <c r="F263" s="10">
        <v>255</v>
      </c>
      <c r="G263" s="10">
        <v>4935.8050000000003</v>
      </c>
      <c r="H263" s="10">
        <v>255</v>
      </c>
      <c r="I263" s="10"/>
      <c r="J263" s="10" t="s">
        <v>527</v>
      </c>
      <c r="K263" s="11">
        <v>82</v>
      </c>
      <c r="L263" s="10">
        <v>316453</v>
      </c>
      <c r="M263" s="10">
        <v>3859.183</v>
      </c>
      <c r="N263" s="10">
        <v>21.922000000000001</v>
      </c>
      <c r="O263" s="10">
        <v>255</v>
      </c>
      <c r="P263" s="10">
        <v>984091.63399999996</v>
      </c>
      <c r="Q263" s="10">
        <v>255</v>
      </c>
      <c r="R263" s="10"/>
      <c r="S263" s="12">
        <f t="shared" si="5"/>
        <v>2.5</v>
      </c>
    </row>
    <row r="264" spans="1:19" x14ac:dyDescent="0.2">
      <c r="A264" s="13" t="s">
        <v>528</v>
      </c>
      <c r="B264" s="2">
        <v>185</v>
      </c>
      <c r="C264" s="1">
        <v>4330</v>
      </c>
      <c r="D264" s="1">
        <v>23.405000000000001</v>
      </c>
      <c r="E264" s="1">
        <v>0.3</v>
      </c>
      <c r="F264" s="1">
        <v>255</v>
      </c>
      <c r="G264" s="1">
        <v>5968.3779999999997</v>
      </c>
      <c r="H264" s="1">
        <v>255</v>
      </c>
      <c r="I264" s="1"/>
      <c r="J264" s="1" t="s">
        <v>529</v>
      </c>
      <c r="K264" s="3">
        <v>85</v>
      </c>
      <c r="L264" s="1">
        <v>263453</v>
      </c>
      <c r="M264" s="1">
        <v>3099.4470000000001</v>
      </c>
      <c r="N264" s="1">
        <v>18.251000000000001</v>
      </c>
      <c r="O264" s="1">
        <v>255</v>
      </c>
      <c r="P264" s="1">
        <v>790359.01199999999</v>
      </c>
      <c r="Q264" s="1">
        <v>255</v>
      </c>
      <c r="R264" s="1"/>
      <c r="S264" s="14">
        <f t="shared" si="5"/>
        <v>2.1764705882352939</v>
      </c>
    </row>
    <row r="265" spans="1:19" x14ac:dyDescent="0.2">
      <c r="A265" s="13" t="s">
        <v>530</v>
      </c>
      <c r="B265" s="2">
        <v>369</v>
      </c>
      <c r="C265" s="1">
        <v>11898</v>
      </c>
      <c r="D265" s="1">
        <v>32.244</v>
      </c>
      <c r="E265" s="1">
        <v>0.82399999999999995</v>
      </c>
      <c r="F265" s="1">
        <v>255</v>
      </c>
      <c r="G265" s="1">
        <v>8222.1949999999997</v>
      </c>
      <c r="H265" s="1">
        <v>255</v>
      </c>
      <c r="I265" s="1"/>
      <c r="J265" s="1" t="s">
        <v>531</v>
      </c>
      <c r="K265" s="3">
        <v>71</v>
      </c>
      <c r="L265" s="1">
        <v>429854</v>
      </c>
      <c r="M265" s="1">
        <v>6054.2820000000002</v>
      </c>
      <c r="N265" s="1">
        <v>29.777999999999999</v>
      </c>
      <c r="O265" s="1">
        <v>255</v>
      </c>
      <c r="P265" s="1">
        <v>1543841.831</v>
      </c>
      <c r="Q265" s="1">
        <v>255</v>
      </c>
      <c r="R265" s="1"/>
      <c r="S265" s="14">
        <f t="shared" si="5"/>
        <v>5.197183098591549</v>
      </c>
    </row>
    <row r="266" spans="1:19" x14ac:dyDescent="0.2">
      <c r="A266" s="13" t="s">
        <v>532</v>
      </c>
      <c r="B266" s="2">
        <v>523</v>
      </c>
      <c r="C266" s="1">
        <v>18718</v>
      </c>
      <c r="D266" s="1">
        <v>35.79</v>
      </c>
      <c r="E266" s="1">
        <v>1.2969999999999999</v>
      </c>
      <c r="F266" s="1">
        <v>255</v>
      </c>
      <c r="G266" s="1">
        <v>9126.3670000000002</v>
      </c>
      <c r="H266" s="1">
        <v>255</v>
      </c>
      <c r="I266" s="1"/>
      <c r="J266" s="1" t="s">
        <v>533</v>
      </c>
      <c r="K266" s="3">
        <v>148</v>
      </c>
      <c r="L266" s="1">
        <v>591925</v>
      </c>
      <c r="M266" s="1">
        <v>3999.4929999999999</v>
      </c>
      <c r="N266" s="1">
        <v>41.006</v>
      </c>
      <c r="O266" s="1">
        <v>255</v>
      </c>
      <c r="P266" s="1">
        <v>1019870.777</v>
      </c>
      <c r="Q266" s="1">
        <v>255</v>
      </c>
      <c r="R266" s="1"/>
      <c r="S266" s="14">
        <f t="shared" si="5"/>
        <v>3.5337837837837838</v>
      </c>
    </row>
    <row r="267" spans="1:19" x14ac:dyDescent="0.2">
      <c r="A267" s="13" t="s">
        <v>534</v>
      </c>
      <c r="B267" s="2">
        <v>866</v>
      </c>
      <c r="C267" s="1">
        <v>35190</v>
      </c>
      <c r="D267" s="1">
        <v>40.634999999999998</v>
      </c>
      <c r="E267" s="1">
        <v>2.4380000000000002</v>
      </c>
      <c r="F267" s="1">
        <v>255</v>
      </c>
      <c r="G267" s="1">
        <v>10361.951999999999</v>
      </c>
      <c r="H267" s="1">
        <v>255</v>
      </c>
      <c r="I267" s="1"/>
      <c r="J267" s="1" t="s">
        <v>535</v>
      </c>
      <c r="K267" s="3">
        <v>206</v>
      </c>
      <c r="L267" s="1">
        <v>585356</v>
      </c>
      <c r="M267" s="1">
        <v>2841.5340000000001</v>
      </c>
      <c r="N267" s="1">
        <v>40.551000000000002</v>
      </c>
      <c r="O267" s="1">
        <v>20.667000000000002</v>
      </c>
      <c r="P267" s="1">
        <v>81283.888000000006</v>
      </c>
      <c r="Q267" s="1">
        <v>20.417000000000002</v>
      </c>
      <c r="R267" s="1"/>
      <c r="S267" s="14">
        <f t="shared" si="5"/>
        <v>4.2038834951456314</v>
      </c>
    </row>
    <row r="268" spans="1:19" ht="16" thickBot="1" x14ac:dyDescent="0.25">
      <c r="A268" s="15" t="s">
        <v>536</v>
      </c>
      <c r="B268" s="16">
        <v>496</v>
      </c>
      <c r="C268" s="17">
        <v>17653</v>
      </c>
      <c r="D268" s="17">
        <v>35.591000000000001</v>
      </c>
      <c r="E268" s="17">
        <v>1.2230000000000001</v>
      </c>
      <c r="F268" s="17">
        <v>255</v>
      </c>
      <c r="G268" s="17">
        <v>9075.6350000000002</v>
      </c>
      <c r="H268" s="17">
        <v>255</v>
      </c>
      <c r="I268" s="17"/>
      <c r="J268" s="17" t="s">
        <v>537</v>
      </c>
      <c r="K268" s="18">
        <v>156</v>
      </c>
      <c r="L268" s="17">
        <v>531678</v>
      </c>
      <c r="M268" s="17">
        <v>3408.192</v>
      </c>
      <c r="N268" s="17">
        <v>36.832000000000001</v>
      </c>
      <c r="O268" s="17">
        <v>23.484999999999999</v>
      </c>
      <c r="P268" s="17">
        <v>104423.49400000001</v>
      </c>
      <c r="Q268" s="17">
        <v>23.236999999999998</v>
      </c>
      <c r="R268" s="17"/>
      <c r="S268" s="19">
        <f t="shared" si="5"/>
        <v>3.1794871794871793</v>
      </c>
    </row>
    <row r="269" spans="1:19" x14ac:dyDescent="0.2">
      <c r="A269" s="8" t="s">
        <v>538</v>
      </c>
      <c r="B269" s="9">
        <v>56</v>
      </c>
      <c r="C269" s="10">
        <v>797</v>
      </c>
      <c r="D269" s="10">
        <v>14.231999999999999</v>
      </c>
      <c r="E269" s="10">
        <v>5.5E-2</v>
      </c>
      <c r="F269" s="10">
        <v>255</v>
      </c>
      <c r="G269" s="10">
        <v>3629.1959999999999</v>
      </c>
      <c r="H269" s="10">
        <v>255</v>
      </c>
      <c r="I269" s="10"/>
      <c r="J269" s="10" t="s">
        <v>539</v>
      </c>
      <c r="K269" s="11">
        <v>59</v>
      </c>
      <c r="L269" s="10">
        <v>261876</v>
      </c>
      <c r="M269" s="10">
        <v>4438.576</v>
      </c>
      <c r="N269" s="10">
        <v>18.140999999999998</v>
      </c>
      <c r="O269" s="10">
        <v>255</v>
      </c>
      <c r="P269" s="10">
        <v>1131836.949</v>
      </c>
      <c r="Q269" s="10">
        <v>255</v>
      </c>
      <c r="R269" s="10"/>
      <c r="S269" s="12">
        <f t="shared" si="5"/>
        <v>0.94915254237288138</v>
      </c>
    </row>
    <row r="270" spans="1:19" x14ac:dyDescent="0.2">
      <c r="A270" s="13" t="s">
        <v>540</v>
      </c>
      <c r="B270" s="2">
        <v>170</v>
      </c>
      <c r="C270" s="1">
        <v>3186</v>
      </c>
      <c r="D270" s="1">
        <v>18.741</v>
      </c>
      <c r="E270" s="1">
        <v>0.221</v>
      </c>
      <c r="F270" s="1">
        <v>255</v>
      </c>
      <c r="G270" s="1">
        <v>4779</v>
      </c>
      <c r="H270" s="1">
        <v>255</v>
      </c>
      <c r="I270" s="1"/>
      <c r="J270" s="1" t="s">
        <v>541</v>
      </c>
      <c r="K270" s="3">
        <v>98</v>
      </c>
      <c r="L270" s="1">
        <v>371297</v>
      </c>
      <c r="M270" s="1">
        <v>3788.7449999999999</v>
      </c>
      <c r="N270" s="1">
        <v>25.722000000000001</v>
      </c>
      <c r="O270" s="1">
        <v>255</v>
      </c>
      <c r="P270" s="1">
        <v>966129.94900000002</v>
      </c>
      <c r="Q270" s="1">
        <v>255</v>
      </c>
      <c r="R270" s="1"/>
      <c r="S270" s="14">
        <f t="shared" ref="S270:S273" si="6">B270/K270</f>
        <v>1.7346938775510203</v>
      </c>
    </row>
    <row r="271" spans="1:19" x14ac:dyDescent="0.2">
      <c r="A271" s="13" t="s">
        <v>542</v>
      </c>
      <c r="B271" s="2">
        <v>155</v>
      </c>
      <c r="C271" s="1">
        <v>3238</v>
      </c>
      <c r="D271" s="1">
        <v>20.89</v>
      </c>
      <c r="E271" s="1">
        <v>0.224</v>
      </c>
      <c r="F271" s="1">
        <v>255</v>
      </c>
      <c r="G271" s="1">
        <v>5327.0320000000002</v>
      </c>
      <c r="H271" s="1">
        <v>255</v>
      </c>
      <c r="I271" s="1"/>
      <c r="J271" s="1" t="s">
        <v>543</v>
      </c>
      <c r="K271" s="3">
        <v>97</v>
      </c>
      <c r="L271" s="1">
        <v>258373</v>
      </c>
      <c r="M271" s="1">
        <v>2663.6390000000001</v>
      </c>
      <c r="N271" s="1">
        <v>17.899000000000001</v>
      </c>
      <c r="O271" s="1">
        <v>255</v>
      </c>
      <c r="P271" s="1">
        <v>679227.99</v>
      </c>
      <c r="Q271" s="1">
        <v>255</v>
      </c>
      <c r="R271" s="1"/>
      <c r="S271" s="14">
        <f t="shared" si="6"/>
        <v>1.597938144329897</v>
      </c>
    </row>
    <row r="272" spans="1:19" x14ac:dyDescent="0.2">
      <c r="A272" s="13" t="s">
        <v>544</v>
      </c>
      <c r="B272" s="2">
        <v>21</v>
      </c>
      <c r="C272" s="1">
        <v>141</v>
      </c>
      <c r="D272" s="1">
        <v>6.7140000000000004</v>
      </c>
      <c r="E272" s="1">
        <v>0.01</v>
      </c>
      <c r="F272" s="1">
        <v>255</v>
      </c>
      <c r="G272" s="1">
        <v>1712.143</v>
      </c>
      <c r="H272" s="1">
        <v>255</v>
      </c>
      <c r="I272" s="1"/>
      <c r="J272" s="1" t="s">
        <v>545</v>
      </c>
      <c r="K272" s="3">
        <v>40</v>
      </c>
      <c r="L272" s="1">
        <v>106951</v>
      </c>
      <c r="M272" s="1">
        <v>2673.7750000000001</v>
      </c>
      <c r="N272" s="1">
        <v>7.4089999999999998</v>
      </c>
      <c r="O272" s="1">
        <v>255</v>
      </c>
      <c r="P272" s="1">
        <v>681812.625</v>
      </c>
      <c r="Q272" s="1">
        <v>255</v>
      </c>
      <c r="R272" s="1"/>
      <c r="S272" s="14">
        <f t="shared" si="6"/>
        <v>0.52500000000000002</v>
      </c>
    </row>
    <row r="273" spans="1:19" ht="16" thickBot="1" x14ac:dyDescent="0.25">
      <c r="A273" s="15" t="s">
        <v>546</v>
      </c>
      <c r="B273" s="16">
        <v>38</v>
      </c>
      <c r="C273" s="17">
        <v>584</v>
      </c>
      <c r="D273" s="17">
        <v>15.368</v>
      </c>
      <c r="E273" s="17">
        <v>0.04</v>
      </c>
      <c r="F273" s="17">
        <v>255</v>
      </c>
      <c r="G273" s="17">
        <v>3918.9470000000001</v>
      </c>
      <c r="H273" s="17">
        <v>255</v>
      </c>
      <c r="I273" s="17"/>
      <c r="J273" s="17" t="s">
        <v>547</v>
      </c>
      <c r="K273" s="18">
        <v>32</v>
      </c>
      <c r="L273" s="17">
        <v>61179</v>
      </c>
      <c r="M273" s="17">
        <v>1911.8440000000001</v>
      </c>
      <c r="N273" s="17">
        <v>4.2380000000000004</v>
      </c>
      <c r="O273" s="17">
        <v>255</v>
      </c>
      <c r="P273" s="17">
        <v>487520.15600000002</v>
      </c>
      <c r="Q273" s="17">
        <v>255</v>
      </c>
      <c r="R273" s="17"/>
      <c r="S273" s="19">
        <f t="shared" si="6"/>
        <v>1.1875</v>
      </c>
    </row>
    <row r="275" spans="1:19" ht="65" customHeight="1" x14ac:dyDescent="0.2">
      <c r="A275" s="53" t="s">
        <v>621</v>
      </c>
      <c r="B275" s="53"/>
      <c r="C275" s="53"/>
      <c r="D275" s="53"/>
      <c r="E275" s="53"/>
      <c r="F275" s="53"/>
      <c r="G275" s="53"/>
      <c r="H275" s="53"/>
      <c r="I275" s="53"/>
      <c r="J275" s="53"/>
      <c r="K275" s="53"/>
    </row>
  </sheetData>
  <mergeCells count="1">
    <mergeCell ref="A275:K275"/>
  </mergeCells>
  <pageMargins left="0.7" right="0.7" top="0.75" bottom="0.75" header="0.3" footer="0.3"/>
  <pageSetup paperSize="137"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Patient info and biomarkers</vt:lpstr>
      <vt:lpstr>ImageJ raw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Hanan Elsarraj</dc:creator>
  <cp:keywords/>
  <dc:description/>
  <cp:lastModifiedBy>Zheng, Zeyi</cp:lastModifiedBy>
  <cp:revision/>
  <dcterms:created xsi:type="dcterms:W3CDTF">2020-04-10T17:26:48Z</dcterms:created>
  <dcterms:modified xsi:type="dcterms:W3CDTF">2022-09-16T21:33:44Z</dcterms:modified>
  <cp:category/>
  <cp:contentStatus/>
</cp:coreProperties>
</file>